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optimization_test\data\"/>
    </mc:Choice>
  </mc:AlternateContent>
  <xr:revisionPtr revIDLastSave="0" documentId="13_ncr:1_{2EE7D34A-DCC3-41B7-AC94-ED8AB34271CF}" xr6:coauthVersionLast="47" xr6:coauthVersionMax="47" xr10:uidLastSave="{00000000-0000-0000-0000-000000000000}"/>
  <bookViews>
    <workbookView xWindow="-23148" yWindow="-108" windowWidth="23256" windowHeight="12456" tabRatio="775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externalReferences>
    <externalReference r:id="rId7"/>
  </externalReferences>
  <definedNames>
    <definedName name="_xlnm._FilterDatabase" localSheetId="3" hidden="1">BD_UP!$A$1:$H$27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5" l="1"/>
  <c r="M27" i="5"/>
  <c r="G29" i="6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H23" i="5" l="1"/>
  <c r="H3" i="5"/>
  <c r="H4" i="5"/>
  <c r="H2" i="5"/>
  <c r="H5" i="5"/>
  <c r="H18" i="5"/>
  <c r="H17" i="5"/>
  <c r="H22" i="5"/>
  <c r="H20" i="5"/>
  <c r="H19" i="5"/>
  <c r="H21" i="5"/>
  <c r="H15" i="5"/>
  <c r="H13" i="5"/>
  <c r="H11" i="5"/>
  <c r="H14" i="5"/>
  <c r="H27" i="5"/>
  <c r="H25" i="5"/>
  <c r="H24" i="5"/>
  <c r="H26" i="5"/>
  <c r="H6" i="5"/>
  <c r="H9" i="5"/>
  <c r="H10" i="5"/>
  <c r="H8" i="5"/>
  <c r="H7" i="5"/>
</calcChain>
</file>

<file path=xl/sharedStrings.xml><?xml version="1.0" encoding="utf-8"?>
<sst xmlns="http://schemas.openxmlformats.org/spreadsheetml/2006/main" count="276" uniqueCount="72">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</sst>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d/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4" fillId="2" borderId="0" xfId="0" applyNumberFormat="1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6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5" fillId="3" borderId="0" xfId="0" applyFont="1" applyFill="1" applyAlignment="1">
      <alignment vertical="center" wrapText="1"/>
    </xf>
    <xf numFmtId="0" fontId="0" fillId="4" borderId="0" xfId="0" applyFont="1" applyFill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9" fontId="0" fillId="0" borderId="0" xfId="0" applyNumberFormat="1"/>
    <xf numFmtId="0" fontId="4" fillId="5" borderId="0" xfId="0" applyFont="1" applyFill="1" applyAlignment="1">
      <alignment vertical="center" wrapText="1"/>
    </xf>
    <xf numFmtId="43" fontId="0" fillId="0" borderId="0" xfId="1" applyFont="1"/>
    <xf numFmtId="2" fontId="0" fillId="0" borderId="0" xfId="0" applyNumberFormat="1"/>
    <xf numFmtId="43" fontId="0" fillId="0" borderId="0" xfId="0" applyNumberFormat="1"/>
    <xf numFmtId="0" fontId="6" fillId="0" borderId="0" xfId="0" applyFont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zano.sharepoint.com/Users/samuelneto/AppData/Local/Microsoft/Windows/INetCache/Content.Outlook/1279S03B/Mix/05%20_%20Maio%202020/05-%20PLANEJAMENTO%20MIX%20LIMEI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 DIÁRIO"/>
      <sheetName val="CICLO ROT"/>
      <sheetName val="CÓD UP "/>
      <sheetName val="INFO MADEIRA"/>
      <sheetName val="Planilha1"/>
      <sheetName val="DISTRIBUIÇÃO UP"/>
      <sheetName val="PEDAGIO"/>
      <sheetName val="ZFL79"/>
      <sheetName val="Qualidade NOVO CALC"/>
      <sheetName val="DADOS (ZFL76) "/>
      <sheetName val="Base Material Genético"/>
      <sheetName val="CAD FLORESTAL"/>
      <sheetName val="Gráficos"/>
      <sheetName val="GRAFICO"/>
      <sheetName val="TEMPO PERM."/>
      <sheetName val="DB REAL"/>
      <sheetName val="RSP REAL"/>
      <sheetName val="TPC"/>
      <sheetName val="TPC DIA"/>
      <sheetName val="ENTREGA DIÁRIA"/>
      <sheetName val="ENTREGA FOMENTO "/>
      <sheetName val="ZFL113"/>
      <sheetName val="GERAL"/>
      <sheetName val="SP3"/>
      <sheetName val="SP4"/>
      <sheetName val="SP5"/>
      <sheetName val="SP6"/>
      <sheetName val="SPF"/>
      <sheetName val="SP3 1"/>
      <sheetName val="SP3 2"/>
      <sheetName val="SP4 1"/>
      <sheetName val="SP4 2"/>
      <sheetName val="SP4 3"/>
      <sheetName val="SP5 1"/>
      <sheetName val="SP5 2"/>
      <sheetName val="SP5 3"/>
      <sheetName val="SP5 4"/>
      <sheetName val="SP6 1"/>
      <sheetName val="SP6 2"/>
      <sheetName val="SP6 3"/>
      <sheetName val="FOM 1"/>
      <sheetName val="FOM 2"/>
      <sheetName val="FOM 3"/>
      <sheetName val="FOM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A1">
            <v>24</v>
          </cell>
          <cell r="AB1">
            <v>25</v>
          </cell>
          <cell r="AC1">
            <v>26</v>
          </cell>
          <cell r="AD1">
            <v>27</v>
          </cell>
          <cell r="AE1">
            <v>28</v>
          </cell>
          <cell r="AF1">
            <v>29</v>
          </cell>
          <cell r="AG1">
            <v>30</v>
          </cell>
          <cell r="AH1">
            <v>31</v>
          </cell>
          <cell r="AI1">
            <v>32</v>
          </cell>
          <cell r="AJ1">
            <v>33</v>
          </cell>
          <cell r="AK1">
            <v>34</v>
          </cell>
          <cell r="AL1">
            <v>35</v>
          </cell>
          <cell r="AM1">
            <v>36</v>
          </cell>
          <cell r="AN1">
            <v>37</v>
          </cell>
          <cell r="AO1">
            <v>38</v>
          </cell>
          <cell r="AP1">
            <v>39</v>
          </cell>
          <cell r="AQ1">
            <v>40</v>
          </cell>
          <cell r="AR1">
            <v>41</v>
          </cell>
          <cell r="AS1">
            <v>42</v>
          </cell>
          <cell r="AT1">
            <v>43</v>
          </cell>
          <cell r="AU1">
            <v>44</v>
          </cell>
          <cell r="AV1">
            <v>45</v>
          </cell>
          <cell r="AW1">
            <v>46</v>
          </cell>
          <cell r="AX1">
            <v>47</v>
          </cell>
          <cell r="AY1">
            <v>48</v>
          </cell>
          <cell r="AZ1">
            <v>49</v>
          </cell>
          <cell r="BA1">
            <v>50</v>
          </cell>
          <cell r="BB1">
            <v>51</v>
          </cell>
          <cell r="BC1">
            <v>52</v>
          </cell>
          <cell r="BD1">
            <v>53</v>
          </cell>
          <cell r="BE1">
            <v>54</v>
          </cell>
          <cell r="BF1">
            <v>55</v>
          </cell>
          <cell r="BG1">
            <v>56</v>
          </cell>
          <cell r="BH1">
            <v>57</v>
          </cell>
          <cell r="BI1">
            <v>58</v>
          </cell>
          <cell r="BJ1">
            <v>59</v>
          </cell>
          <cell r="BK1">
            <v>60</v>
          </cell>
          <cell r="BL1">
            <v>61</v>
          </cell>
          <cell r="BM1">
            <v>62</v>
          </cell>
          <cell r="BN1">
            <v>63</v>
          </cell>
          <cell r="BO1">
            <v>64</v>
          </cell>
          <cell r="BP1">
            <v>65</v>
          </cell>
          <cell r="BQ1">
            <v>66</v>
          </cell>
          <cell r="BR1">
            <v>67</v>
          </cell>
          <cell r="BS1">
            <v>68</v>
          </cell>
          <cell r="BT1">
            <v>69</v>
          </cell>
          <cell r="BU1">
            <v>70</v>
          </cell>
          <cell r="BV1">
            <v>71</v>
          </cell>
          <cell r="BW1">
            <v>72</v>
          </cell>
          <cell r="BX1">
            <v>73</v>
          </cell>
          <cell r="BY1">
            <v>74</v>
          </cell>
          <cell r="BZ1">
            <v>75</v>
          </cell>
          <cell r="CA1">
            <v>76</v>
          </cell>
          <cell r="CB1">
            <v>77</v>
          </cell>
          <cell r="CC1">
            <v>78</v>
          </cell>
          <cell r="CD1">
            <v>79</v>
          </cell>
          <cell r="CE1">
            <v>80</v>
          </cell>
          <cell r="CF1">
            <v>81</v>
          </cell>
          <cell r="CG1">
            <v>82</v>
          </cell>
          <cell r="CH1">
            <v>83</v>
          </cell>
          <cell r="CI1">
            <v>84</v>
          </cell>
          <cell r="CJ1">
            <v>85</v>
          </cell>
          <cell r="CK1">
            <v>86</v>
          </cell>
          <cell r="CL1">
            <v>87</v>
          </cell>
          <cell r="CM1">
            <v>88</v>
          </cell>
          <cell r="CN1">
            <v>89</v>
          </cell>
          <cell r="CO1">
            <v>90</v>
          </cell>
          <cell r="CP1">
            <v>91</v>
          </cell>
          <cell r="CQ1">
            <v>92</v>
          </cell>
          <cell r="CR1">
            <v>93</v>
          </cell>
          <cell r="CS1">
            <v>94</v>
          </cell>
          <cell r="CT1">
            <v>95</v>
          </cell>
          <cell r="CU1">
            <v>96</v>
          </cell>
          <cell r="CV1">
            <v>97</v>
          </cell>
          <cell r="CW1">
            <v>98</v>
          </cell>
          <cell r="CX1">
            <v>99</v>
          </cell>
          <cell r="CY1">
            <v>100</v>
          </cell>
          <cell r="CZ1">
            <v>101</v>
          </cell>
          <cell r="DA1">
            <v>102</v>
          </cell>
          <cell r="DB1">
            <v>103</v>
          </cell>
          <cell r="DC1">
            <v>104</v>
          </cell>
          <cell r="DD1">
            <v>105</v>
          </cell>
          <cell r="DE1">
            <v>106</v>
          </cell>
          <cell r="DF1">
            <v>107</v>
          </cell>
          <cell r="DG1">
            <v>108</v>
          </cell>
          <cell r="DH1">
            <v>109</v>
          </cell>
          <cell r="DI1">
            <v>110</v>
          </cell>
          <cell r="DJ1">
            <v>111</v>
          </cell>
          <cell r="DK1">
            <v>112</v>
          </cell>
          <cell r="DL1">
            <v>113</v>
          </cell>
          <cell r="DM1">
            <v>114</v>
          </cell>
          <cell r="DN1">
            <v>115</v>
          </cell>
          <cell r="DO1">
            <v>116</v>
          </cell>
          <cell r="DP1">
            <v>117</v>
          </cell>
          <cell r="DQ1">
            <v>118</v>
          </cell>
          <cell r="DR1">
            <v>119</v>
          </cell>
          <cell r="DS1">
            <v>120</v>
          </cell>
          <cell r="DT1">
            <v>121</v>
          </cell>
          <cell r="DU1">
            <v>122</v>
          </cell>
          <cell r="DV1">
            <v>123</v>
          </cell>
          <cell r="DW1">
            <v>124</v>
          </cell>
          <cell r="DX1">
            <v>125</v>
          </cell>
          <cell r="DY1">
            <v>126</v>
          </cell>
          <cell r="DZ1">
            <v>127</v>
          </cell>
          <cell r="EA1">
            <v>128</v>
          </cell>
          <cell r="EB1">
            <v>129</v>
          </cell>
          <cell r="EC1">
            <v>130</v>
          </cell>
          <cell r="ED1">
            <v>131</v>
          </cell>
          <cell r="EE1">
            <v>132</v>
          </cell>
          <cell r="EF1">
            <v>133</v>
          </cell>
          <cell r="EG1">
            <v>134</v>
          </cell>
          <cell r="EH1">
            <v>135</v>
          </cell>
          <cell r="EI1">
            <v>136</v>
          </cell>
          <cell r="EJ1">
            <v>137</v>
          </cell>
          <cell r="EK1">
            <v>138</v>
          </cell>
          <cell r="EL1">
            <v>139</v>
          </cell>
          <cell r="EM1">
            <v>140</v>
          </cell>
          <cell r="EN1">
            <v>141</v>
          </cell>
          <cell r="EO1">
            <v>142</v>
          </cell>
          <cell r="EP1">
            <v>143</v>
          </cell>
          <cell r="EQ1">
            <v>144</v>
          </cell>
          <cell r="ER1">
            <v>145</v>
          </cell>
          <cell r="ES1">
            <v>146</v>
          </cell>
          <cell r="ET1">
            <v>147</v>
          </cell>
          <cell r="EU1">
            <v>148</v>
          </cell>
          <cell r="EV1">
            <v>149</v>
          </cell>
          <cell r="EW1">
            <v>150</v>
          </cell>
          <cell r="EX1">
            <v>151</v>
          </cell>
          <cell r="EY1">
            <v>152</v>
          </cell>
          <cell r="EZ1">
            <v>153</v>
          </cell>
          <cell r="FA1">
            <v>154</v>
          </cell>
          <cell r="FB1">
            <v>155</v>
          </cell>
          <cell r="FC1">
            <v>156</v>
          </cell>
          <cell r="FD1">
            <v>157</v>
          </cell>
          <cell r="FE1">
            <v>158</v>
          </cell>
          <cell r="FF1">
            <v>159</v>
          </cell>
          <cell r="FG1">
            <v>160</v>
          </cell>
          <cell r="FH1">
            <v>161</v>
          </cell>
          <cell r="FI1">
            <v>162</v>
          </cell>
          <cell r="FJ1">
            <v>163</v>
          </cell>
          <cell r="FK1">
            <v>164</v>
          </cell>
          <cell r="FL1">
            <v>165</v>
          </cell>
          <cell r="FM1">
            <v>166</v>
          </cell>
          <cell r="FN1">
            <v>167</v>
          </cell>
          <cell r="FO1">
            <v>168</v>
          </cell>
          <cell r="FP1">
            <v>169</v>
          </cell>
          <cell r="FQ1">
            <v>170</v>
          </cell>
          <cell r="FR1">
            <v>171</v>
          </cell>
          <cell r="FS1">
            <v>172</v>
          </cell>
          <cell r="FT1">
            <v>173</v>
          </cell>
          <cell r="FU1">
            <v>174</v>
          </cell>
          <cell r="FV1">
            <v>175</v>
          </cell>
          <cell r="FW1">
            <v>176</v>
          </cell>
          <cell r="FX1">
            <v>177</v>
          </cell>
          <cell r="FY1">
            <v>178</v>
          </cell>
          <cell r="FZ1">
            <v>179</v>
          </cell>
          <cell r="GA1">
            <v>180</v>
          </cell>
          <cell r="GB1">
            <v>181</v>
          </cell>
          <cell r="GC1">
            <v>182</v>
          </cell>
          <cell r="GD1">
            <v>183</v>
          </cell>
          <cell r="GE1">
            <v>184</v>
          </cell>
          <cell r="GF1">
            <v>185</v>
          </cell>
          <cell r="GG1">
            <v>186</v>
          </cell>
          <cell r="GH1">
            <v>187</v>
          </cell>
          <cell r="GI1">
            <v>188</v>
          </cell>
          <cell r="GJ1">
            <v>189</v>
          </cell>
          <cell r="GK1">
            <v>190</v>
          </cell>
          <cell r="GL1">
            <v>191</v>
          </cell>
          <cell r="GM1">
            <v>192</v>
          </cell>
          <cell r="GN1">
            <v>193</v>
          </cell>
        </row>
        <row r="2">
          <cell r="D2" t="str">
            <v>NOVA UP</v>
          </cell>
          <cell r="E2" t="str">
            <v>Módulo de Corte</v>
          </cell>
          <cell r="F2" t="str">
            <v>UP-C-R</v>
          </cell>
          <cell r="G2" t="str">
            <v>SEQ. MICRO</v>
          </cell>
          <cell r="H2" t="str">
            <v>UP</v>
          </cell>
          <cell r="I2" t="str">
            <v>Fazenda</v>
          </cell>
          <cell r="J2" t="str">
            <v>Município</v>
          </cell>
          <cell r="K2" t="str">
            <v>DESTINO</v>
          </cell>
          <cell r="L2" t="str">
            <v>Área</v>
          </cell>
          <cell r="M2" t="str">
            <v>Área Corrigida</v>
          </cell>
          <cell r="N2" t="str">
            <v>Volume na UP  (m³ Comercial SC)</v>
          </cell>
          <cell r="O2" t="str">
            <v>Volume Individual (m³ sc /árvore)</v>
          </cell>
          <cell r="P2" t="str">
            <v>Chave INV</v>
          </cell>
          <cell r="Q2" t="str">
            <v>Volume na UP  (m³ Comercial SC)_Inv.</v>
          </cell>
          <cell r="R2" t="str">
            <v>Volume Individual (m³ sc /árvore)_Inv.</v>
          </cell>
          <cell r="S2" t="str">
            <v>Volume na UP  (m³ Comercial SC)_Atualizado</v>
          </cell>
          <cell r="T2" t="str">
            <v>Volume Individual (m³ sc /árvore) Atual</v>
          </cell>
          <cell r="U2" t="str">
            <v>Vol. Estoque</v>
          </cell>
          <cell r="V2" t="str">
            <v>JAN</v>
          </cell>
          <cell r="W2" t="str">
            <v>FEV</v>
          </cell>
          <cell r="X2" t="str">
            <v>MAR</v>
          </cell>
          <cell r="Y2" t="str">
            <v>ABR</v>
          </cell>
          <cell r="Z2" t="str">
            <v>MAI</v>
          </cell>
          <cell r="AA2" t="str">
            <v>JUN</v>
          </cell>
          <cell r="AB2" t="str">
            <v>JUL</v>
          </cell>
          <cell r="AC2" t="str">
            <v>AGO</v>
          </cell>
          <cell r="AD2" t="str">
            <v>SET</v>
          </cell>
          <cell r="AE2" t="str">
            <v>OUT</v>
          </cell>
          <cell r="AF2" t="str">
            <v>NOV</v>
          </cell>
          <cell r="AG2" t="str">
            <v>DEZ</v>
          </cell>
          <cell r="AH2">
            <v>2020</v>
          </cell>
          <cell r="AI2" t="str">
            <v>Data Plantio Tático</v>
          </cell>
          <cell r="AJ2" t="str">
            <v>Data Plantio Cadastro</v>
          </cell>
          <cell r="AK2" t="str">
            <v>Mês/Ano Colheita</v>
          </cell>
          <cell r="AL2" t="str">
            <v>Núcleo</v>
          </cell>
          <cell r="AM2" t="str">
            <v>Gleba</v>
          </cell>
          <cell r="AN2" t="str">
            <v>Unidade   Manejo</v>
          </cell>
          <cell r="AO2" t="str">
            <v>Descrição MatGen</v>
          </cell>
          <cell r="AP2" t="str">
            <v>Idade na Colheita</v>
          </cell>
          <cell r="AQ2" t="str">
            <v>Ano Colheita</v>
          </cell>
          <cell r="AR2" t="str">
            <v>Mês Colheita</v>
          </cell>
          <cell r="AS2" t="str">
            <v>Volume Estimado na Colheita Comercial SC (m³ /ha)</v>
          </cell>
          <cell r="AT2" t="str">
            <v>Volume Estimado na Colheita Comercial SC (m³ /ha) Inv</v>
          </cell>
          <cell r="AU2" t="str">
            <v>Raio Km</v>
          </cell>
          <cell r="AV2" t="str">
            <v>Densidade Básica</v>
          </cell>
          <cell r="AW2" t="str">
            <v>Tp Propriedade</v>
          </cell>
          <cell r="AX2" t="str">
            <v>PROPRIEDADE</v>
          </cell>
          <cell r="AY2" t="str">
            <v xml:space="preserve">Chave Origem </v>
          </cell>
          <cell r="AZ2" t="str">
            <v xml:space="preserve">Origem </v>
          </cell>
          <cell r="BA2" t="str">
            <v>Produto</v>
          </cell>
          <cell r="BB2" t="str">
            <v>Unidade</v>
          </cell>
          <cell r="BC2" t="str">
            <v>Módulo SP6SINIMBU</v>
          </cell>
          <cell r="BD2">
            <v>1</v>
          </cell>
          <cell r="BE2" t="str">
            <v>Manejo Atual</v>
          </cell>
          <cell r="BF2" t="str">
            <v>MANEJO</v>
          </cell>
          <cell r="BG2" t="str">
            <v>Região</v>
          </cell>
          <cell r="BH2" t="str">
            <v>0° a 27°</v>
          </cell>
          <cell r="BI2" t="str">
            <v>27° a 35°</v>
          </cell>
          <cell r="BJ2" t="str">
            <v>&gt; 35°</v>
          </cell>
          <cell r="BK2" t="str">
            <v>0° a 27°</v>
          </cell>
          <cell r="BL2" t="str">
            <v>27° a 35°</v>
          </cell>
          <cell r="BM2" t="str">
            <v>&gt; 35°</v>
          </cell>
          <cell r="BN2" t="str">
            <v>JAN</v>
          </cell>
          <cell r="BO2" t="str">
            <v>FEV</v>
          </cell>
          <cell r="BP2" t="str">
            <v>MAR</v>
          </cell>
          <cell r="BQ2" t="str">
            <v>ABR</v>
          </cell>
          <cell r="BR2" t="str">
            <v>MAI</v>
          </cell>
          <cell r="BS2" t="str">
            <v>JUN</v>
          </cell>
          <cell r="BT2" t="str">
            <v>JUL</v>
          </cell>
          <cell r="BU2" t="str">
            <v>AGO</v>
          </cell>
          <cell r="BV2" t="str">
            <v>SET</v>
          </cell>
          <cell r="BW2" t="str">
            <v>OUT</v>
          </cell>
          <cell r="BX2" t="str">
            <v>NOV</v>
          </cell>
          <cell r="BY2" t="str">
            <v>DEZ</v>
          </cell>
          <cell r="BZ2">
            <v>2020</v>
          </cell>
          <cell r="CA2" t="str">
            <v>JAN</v>
          </cell>
          <cell r="CB2" t="str">
            <v>FEV</v>
          </cell>
          <cell r="CC2" t="str">
            <v>MAR</v>
          </cell>
          <cell r="CD2" t="str">
            <v>ABR</v>
          </cell>
          <cell r="CE2" t="str">
            <v>MAI</v>
          </cell>
          <cell r="CF2" t="str">
            <v>JUN</v>
          </cell>
          <cell r="CG2" t="str">
            <v>JUL</v>
          </cell>
          <cell r="CH2" t="str">
            <v>AGO</v>
          </cell>
          <cell r="CI2" t="str">
            <v>SET</v>
          </cell>
          <cell r="CJ2" t="str">
            <v>OUT</v>
          </cell>
          <cell r="CK2" t="str">
            <v>NOV</v>
          </cell>
          <cell r="CL2" t="str">
            <v>DEZ</v>
          </cell>
          <cell r="CM2">
            <v>2020</v>
          </cell>
          <cell r="CN2" t="str">
            <v>JAN</v>
          </cell>
          <cell r="CO2" t="str">
            <v>FEV</v>
          </cell>
          <cell r="CP2" t="str">
            <v>MAR</v>
          </cell>
          <cell r="CQ2" t="str">
            <v>ABR</v>
          </cell>
          <cell r="CR2" t="str">
            <v>MAI</v>
          </cell>
          <cell r="CS2" t="str">
            <v>JUN</v>
          </cell>
          <cell r="CT2" t="str">
            <v>JUL</v>
          </cell>
          <cell r="CU2" t="str">
            <v>AGO</v>
          </cell>
          <cell r="CV2" t="str">
            <v>SET</v>
          </cell>
          <cell r="CW2" t="str">
            <v>OUT</v>
          </cell>
          <cell r="CX2" t="str">
            <v>NOV</v>
          </cell>
          <cell r="CY2" t="str">
            <v>DEZ</v>
          </cell>
          <cell r="CZ2">
            <v>2020</v>
          </cell>
          <cell r="DA2" t="str">
            <v>JAN</v>
          </cell>
          <cell r="DB2" t="str">
            <v>FEV</v>
          </cell>
          <cell r="DC2" t="str">
            <v>MAR</v>
          </cell>
          <cell r="DD2" t="str">
            <v>ABR</v>
          </cell>
          <cell r="DE2" t="str">
            <v>MAI</v>
          </cell>
          <cell r="DF2" t="str">
            <v>JUN</v>
          </cell>
          <cell r="DG2" t="str">
            <v>JUL</v>
          </cell>
          <cell r="DH2" t="str">
            <v>AGO</v>
          </cell>
          <cell r="DI2" t="str">
            <v>SET</v>
          </cell>
          <cell r="DJ2" t="str">
            <v>OUT</v>
          </cell>
          <cell r="DK2" t="str">
            <v>NOV</v>
          </cell>
          <cell r="DL2" t="str">
            <v>DEZ</v>
          </cell>
          <cell r="DM2">
            <v>2020</v>
          </cell>
          <cell r="DN2" t="str">
            <v>JAN</v>
          </cell>
          <cell r="DO2" t="str">
            <v>FEV</v>
          </cell>
          <cell r="DP2" t="str">
            <v>MAR</v>
          </cell>
          <cell r="DQ2" t="str">
            <v>ABR</v>
          </cell>
          <cell r="DR2" t="str">
            <v>MAI</v>
          </cell>
          <cell r="DS2" t="str">
            <v>JUN</v>
          </cell>
          <cell r="DT2" t="str">
            <v>JUL</v>
          </cell>
          <cell r="DU2" t="str">
            <v>AGO</v>
          </cell>
          <cell r="DV2" t="str">
            <v>SET</v>
          </cell>
          <cell r="DW2" t="str">
            <v>OUT</v>
          </cell>
          <cell r="DX2" t="str">
            <v>NOV</v>
          </cell>
          <cell r="DY2" t="str">
            <v>DEZ</v>
          </cell>
          <cell r="DZ2">
            <v>2020</v>
          </cell>
          <cell r="EA2" t="str">
            <v>JAN</v>
          </cell>
          <cell r="EB2" t="str">
            <v>FEV</v>
          </cell>
          <cell r="EC2" t="str">
            <v>MAR</v>
          </cell>
          <cell r="ED2" t="str">
            <v>ABR</v>
          </cell>
          <cell r="EE2" t="str">
            <v>MAI</v>
          </cell>
          <cell r="EF2" t="str">
            <v>JUN</v>
          </cell>
          <cell r="EG2" t="str">
            <v>JUL</v>
          </cell>
          <cell r="EH2" t="str">
            <v>AGO</v>
          </cell>
          <cell r="EI2" t="str">
            <v>SET</v>
          </cell>
          <cell r="EJ2" t="str">
            <v>OUT</v>
          </cell>
          <cell r="EK2" t="str">
            <v>NOV</v>
          </cell>
          <cell r="EL2" t="str">
            <v>DEZ</v>
          </cell>
          <cell r="EM2">
            <v>2020</v>
          </cell>
          <cell r="EN2" t="str">
            <v>0° a 27°</v>
          </cell>
          <cell r="EO2" t="str">
            <v>27° a 35°</v>
          </cell>
          <cell r="EP2" t="str">
            <v>&gt; 35°</v>
          </cell>
          <cell r="EQ2" t="str">
            <v>0° a 27°</v>
          </cell>
          <cell r="ER2" t="str">
            <v>27° a 35°</v>
          </cell>
          <cell r="ES2" t="str">
            <v>&gt; 35°</v>
          </cell>
          <cell r="ET2" t="str">
            <v>0° a 27°</v>
          </cell>
          <cell r="EU2" t="str">
            <v>27° a 35°</v>
          </cell>
          <cell r="EV2" t="str">
            <v>&gt; 35°</v>
          </cell>
          <cell r="EW2" t="str">
            <v>0° a 27°</v>
          </cell>
          <cell r="EX2" t="str">
            <v>27° a 35°</v>
          </cell>
          <cell r="EY2" t="str">
            <v>&gt; 35°</v>
          </cell>
          <cell r="EZ2" t="str">
            <v>UP ORGINAL</v>
          </cell>
          <cell r="FA2" t="str">
            <v>Manejo Futuro(PAS)</v>
          </cell>
          <cell r="FB2" t="str">
            <v>Duratex</v>
          </cell>
          <cell r="FC2" t="str">
            <v>IPC?</v>
          </cell>
          <cell r="FD2" t="str">
            <v>x2</v>
          </cell>
          <cell r="FE2" t="str">
            <v>x3</v>
          </cell>
          <cell r="FF2" t="str">
            <v>x4</v>
          </cell>
          <cell r="FG2" t="str">
            <v>x5</v>
          </cell>
          <cell r="FH2" t="str">
            <v>x6</v>
          </cell>
          <cell r="FI2" t="str">
            <v>x7</v>
          </cell>
          <cell r="FJ2" t="str">
            <v>x8</v>
          </cell>
          <cell r="FK2" t="str">
            <v>x9</v>
          </cell>
          <cell r="FL2" t="str">
            <v>IMA</v>
          </cell>
          <cell r="FM2" t="str">
            <v>Chave</v>
          </cell>
          <cell r="FN2" t="str">
            <v>DB Clone</v>
          </cell>
          <cell r="FO2" t="str">
            <v>DB Corrig</v>
          </cell>
          <cell r="FP2" t="str">
            <v>DBcA</v>
          </cell>
          <cell r="FQ2" t="str">
            <v>Correção Dif. Neg.</v>
          </cell>
          <cell r="FR2" t="str">
            <v>Curva IxDB</v>
          </cell>
          <cell r="FS2" t="str">
            <v>DB.REF</v>
          </cell>
          <cell r="FT2" t="str">
            <v>DiferençaDB</v>
          </cell>
          <cell r="FU2" t="str">
            <v>DB_Met</v>
          </cell>
          <cell r="FV2" t="str">
            <v>RD7</v>
          </cell>
          <cell r="FW2" t="str">
            <v>%Corr. RD</v>
          </cell>
          <cell r="FX2" t="str">
            <v>RDcA</v>
          </cell>
          <cell r="FY2" t="str">
            <v>Curva IxRD</v>
          </cell>
          <cell r="FZ2" t="str">
            <v>RD.REF</v>
          </cell>
          <cell r="GA2" t="str">
            <v>DiferençaRD</v>
          </cell>
          <cell r="GB2" t="str">
            <v>RD_Met</v>
          </cell>
          <cell r="GC2" t="str">
            <v>RSP_BaseIdade</v>
          </cell>
          <cell r="GD2" t="str">
            <v>RSP_BaseDB</v>
          </cell>
          <cell r="GE2" t="str">
            <v>RSP_Met</v>
          </cell>
          <cell r="GF2" t="str">
            <v>DB_Pond</v>
          </cell>
          <cell r="GG2" t="str">
            <v>RSP_Pond</v>
          </cell>
          <cell r="GH2" t="str">
            <v>Custo Curva</v>
          </cell>
          <cell r="GI2" t="str">
            <v>Spend Total</v>
          </cell>
          <cell r="GJ2" t="str">
            <v>Custo logística</v>
          </cell>
          <cell r="GK2" t="str">
            <v>Custo Col+Log</v>
          </cell>
          <cell r="GL2" t="str">
            <v>Nova Up</v>
          </cell>
          <cell r="GM2" t="str">
            <v>Raio Asfalto</v>
          </cell>
          <cell r="GN2" t="str">
            <v>Raio Terra</v>
          </cell>
        </row>
        <row r="3">
          <cell r="D3" t="str">
            <v>S6BG16</v>
          </cell>
          <cell r="E3" t="str">
            <v>Módulo SP6</v>
          </cell>
          <cell r="F3" t="str">
            <v>56I063</v>
          </cell>
          <cell r="G3">
            <v>1</v>
          </cell>
          <cell r="H3" t="str">
            <v>56I063</v>
          </cell>
          <cell r="I3" t="str">
            <v>SINIMBU</v>
          </cell>
          <cell r="J3" t="str">
            <v>ITIRAPINA</v>
          </cell>
          <cell r="K3" t="str">
            <v>Fab. Limeira</v>
          </cell>
          <cell r="L3">
            <v>51.88</v>
          </cell>
          <cell r="M3">
            <v>51.88</v>
          </cell>
          <cell r="N3">
            <v>13470.23</v>
          </cell>
          <cell r="O3">
            <v>0.2</v>
          </cell>
          <cell r="P3" t="str">
            <v>SZ</v>
          </cell>
          <cell r="Q3">
            <v>12791.84029276</v>
          </cell>
          <cell r="R3">
            <v>0.18845529999999999</v>
          </cell>
          <cell r="S3">
            <v>12791.84029276</v>
          </cell>
          <cell r="T3">
            <v>0.18845529999999999</v>
          </cell>
          <cell r="U3">
            <v>12791.84029276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41671</v>
          </cell>
          <cell r="AJ3">
            <v>41671</v>
          </cell>
          <cell r="AK3" t="str">
            <v/>
          </cell>
          <cell r="AL3" t="str">
            <v>SP6</v>
          </cell>
          <cell r="AN3" t="str">
            <v>S2.Nr.7S</v>
          </cell>
          <cell r="AO3" t="str">
            <v>C041H</v>
          </cell>
          <cell r="AP3" t="str">
            <v>-</v>
          </cell>
          <cell r="AQ3" t="str">
            <v>-</v>
          </cell>
          <cell r="AR3" t="str">
            <v>-</v>
          </cell>
          <cell r="AS3">
            <v>246.56592699999999</v>
          </cell>
          <cell r="AT3">
            <v>246.56592699999999</v>
          </cell>
          <cell r="AU3">
            <v>110.15927846</v>
          </cell>
          <cell r="AW3" t="str">
            <v>PROPRIA</v>
          </cell>
          <cell r="AX3" t="str">
            <v>PRÓPRIA</v>
          </cell>
          <cell r="AY3" t="str">
            <v>Módulo SP6SINIMBUFab. Limeira</v>
          </cell>
          <cell r="AZ3" t="str">
            <v>Limeira</v>
          </cell>
          <cell r="BA3" t="str">
            <v>(Tora s/c 3,6 m)</v>
          </cell>
          <cell r="BB3" t="str">
            <v>Tora Plana</v>
          </cell>
          <cell r="BC3" t="str">
            <v>Módulo SP6SINIMBU</v>
          </cell>
          <cell r="BD3">
            <v>1</v>
          </cell>
          <cell r="BE3" t="str">
            <v>Reforma</v>
          </cell>
          <cell r="BF3" t="str">
            <v>Reforma</v>
          </cell>
          <cell r="BG3" t="str">
            <v>SZ</v>
          </cell>
          <cell r="BH3" t="str">
            <v>-</v>
          </cell>
          <cell r="BI3" t="str">
            <v>-</v>
          </cell>
          <cell r="BJ3" t="str">
            <v>-</v>
          </cell>
          <cell r="BK3" t="str">
            <v>-</v>
          </cell>
          <cell r="BL3" t="str">
            <v>-</v>
          </cell>
          <cell r="BM3" t="str">
            <v>-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 t="str">
            <v>-</v>
          </cell>
          <cell r="CO3" t="str">
            <v>-</v>
          </cell>
          <cell r="CP3" t="str">
            <v>-</v>
          </cell>
          <cell r="CQ3" t="str">
            <v>-</v>
          </cell>
          <cell r="CR3" t="str">
            <v>-</v>
          </cell>
          <cell r="CS3" t="str">
            <v>-</v>
          </cell>
          <cell r="CT3" t="str">
            <v>-</v>
          </cell>
          <cell r="CU3" t="str">
            <v>-</v>
          </cell>
          <cell r="CV3" t="str">
            <v>-</v>
          </cell>
          <cell r="CW3" t="str">
            <v>-</v>
          </cell>
          <cell r="CX3" t="str">
            <v>-</v>
          </cell>
          <cell r="CY3" t="str">
            <v>-</v>
          </cell>
          <cell r="CZ3" t="str">
            <v>-</v>
          </cell>
          <cell r="DA3" t="str">
            <v>-</v>
          </cell>
          <cell r="DB3" t="str">
            <v>-</v>
          </cell>
          <cell r="DC3" t="str">
            <v>-</v>
          </cell>
          <cell r="DD3" t="str">
            <v>-</v>
          </cell>
          <cell r="DE3" t="str">
            <v>-</v>
          </cell>
          <cell r="DF3" t="str">
            <v>-</v>
          </cell>
          <cell r="DG3" t="str">
            <v>-</v>
          </cell>
          <cell r="DH3" t="str">
            <v>-</v>
          </cell>
          <cell r="DI3" t="str">
            <v>-</v>
          </cell>
          <cell r="DJ3" t="str">
            <v>-</v>
          </cell>
          <cell r="DK3" t="str">
            <v>-</v>
          </cell>
          <cell r="DL3" t="str">
            <v>-</v>
          </cell>
          <cell r="DM3" t="str">
            <v>-</v>
          </cell>
          <cell r="DN3" t="str">
            <v>-</v>
          </cell>
          <cell r="DO3" t="str">
            <v>-</v>
          </cell>
          <cell r="DP3" t="str">
            <v>-</v>
          </cell>
          <cell r="DQ3" t="str">
            <v>-</v>
          </cell>
          <cell r="DR3" t="str">
            <v>-</v>
          </cell>
          <cell r="DS3" t="str">
            <v>-</v>
          </cell>
          <cell r="DT3" t="str">
            <v>-</v>
          </cell>
          <cell r="DU3" t="str">
            <v>-</v>
          </cell>
          <cell r="DV3" t="str">
            <v>-</v>
          </cell>
          <cell r="DW3" t="str">
            <v>-</v>
          </cell>
          <cell r="DX3" t="str">
            <v>-</v>
          </cell>
          <cell r="DY3" t="str">
            <v>-</v>
          </cell>
          <cell r="DZ3" t="str">
            <v>-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 t="str">
            <v>-</v>
          </cell>
          <cell r="EO3" t="str">
            <v>-</v>
          </cell>
          <cell r="EP3" t="str">
            <v>-</v>
          </cell>
          <cell r="EQ3" t="str">
            <v>-</v>
          </cell>
          <cell r="ER3" t="str">
            <v>-</v>
          </cell>
          <cell r="ES3" t="str">
            <v>-</v>
          </cell>
          <cell r="ET3" t="str">
            <v>-</v>
          </cell>
          <cell r="EU3" t="str">
            <v>-</v>
          </cell>
          <cell r="EV3" t="str">
            <v>-</v>
          </cell>
          <cell r="EW3" t="str">
            <v>-</v>
          </cell>
          <cell r="EX3" t="str">
            <v>-</v>
          </cell>
          <cell r="EY3" t="str">
            <v>-</v>
          </cell>
          <cell r="EZ3" t="str">
            <v>56I063</v>
          </cell>
          <cell r="FA3" t="str">
            <v>Reforma</v>
          </cell>
          <cell r="FB3" t="str">
            <v>Não</v>
          </cell>
          <cell r="FC3" t="str">
            <v>Sim</v>
          </cell>
          <cell r="FL3" t="str">
            <v>-</v>
          </cell>
          <cell r="FM3" t="str">
            <v>C041HFab. Limeira</v>
          </cell>
          <cell r="FN3">
            <v>480</v>
          </cell>
          <cell r="FO3" t="str">
            <v>-</v>
          </cell>
          <cell r="FP3" t="str">
            <v>-</v>
          </cell>
          <cell r="FQ3">
            <v>-25.75</v>
          </cell>
          <cell r="FR3">
            <v>403.15000000000003</v>
          </cell>
          <cell r="FS3">
            <v>374.25880000000001</v>
          </cell>
          <cell r="FT3" t="str">
            <v>-</v>
          </cell>
          <cell r="FU3" t="str">
            <v>-</v>
          </cell>
          <cell r="FV3">
            <v>0.496</v>
          </cell>
          <cell r="FW3" t="str">
            <v>-</v>
          </cell>
          <cell r="FX3" t="str">
            <v>-</v>
          </cell>
          <cell r="FY3">
            <v>0.45903999999999995</v>
          </cell>
          <cell r="FZ3">
            <v>0.44507999999999998</v>
          </cell>
          <cell r="GA3" t="str">
            <v>-</v>
          </cell>
          <cell r="GB3" t="str">
            <v>-</v>
          </cell>
          <cell r="GC3" t="str">
            <v>-</v>
          </cell>
          <cell r="GD3" t="str">
            <v>-</v>
          </cell>
          <cell r="GE3" t="str">
            <v>-</v>
          </cell>
          <cell r="GF3" t="str">
            <v>-</v>
          </cell>
          <cell r="GG3" t="str">
            <v>-</v>
          </cell>
          <cell r="GH3">
            <v>20.019956476157049</v>
          </cell>
          <cell r="GI3">
            <v>0</v>
          </cell>
          <cell r="GK3">
            <v>20.019956476157049</v>
          </cell>
          <cell r="GL3" t="str">
            <v>S6BG16</v>
          </cell>
          <cell r="GM3">
            <v>100.70888549999999</v>
          </cell>
          <cell r="GN3">
            <v>9.4503929600000003</v>
          </cell>
        </row>
        <row r="4">
          <cell r="D4" t="str">
            <v>S6BG18</v>
          </cell>
          <cell r="E4" t="str">
            <v>Módulo SP6</v>
          </cell>
          <cell r="F4" t="str">
            <v>56I065</v>
          </cell>
          <cell r="G4">
            <v>2</v>
          </cell>
          <cell r="H4" t="str">
            <v>56I065</v>
          </cell>
          <cell r="I4" t="str">
            <v>SINIMBU</v>
          </cell>
          <cell r="J4" t="str">
            <v>ITIRAPINA</v>
          </cell>
          <cell r="K4" t="str">
            <v>Fab. Limeira</v>
          </cell>
          <cell r="L4">
            <v>26.39</v>
          </cell>
          <cell r="M4">
            <v>26.39</v>
          </cell>
          <cell r="N4">
            <v>4588.16</v>
          </cell>
          <cell r="O4">
            <v>0.14000000000000001</v>
          </cell>
          <cell r="P4" t="str">
            <v>SZ</v>
          </cell>
          <cell r="Q4">
            <v>5538.8800603500003</v>
          </cell>
          <cell r="R4">
            <v>0.1756673</v>
          </cell>
          <cell r="S4">
            <v>5538.8800603500003</v>
          </cell>
          <cell r="T4">
            <v>0.1756673</v>
          </cell>
          <cell r="U4">
            <v>5538.8800603500003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41649</v>
          </cell>
          <cell r="AJ4">
            <v>41649</v>
          </cell>
          <cell r="AK4" t="str">
            <v/>
          </cell>
          <cell r="AL4" t="str">
            <v>SP6</v>
          </cell>
          <cell r="AN4" t="str">
            <v>S3.Nr.7S</v>
          </cell>
          <cell r="AO4" t="str">
            <v>C041H</v>
          </cell>
          <cell r="AP4" t="str">
            <v>-</v>
          </cell>
          <cell r="AQ4" t="str">
            <v>-</v>
          </cell>
          <cell r="AR4" t="str">
            <v>-</v>
          </cell>
          <cell r="AS4">
            <v>209.88556500000001</v>
          </cell>
          <cell r="AT4">
            <v>209.88556500000001</v>
          </cell>
          <cell r="AU4">
            <v>109.652997117</v>
          </cell>
          <cell r="AW4" t="str">
            <v>PROPRIA</v>
          </cell>
          <cell r="AX4" t="str">
            <v>PRÓPRIA</v>
          </cell>
          <cell r="AY4" t="str">
            <v>Módulo SP6SINIMBUFab. Limeira</v>
          </cell>
          <cell r="AZ4" t="str">
            <v>Limeira</v>
          </cell>
          <cell r="BA4" t="str">
            <v>(Tora s/c 3,6 m)</v>
          </cell>
          <cell r="BB4" t="str">
            <v>Tora Plana</v>
          </cell>
          <cell r="BC4" t="str">
            <v>Módulo SP6SINIMBU</v>
          </cell>
          <cell r="BD4">
            <v>1</v>
          </cell>
          <cell r="BE4" t="str">
            <v>REFORMA</v>
          </cell>
          <cell r="BF4" t="str">
            <v>Reforma</v>
          </cell>
          <cell r="BG4" t="str">
            <v>SZ</v>
          </cell>
          <cell r="BH4" t="str">
            <v>-</v>
          </cell>
          <cell r="BI4" t="str">
            <v>-</v>
          </cell>
          <cell r="BJ4" t="str">
            <v>-</v>
          </cell>
          <cell r="BK4" t="str">
            <v>-</v>
          </cell>
          <cell r="BL4" t="str">
            <v>-</v>
          </cell>
          <cell r="BM4" t="str">
            <v>-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  <cell r="CU4" t="str">
            <v>-</v>
          </cell>
          <cell r="CV4" t="str">
            <v>-</v>
          </cell>
          <cell r="CW4" t="str">
            <v>-</v>
          </cell>
          <cell r="CX4" t="str">
            <v>-</v>
          </cell>
          <cell r="CY4" t="str">
            <v>-</v>
          </cell>
          <cell r="CZ4" t="str">
            <v>-</v>
          </cell>
          <cell r="DA4" t="str">
            <v>-</v>
          </cell>
          <cell r="DB4" t="str">
            <v>-</v>
          </cell>
          <cell r="DC4" t="str">
            <v>-</v>
          </cell>
          <cell r="DD4" t="str">
            <v>-</v>
          </cell>
          <cell r="DE4" t="str">
            <v>-</v>
          </cell>
          <cell r="DF4" t="str">
            <v>-</v>
          </cell>
          <cell r="DG4" t="str">
            <v>-</v>
          </cell>
          <cell r="DH4" t="str">
            <v>-</v>
          </cell>
          <cell r="DI4" t="str">
            <v>-</v>
          </cell>
          <cell r="DJ4" t="str">
            <v>-</v>
          </cell>
          <cell r="DK4" t="str">
            <v>-</v>
          </cell>
          <cell r="DL4" t="str">
            <v>-</v>
          </cell>
          <cell r="DM4" t="str">
            <v>-</v>
          </cell>
          <cell r="DN4" t="str">
            <v>-</v>
          </cell>
          <cell r="DO4" t="str">
            <v>-</v>
          </cell>
          <cell r="DP4" t="str">
            <v>-</v>
          </cell>
          <cell r="DQ4" t="str">
            <v>-</v>
          </cell>
          <cell r="DR4" t="str">
            <v>-</v>
          </cell>
          <cell r="DS4" t="str">
            <v>-</v>
          </cell>
          <cell r="DT4" t="str">
            <v>-</v>
          </cell>
          <cell r="DU4" t="str">
            <v>-</v>
          </cell>
          <cell r="DV4" t="str">
            <v>-</v>
          </cell>
          <cell r="DW4" t="str">
            <v>-</v>
          </cell>
          <cell r="DX4" t="str">
            <v>-</v>
          </cell>
          <cell r="DY4" t="str">
            <v>-</v>
          </cell>
          <cell r="DZ4" t="str">
            <v>-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 t="str">
            <v>-</v>
          </cell>
          <cell r="EO4" t="str">
            <v>-</v>
          </cell>
          <cell r="EP4" t="str">
            <v>-</v>
          </cell>
          <cell r="EQ4" t="str">
            <v>-</v>
          </cell>
          <cell r="ER4" t="str">
            <v>-</v>
          </cell>
          <cell r="ES4" t="str">
            <v>-</v>
          </cell>
          <cell r="ET4" t="str">
            <v>-</v>
          </cell>
          <cell r="EU4" t="str">
            <v>-</v>
          </cell>
          <cell r="EV4" t="str">
            <v>-</v>
          </cell>
          <cell r="EW4" t="str">
            <v>-</v>
          </cell>
          <cell r="EX4" t="str">
            <v>-</v>
          </cell>
          <cell r="EY4" t="str">
            <v>-</v>
          </cell>
          <cell r="EZ4" t="str">
            <v>56I065</v>
          </cell>
          <cell r="FA4" t="str">
            <v>Reforma</v>
          </cell>
          <cell r="FB4" t="str">
            <v>Não</v>
          </cell>
          <cell r="FC4" t="str">
            <v>Sim</v>
          </cell>
          <cell r="FL4" t="str">
            <v>-</v>
          </cell>
          <cell r="FM4" t="str">
            <v>C041HFab. Limeira</v>
          </cell>
          <cell r="FN4">
            <v>480</v>
          </cell>
          <cell r="FO4" t="str">
            <v>-</v>
          </cell>
          <cell r="FP4" t="str">
            <v>-</v>
          </cell>
          <cell r="FQ4">
            <v>-25.75</v>
          </cell>
          <cell r="FR4">
            <v>403.15000000000003</v>
          </cell>
          <cell r="FS4">
            <v>374.25880000000001</v>
          </cell>
          <cell r="FT4" t="str">
            <v>-</v>
          </cell>
          <cell r="FU4" t="str">
            <v>-</v>
          </cell>
          <cell r="FV4">
            <v>0.496</v>
          </cell>
          <cell r="FW4" t="str">
            <v>-</v>
          </cell>
          <cell r="FX4" t="str">
            <v>-</v>
          </cell>
          <cell r="FY4">
            <v>0.45903999999999995</v>
          </cell>
          <cell r="FZ4">
            <v>0.44507999999999998</v>
          </cell>
          <cell r="GA4" t="str">
            <v>-</v>
          </cell>
          <cell r="GB4" t="str">
            <v>-</v>
          </cell>
          <cell r="GC4" t="str">
            <v>-</v>
          </cell>
          <cell r="GD4" t="str">
            <v>-</v>
          </cell>
          <cell r="GE4" t="str">
            <v>-</v>
          </cell>
          <cell r="GF4" t="str">
            <v>-</v>
          </cell>
          <cell r="GG4" t="str">
            <v>-</v>
          </cell>
          <cell r="GH4">
            <v>20.812925328748307</v>
          </cell>
          <cell r="GI4">
            <v>0</v>
          </cell>
          <cell r="GK4">
            <v>20.812925328748307</v>
          </cell>
          <cell r="GL4" t="str">
            <v>S6BG18</v>
          </cell>
          <cell r="GM4">
            <v>100.70888549999999</v>
          </cell>
          <cell r="GN4">
            <v>8.9441116170000008</v>
          </cell>
        </row>
        <row r="5">
          <cell r="D5" t="str">
            <v>S6BG20</v>
          </cell>
          <cell r="E5" t="str">
            <v>Módulo SP6</v>
          </cell>
          <cell r="F5" t="str">
            <v>56I067</v>
          </cell>
          <cell r="G5">
            <v>3</v>
          </cell>
          <cell r="H5" t="str">
            <v>56I067</v>
          </cell>
          <cell r="I5" t="str">
            <v>SINIMBU</v>
          </cell>
          <cell r="J5" t="str">
            <v>ITIRAPINA</v>
          </cell>
          <cell r="K5" t="str">
            <v>Fab. Limeira</v>
          </cell>
          <cell r="L5">
            <v>29.46</v>
          </cell>
          <cell r="M5">
            <v>29.46</v>
          </cell>
          <cell r="N5">
            <v>6571.9368000000004</v>
          </cell>
          <cell r="O5">
            <v>0.16</v>
          </cell>
          <cell r="P5" t="str">
            <v>SZ</v>
          </cell>
          <cell r="Q5">
            <v>7930.3633247999996</v>
          </cell>
          <cell r="R5">
            <v>0.20038739999999999</v>
          </cell>
          <cell r="S5">
            <v>7930.3633247999996</v>
          </cell>
          <cell r="T5">
            <v>0.20038739999999999</v>
          </cell>
          <cell r="U5">
            <v>7930.3633247999996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41682</v>
          </cell>
          <cell r="AJ5">
            <v>41682</v>
          </cell>
          <cell r="AK5" t="str">
            <v/>
          </cell>
          <cell r="AL5" t="str">
            <v>SP6</v>
          </cell>
          <cell r="AN5" t="str">
            <v>S3.Nr.6S</v>
          </cell>
          <cell r="AO5" t="str">
            <v>SP1048</v>
          </cell>
          <cell r="AP5" t="str">
            <v>-</v>
          </cell>
          <cell r="AQ5" t="str">
            <v>-</v>
          </cell>
          <cell r="AR5" t="str">
            <v>-</v>
          </cell>
          <cell r="AS5">
            <v>269.19087999999999</v>
          </cell>
          <cell r="AT5">
            <v>269.19087999999999</v>
          </cell>
          <cell r="AU5">
            <v>110.08450044</v>
          </cell>
          <cell r="AW5" t="str">
            <v>PROPRIA</v>
          </cell>
          <cell r="AX5" t="str">
            <v>PRÓPRIA</v>
          </cell>
          <cell r="AY5" t="str">
            <v>Módulo SP6SINIMBUFab. Limeira</v>
          </cell>
          <cell r="AZ5" t="str">
            <v>Limeira</v>
          </cell>
          <cell r="BA5" t="str">
            <v>(Tora s/c 3,6 m)</v>
          </cell>
          <cell r="BB5" t="str">
            <v>Tora Plana</v>
          </cell>
          <cell r="BC5" t="str">
            <v>Módulo SP6SINIMBU</v>
          </cell>
          <cell r="BD5">
            <v>1</v>
          </cell>
          <cell r="BE5" t="str">
            <v>REFORMA</v>
          </cell>
          <cell r="BF5" t="str">
            <v>Reforma</v>
          </cell>
          <cell r="BG5" t="str">
            <v>SZ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U5" t="str">
            <v>-</v>
          </cell>
          <cell r="EV5" t="str">
            <v>-</v>
          </cell>
          <cell r="EW5" t="str">
            <v>-</v>
          </cell>
          <cell r="EX5" t="str">
            <v>-</v>
          </cell>
          <cell r="EY5" t="str">
            <v>-</v>
          </cell>
          <cell r="EZ5" t="str">
            <v>56I067</v>
          </cell>
          <cell r="FA5" t="str">
            <v>Condução</v>
          </cell>
          <cell r="FB5" t="str">
            <v>Não</v>
          </cell>
          <cell r="FC5" t="str">
            <v>Sim</v>
          </cell>
          <cell r="FL5" t="str">
            <v>-</v>
          </cell>
          <cell r="FM5" t="str">
            <v>SP1048Fab. Limeira</v>
          </cell>
          <cell r="FN5">
            <v>414</v>
          </cell>
          <cell r="FO5" t="str">
            <v>-</v>
          </cell>
          <cell r="FP5" t="str">
            <v>-</v>
          </cell>
          <cell r="FQ5">
            <v>-25.75</v>
          </cell>
          <cell r="FR5">
            <v>403.15000000000003</v>
          </cell>
          <cell r="FS5">
            <v>374.25880000000001</v>
          </cell>
          <cell r="FT5" t="str">
            <v>-</v>
          </cell>
          <cell r="FU5" t="str">
            <v>-</v>
          </cell>
          <cell r="FV5">
            <v>0.52900000000000003</v>
          </cell>
          <cell r="FW5" t="str">
            <v>-</v>
          </cell>
          <cell r="FX5" t="str">
            <v>-</v>
          </cell>
          <cell r="FY5">
            <v>0.45903999999999995</v>
          </cell>
          <cell r="FZ5">
            <v>0.44507999999999998</v>
          </cell>
          <cell r="GA5" t="str">
            <v>-</v>
          </cell>
          <cell r="GB5" t="str">
            <v>-</v>
          </cell>
          <cell r="GC5" t="str">
            <v>-</v>
          </cell>
          <cell r="GD5" t="str">
            <v>-</v>
          </cell>
          <cell r="GE5" t="str">
            <v>-</v>
          </cell>
          <cell r="GF5" t="str">
            <v>-</v>
          </cell>
          <cell r="GG5" t="str">
            <v>-</v>
          </cell>
          <cell r="GH5">
            <v>19.37005315845623</v>
          </cell>
          <cell r="GI5">
            <v>0</v>
          </cell>
          <cell r="GK5">
            <v>19.37005315845623</v>
          </cell>
          <cell r="GL5" t="str">
            <v>S6BG20</v>
          </cell>
          <cell r="GM5">
            <v>100.70888549999999</v>
          </cell>
          <cell r="GN5">
            <v>9.3756149400000002</v>
          </cell>
        </row>
        <row r="6">
          <cell r="D6" t="str">
            <v>S6BG19</v>
          </cell>
          <cell r="E6" t="str">
            <v>Módulo SP6</v>
          </cell>
          <cell r="F6" t="str">
            <v>56I066</v>
          </cell>
          <cell r="G6">
            <v>4</v>
          </cell>
          <cell r="H6" t="str">
            <v>56I066</v>
          </cell>
          <cell r="I6" t="str">
            <v>SINIMBU</v>
          </cell>
          <cell r="J6" t="str">
            <v>ITIRAPINA</v>
          </cell>
          <cell r="K6" t="str">
            <v>Fab. Limeira</v>
          </cell>
          <cell r="L6">
            <v>74.989999999999995</v>
          </cell>
          <cell r="M6">
            <v>74.989999999999995</v>
          </cell>
          <cell r="N6">
            <v>16995.150000000001</v>
          </cell>
          <cell r="O6">
            <v>0.18</v>
          </cell>
          <cell r="P6" t="str">
            <v>SZ</v>
          </cell>
          <cell r="Q6">
            <v>15283.93124575</v>
          </cell>
          <cell r="R6">
            <v>0.16279940000000001</v>
          </cell>
          <cell r="S6">
            <v>15283.93124575</v>
          </cell>
          <cell r="T6">
            <v>0.16279940000000001</v>
          </cell>
          <cell r="U6">
            <v>15283.93124575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41652</v>
          </cell>
          <cell r="AJ6">
            <v>41652</v>
          </cell>
          <cell r="AK6" t="str">
            <v/>
          </cell>
          <cell r="AL6" t="str">
            <v>SP6</v>
          </cell>
          <cell r="AN6" t="str">
            <v>S2.Nr.7S</v>
          </cell>
          <cell r="AO6" t="str">
            <v>C041H</v>
          </cell>
          <cell r="AP6" t="str">
            <v>-</v>
          </cell>
          <cell r="AQ6" t="str">
            <v>-</v>
          </cell>
          <cell r="AR6" t="str">
            <v>-</v>
          </cell>
          <cell r="AS6">
            <v>203.81292500000001</v>
          </cell>
          <cell r="AT6">
            <v>203.81292500000001</v>
          </cell>
          <cell r="AU6">
            <v>108.76979889499999</v>
          </cell>
          <cell r="AW6" t="str">
            <v>PROPRIA</v>
          </cell>
          <cell r="AX6" t="str">
            <v>PRÓPRIA</v>
          </cell>
          <cell r="AY6" t="str">
            <v>Módulo SP6SINIMBUFab. Limeira</v>
          </cell>
          <cell r="AZ6" t="str">
            <v>Limeira</v>
          </cell>
          <cell r="BA6" t="str">
            <v>(Tora s/c 3,6 m)</v>
          </cell>
          <cell r="BB6" t="str">
            <v>Tora Plana</v>
          </cell>
          <cell r="BC6" t="str">
            <v>Módulo SP6SINIMBU</v>
          </cell>
          <cell r="BD6">
            <v>1</v>
          </cell>
          <cell r="BE6" t="str">
            <v>REFORMA</v>
          </cell>
          <cell r="BF6" t="str">
            <v>Reforma</v>
          </cell>
          <cell r="BG6" t="str">
            <v>SZ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-</v>
          </cell>
          <cell r="BL6" t="str">
            <v>-</v>
          </cell>
          <cell r="BM6" t="str">
            <v>-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-</v>
          </cell>
          <cell r="CR6" t="str">
            <v>-</v>
          </cell>
          <cell r="CS6" t="str">
            <v>-</v>
          </cell>
          <cell r="CT6" t="str">
            <v>-</v>
          </cell>
          <cell r="CU6" t="str">
            <v>-</v>
          </cell>
          <cell r="CV6" t="str">
            <v>-</v>
          </cell>
          <cell r="CW6" t="str">
            <v>-</v>
          </cell>
          <cell r="CX6" t="str">
            <v>-</v>
          </cell>
          <cell r="CY6" t="str">
            <v>-</v>
          </cell>
          <cell r="CZ6" t="str">
            <v>-</v>
          </cell>
          <cell r="DA6" t="str">
            <v>-</v>
          </cell>
          <cell r="DB6" t="str">
            <v>-</v>
          </cell>
          <cell r="DC6" t="str">
            <v>-</v>
          </cell>
          <cell r="DD6" t="str">
            <v>-</v>
          </cell>
          <cell r="DE6" t="str">
            <v>-</v>
          </cell>
          <cell r="DF6" t="str">
            <v>-</v>
          </cell>
          <cell r="DG6" t="str">
            <v>-</v>
          </cell>
          <cell r="DH6" t="str">
            <v>-</v>
          </cell>
          <cell r="DI6" t="str">
            <v>-</v>
          </cell>
          <cell r="DJ6" t="str">
            <v>-</v>
          </cell>
          <cell r="DK6" t="str">
            <v>-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-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-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-</v>
          </cell>
          <cell r="DX6" t="str">
            <v>-</v>
          </cell>
          <cell r="DY6" t="str">
            <v>-</v>
          </cell>
          <cell r="DZ6" t="str">
            <v>-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 t="str">
            <v>-</v>
          </cell>
          <cell r="EO6" t="str">
            <v>-</v>
          </cell>
          <cell r="EP6" t="str">
            <v>-</v>
          </cell>
          <cell r="EQ6" t="str">
            <v>-</v>
          </cell>
          <cell r="ER6" t="str">
            <v>-</v>
          </cell>
          <cell r="ES6" t="str">
            <v>-</v>
          </cell>
          <cell r="ET6" t="str">
            <v>-</v>
          </cell>
          <cell r="EU6" t="str">
            <v>-</v>
          </cell>
          <cell r="EV6" t="str">
            <v>-</v>
          </cell>
          <cell r="EW6" t="str">
            <v>-</v>
          </cell>
          <cell r="EX6" t="str">
            <v>-</v>
          </cell>
          <cell r="EY6" t="str">
            <v>-</v>
          </cell>
          <cell r="EZ6" t="str">
            <v>56I066</v>
          </cell>
          <cell r="FA6" t="str">
            <v>Reforma</v>
          </cell>
          <cell r="FB6" t="str">
            <v>Não</v>
          </cell>
          <cell r="FC6" t="str">
            <v>Sim</v>
          </cell>
          <cell r="FL6" t="str">
            <v>-</v>
          </cell>
          <cell r="FM6" t="str">
            <v>C041HFab. Limeira</v>
          </cell>
          <cell r="FN6">
            <v>480</v>
          </cell>
          <cell r="FO6" t="str">
            <v>-</v>
          </cell>
          <cell r="FP6" t="str">
            <v>-</v>
          </cell>
          <cell r="FQ6">
            <v>-25.75</v>
          </cell>
          <cell r="FR6">
            <v>403.15000000000003</v>
          </cell>
          <cell r="FS6">
            <v>374.25880000000001</v>
          </cell>
          <cell r="FT6" t="str">
            <v>-</v>
          </cell>
          <cell r="FU6" t="str">
            <v>-</v>
          </cell>
          <cell r="FV6">
            <v>0.496</v>
          </cell>
          <cell r="FW6" t="str">
            <v>-</v>
          </cell>
          <cell r="FX6" t="str">
            <v>-</v>
          </cell>
          <cell r="FY6">
            <v>0.45903999999999995</v>
          </cell>
          <cell r="FZ6">
            <v>0.44507999999999998</v>
          </cell>
          <cell r="GA6" t="str">
            <v>-</v>
          </cell>
          <cell r="GB6" t="str">
            <v>-</v>
          </cell>
          <cell r="GC6" t="str">
            <v>-</v>
          </cell>
          <cell r="GD6" t="str">
            <v>-</v>
          </cell>
          <cell r="GE6" t="str">
            <v>-</v>
          </cell>
          <cell r="GF6" t="str">
            <v>-</v>
          </cell>
          <cell r="GG6" t="str">
            <v>-</v>
          </cell>
          <cell r="GH6">
            <v>21.734294332543314</v>
          </cell>
          <cell r="GI6">
            <v>0</v>
          </cell>
          <cell r="GK6">
            <v>21.734294332543314</v>
          </cell>
          <cell r="GL6" t="str">
            <v>S6BG19</v>
          </cell>
          <cell r="GM6">
            <v>100.70888549999999</v>
          </cell>
          <cell r="GN6">
            <v>8.060913395</v>
          </cell>
        </row>
        <row r="7">
          <cell r="D7" t="str">
            <v>S6BG15</v>
          </cell>
          <cell r="E7" t="str">
            <v>Módulo SP6</v>
          </cell>
          <cell r="F7" t="str">
            <v>56I062</v>
          </cell>
          <cell r="G7">
            <v>5</v>
          </cell>
          <cell r="H7" t="str">
            <v>56I062</v>
          </cell>
          <cell r="I7" t="str">
            <v>SINIMBU</v>
          </cell>
          <cell r="J7" t="str">
            <v>ITIRAPINA</v>
          </cell>
          <cell r="K7" t="str">
            <v>Fab. Limeira</v>
          </cell>
          <cell r="L7">
            <v>88.05</v>
          </cell>
          <cell r="M7">
            <v>88.05</v>
          </cell>
          <cell r="N7">
            <v>23090.17</v>
          </cell>
          <cell r="O7">
            <v>0.22</v>
          </cell>
          <cell r="P7" t="str">
            <v>SZ</v>
          </cell>
          <cell r="Q7">
            <v>20186.707879199999</v>
          </cell>
          <cell r="R7">
            <v>0.1933803</v>
          </cell>
          <cell r="S7">
            <v>20186.707879199999</v>
          </cell>
          <cell r="T7">
            <v>0.1933803</v>
          </cell>
          <cell r="V7">
            <v>20186.707879199999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20186.707879199999</v>
          </cell>
          <cell r="AI7">
            <v>41596</v>
          </cell>
          <cell r="AJ7">
            <v>41596</v>
          </cell>
          <cell r="AK7">
            <v>43831</v>
          </cell>
          <cell r="AL7" t="str">
            <v>SP6</v>
          </cell>
          <cell r="AN7" t="str">
            <v>S2.Nr.7S</v>
          </cell>
          <cell r="AO7" t="str">
            <v>C041H</v>
          </cell>
          <cell r="AP7">
            <v>6.1190965092402463</v>
          </cell>
          <cell r="AQ7">
            <v>2020</v>
          </cell>
          <cell r="AR7">
            <v>1</v>
          </cell>
          <cell r="AS7">
            <v>229.26414399999999</v>
          </cell>
          <cell r="AT7">
            <v>229.26414399999999</v>
          </cell>
          <cell r="AU7">
            <v>108.66044674999999</v>
          </cell>
          <cell r="AW7" t="str">
            <v>PROPRIA</v>
          </cell>
          <cell r="AX7" t="str">
            <v>PRÓPRIA</v>
          </cell>
          <cell r="AY7" t="str">
            <v>Módulo SP6SINIMBUFab. Limeira</v>
          </cell>
          <cell r="AZ7" t="str">
            <v>Limeira</v>
          </cell>
          <cell r="BA7" t="str">
            <v>(Tora s/c 3,6 m)</v>
          </cell>
          <cell r="BB7" t="str">
            <v>Tora Plana</v>
          </cell>
          <cell r="BC7" t="str">
            <v>Módulo SP6SINIMBU</v>
          </cell>
          <cell r="BD7">
            <v>1</v>
          </cell>
          <cell r="BE7" t="str">
            <v>REFORMA</v>
          </cell>
          <cell r="BF7" t="str">
            <v>Reforma</v>
          </cell>
          <cell r="BG7" t="str">
            <v>SZ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>
            <v>3903.7116256920599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3903.7116256920599</v>
          </cell>
          <cell r="CA7">
            <v>88.05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88.05</v>
          </cell>
          <cell r="CN7">
            <v>538.7864476386037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538.7864476386037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>
            <v>2193496.6965656169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2193496.6965656169</v>
          </cell>
          <cell r="EN7" t="str">
            <v>-</v>
          </cell>
          <cell r="EO7" t="str">
            <v>-</v>
          </cell>
          <cell r="EP7" t="str">
            <v>-</v>
          </cell>
          <cell r="EQ7" t="str">
            <v>-</v>
          </cell>
          <cell r="ER7" t="str">
            <v>-</v>
          </cell>
          <cell r="ES7" t="str">
            <v>-</v>
          </cell>
          <cell r="ET7" t="str">
            <v>-</v>
          </cell>
          <cell r="EU7" t="str">
            <v>-</v>
          </cell>
          <cell r="EV7" t="str">
            <v>-</v>
          </cell>
          <cell r="EW7" t="str">
            <v>-</v>
          </cell>
          <cell r="EX7" t="str">
            <v>-</v>
          </cell>
          <cell r="EY7" t="str">
            <v>-</v>
          </cell>
          <cell r="EZ7" t="str">
            <v>56I062</v>
          </cell>
          <cell r="FA7" t="str">
            <v>Reforma</v>
          </cell>
          <cell r="FB7" t="str">
            <v>Não</v>
          </cell>
          <cell r="FC7" t="str">
            <v>Sim</v>
          </cell>
          <cell r="FL7">
            <v>37.466992660402681</v>
          </cell>
          <cell r="FM7" t="str">
            <v>C041HFab. Limeira</v>
          </cell>
          <cell r="FN7">
            <v>480</v>
          </cell>
          <cell r="FO7">
            <v>1.8268759759456366</v>
          </cell>
          <cell r="FP7">
            <v>488.76900468453903</v>
          </cell>
          <cell r="FQ7">
            <v>-25.75</v>
          </cell>
          <cell r="FR7">
            <v>366.7762993898865</v>
          </cell>
          <cell r="FS7">
            <v>374.25880000000001</v>
          </cell>
          <cell r="FT7">
            <v>112.22081916730794</v>
          </cell>
          <cell r="FU7">
            <v>478.99711855719443</v>
          </cell>
          <cell r="FV7">
            <v>0.496</v>
          </cell>
          <cell r="FW7">
            <v>-1.8436490810833543</v>
          </cell>
          <cell r="FX7">
            <v>0.48685550055782656</v>
          </cell>
          <cell r="FY7">
            <v>0.44109415589727158</v>
          </cell>
          <cell r="FZ7">
            <v>0.44507999999999998</v>
          </cell>
          <cell r="GA7">
            <v>4.1401386617553063E-2</v>
          </cell>
          <cell r="GB7">
            <v>0.48249554251482463</v>
          </cell>
          <cell r="GC7">
            <v>1.5427231645357211</v>
          </cell>
          <cell r="GD7">
            <v>1.5810338375955009</v>
          </cell>
          <cell r="GE7">
            <v>1.5618785010656109</v>
          </cell>
          <cell r="GF7">
            <v>9669374.9072926138</v>
          </cell>
          <cell r="GG7">
            <v>31529.18504381425</v>
          </cell>
          <cell r="GH7">
            <v>19.742046213974547</v>
          </cell>
          <cell r="GI7">
            <v>398526.91985917051</v>
          </cell>
          <cell r="GK7">
            <v>19.742046213974547</v>
          </cell>
          <cell r="GL7" t="str">
            <v>S6BG15</v>
          </cell>
          <cell r="GM7">
            <v>100.70888549999999</v>
          </cell>
          <cell r="GN7">
            <v>7.9515612500000001</v>
          </cell>
        </row>
        <row r="8">
          <cell r="D8" t="str">
            <v>S6BG09</v>
          </cell>
          <cell r="E8" t="str">
            <v>Módulo SP6</v>
          </cell>
          <cell r="F8" t="str">
            <v>56I056</v>
          </cell>
          <cell r="G8">
            <v>6</v>
          </cell>
          <cell r="H8" t="str">
            <v>56I056</v>
          </cell>
          <cell r="I8" t="str">
            <v>SINIMBU</v>
          </cell>
          <cell r="J8" t="str">
            <v>ITIRAPINA</v>
          </cell>
          <cell r="K8" t="str">
            <v>Fab. Limeira</v>
          </cell>
          <cell r="L8">
            <v>38.36</v>
          </cell>
          <cell r="M8">
            <v>38.36</v>
          </cell>
          <cell r="N8">
            <v>8616.0396000000001</v>
          </cell>
          <cell r="O8">
            <v>0.15</v>
          </cell>
          <cell r="P8" t="str">
            <v>SZ</v>
          </cell>
          <cell r="Q8">
            <v>9428.0766476400004</v>
          </cell>
          <cell r="R8">
            <v>0.1630781</v>
          </cell>
          <cell r="S8">
            <v>9428.0766476400004</v>
          </cell>
          <cell r="T8">
            <v>0.1630781</v>
          </cell>
          <cell r="V8">
            <v>9428.0766476400004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9428.0766476400004</v>
          </cell>
          <cell r="AI8">
            <v>41548</v>
          </cell>
          <cell r="AJ8">
            <v>41548</v>
          </cell>
          <cell r="AK8">
            <v>43831</v>
          </cell>
          <cell r="AL8" t="str">
            <v>SP6</v>
          </cell>
          <cell r="AN8" t="str">
            <v>S2.Nr.7M</v>
          </cell>
          <cell r="AO8" t="str">
            <v>I144</v>
          </cell>
          <cell r="AP8">
            <v>6.2505133470225873</v>
          </cell>
          <cell r="AQ8">
            <v>2020</v>
          </cell>
          <cell r="AR8">
            <v>1</v>
          </cell>
          <cell r="AS8">
            <v>245.77884900000001</v>
          </cell>
          <cell r="AT8">
            <v>245.77884900000001</v>
          </cell>
          <cell r="AU8">
            <v>107.88346322999999</v>
          </cell>
          <cell r="AW8" t="str">
            <v>PROPRIA</v>
          </cell>
          <cell r="AX8" t="str">
            <v>PRÓPRIA</v>
          </cell>
          <cell r="AY8" t="str">
            <v>Módulo SP6SINIMBUFab. Limeira</v>
          </cell>
          <cell r="AZ8" t="str">
            <v>Limeira</v>
          </cell>
          <cell r="BA8" t="str">
            <v>(Tora s/c 3,6 m)</v>
          </cell>
          <cell r="BB8" t="str">
            <v>Tora Plana</v>
          </cell>
          <cell r="BC8" t="str">
            <v>Módulo SP6SINIMBU</v>
          </cell>
          <cell r="BD8">
            <v>1</v>
          </cell>
          <cell r="BE8" t="str">
            <v>REFORMA</v>
          </cell>
          <cell r="BF8" t="str">
            <v>Reforma</v>
          </cell>
          <cell r="BG8" t="str">
            <v>SZ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>
            <v>1537.5128263515007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1537.5128263515007</v>
          </cell>
          <cell r="CA8">
            <v>38.36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38.36</v>
          </cell>
          <cell r="CN8">
            <v>239.76969199178646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239.76969199178646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>
            <v>1017133.5603452915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1017133.5603452915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 t="str">
            <v>-</v>
          </cell>
          <cell r="EY8" t="str">
            <v>-</v>
          </cell>
          <cell r="EZ8" t="str">
            <v>56I056</v>
          </cell>
          <cell r="FA8" t="str">
            <v>Condução</v>
          </cell>
          <cell r="FB8" t="str">
            <v>Não</v>
          </cell>
          <cell r="FC8" t="str">
            <v>Sim</v>
          </cell>
          <cell r="FL8">
            <v>39.321386157358738</v>
          </cell>
          <cell r="FM8" t="str">
            <v>I144Fab. Limeira</v>
          </cell>
          <cell r="FN8">
            <v>460</v>
          </cell>
          <cell r="FO8">
            <v>1.5155302253339773</v>
          </cell>
          <cell r="FP8">
            <v>466.97143903653631</v>
          </cell>
          <cell r="FQ8">
            <v>-25.75</v>
          </cell>
          <cell r="FR8">
            <v>367.94672251938493</v>
          </cell>
          <cell r="FS8">
            <v>374.25880000000001</v>
          </cell>
          <cell r="FT8">
            <v>91.148990136280887</v>
          </cell>
          <cell r="FU8">
            <v>459.09571265566581</v>
          </cell>
          <cell r="FV8">
            <v>0.505</v>
          </cell>
          <cell r="FW8">
            <v>-1.5310052550238247</v>
          </cell>
          <cell r="FX8">
            <v>0.49726842346212968</v>
          </cell>
          <cell r="FY8">
            <v>0.44171960964544271</v>
          </cell>
          <cell r="FZ8">
            <v>0.44507999999999998</v>
          </cell>
          <cell r="GA8">
            <v>5.1794396602190616E-2</v>
          </cell>
          <cell r="GB8">
            <v>0.49351400624763331</v>
          </cell>
          <cell r="GC8">
            <v>1.4688673748133754</v>
          </cell>
          <cell r="GD8">
            <v>1.4923879936274576</v>
          </cell>
          <cell r="GE8">
            <v>1.4806276842204165</v>
          </cell>
          <cell r="GF8">
            <v>4328389.5675205262</v>
          </cell>
          <cell r="GG8">
            <v>13959.471293447801</v>
          </cell>
          <cell r="GH8">
            <v>21.712810259565359</v>
          </cell>
          <cell r="GI8">
            <v>204710.03936284638</v>
          </cell>
          <cell r="GK8">
            <v>21.712810259565359</v>
          </cell>
          <cell r="GL8" t="str">
            <v>S6BG09</v>
          </cell>
          <cell r="GM8">
            <v>100.70888549999999</v>
          </cell>
          <cell r="GN8">
            <v>7.1745777300000002</v>
          </cell>
        </row>
        <row r="9">
          <cell r="D9" t="str">
            <v>S6BG06</v>
          </cell>
          <cell r="E9" t="str">
            <v>Módulo SP6</v>
          </cell>
          <cell r="F9" t="str">
            <v>56I053</v>
          </cell>
          <cell r="G9">
            <v>7</v>
          </cell>
          <cell r="H9" t="str">
            <v>56I053</v>
          </cell>
          <cell r="I9" t="str">
            <v>SINIMBU</v>
          </cell>
          <cell r="J9" t="str">
            <v>ITIRAPINA</v>
          </cell>
          <cell r="K9" t="str">
            <v>Fab. Limeira</v>
          </cell>
          <cell r="L9">
            <v>29.29</v>
          </cell>
          <cell r="M9">
            <v>29.29</v>
          </cell>
          <cell r="N9">
            <v>7937.82</v>
          </cell>
          <cell r="O9">
            <v>0.18</v>
          </cell>
          <cell r="P9" t="str">
            <v>SZ</v>
          </cell>
          <cell r="Q9">
            <v>7596.3766722200007</v>
          </cell>
          <cell r="R9">
            <v>0.18513850000000001</v>
          </cell>
          <cell r="S9">
            <v>7596.3766722200007</v>
          </cell>
          <cell r="T9">
            <v>0.18513850000000001</v>
          </cell>
          <cell r="V9">
            <v>7596.3766722200007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7596.3766722200007</v>
          </cell>
          <cell r="AI9">
            <v>41551</v>
          </cell>
          <cell r="AJ9">
            <v>41551</v>
          </cell>
          <cell r="AK9">
            <v>43831</v>
          </cell>
          <cell r="AL9" t="str">
            <v>SP6</v>
          </cell>
          <cell r="AN9" t="str">
            <v>S2.Nr.7S</v>
          </cell>
          <cell r="AO9" t="str">
            <v>C041H</v>
          </cell>
          <cell r="AP9">
            <v>6.2422997946611911</v>
          </cell>
          <cell r="AQ9">
            <v>2020</v>
          </cell>
          <cell r="AR9">
            <v>1</v>
          </cell>
          <cell r="AS9">
            <v>259.35051800000002</v>
          </cell>
          <cell r="AT9">
            <v>259.35051800000002</v>
          </cell>
          <cell r="AU9">
            <v>106.873000369</v>
          </cell>
          <cell r="AW9" t="str">
            <v>PROPRIA</v>
          </cell>
          <cell r="AX9" t="str">
            <v>PRÓPRIA</v>
          </cell>
          <cell r="AY9" t="str">
            <v>Módulo SP6SINIMBUFab. Limeira</v>
          </cell>
          <cell r="AZ9" t="str">
            <v>Limeira</v>
          </cell>
          <cell r="BA9" t="str">
            <v>(Tora s/c 3,6 m)</v>
          </cell>
          <cell r="BB9" t="str">
            <v>Tora Plana</v>
          </cell>
          <cell r="BC9" t="str">
            <v>Módulo SP6SINIMBU</v>
          </cell>
          <cell r="BD9">
            <v>1</v>
          </cell>
          <cell r="BE9" t="str">
            <v>REFORMA</v>
          </cell>
          <cell r="BF9" t="str">
            <v>Reforma</v>
          </cell>
          <cell r="BG9" t="str">
            <v>SZ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-</v>
          </cell>
          <cell r="BL9" t="str">
            <v>-</v>
          </cell>
          <cell r="BM9" t="str">
            <v>-</v>
          </cell>
          <cell r="BN9">
            <v>1406.3817825298026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1406.3817825298026</v>
          </cell>
          <cell r="CA9">
            <v>29.29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29.29</v>
          </cell>
          <cell r="CN9">
            <v>182.83696098562629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182.83696098562629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>
            <v>811847.56689323112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811847.56689323112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 t="str">
            <v>-</v>
          </cell>
          <cell r="EY9" t="str">
            <v>-</v>
          </cell>
          <cell r="EZ9" t="str">
            <v>56I053</v>
          </cell>
          <cell r="FA9" t="str">
            <v>Condução</v>
          </cell>
          <cell r="FB9" t="str">
            <v>Não</v>
          </cell>
          <cell r="FC9" t="str">
            <v>Sim</v>
          </cell>
          <cell r="FL9">
            <v>41.547270482236847</v>
          </cell>
          <cell r="FM9" t="str">
            <v>C041HFab. Limeira</v>
          </cell>
          <cell r="FN9">
            <v>480</v>
          </cell>
          <cell r="FO9">
            <v>1.1545276675257803</v>
          </cell>
          <cell r="FP9">
            <v>485.54173280412374</v>
          </cell>
          <cell r="FQ9">
            <v>-25.75</v>
          </cell>
          <cell r="FR9">
            <v>367.87412743655369</v>
          </cell>
          <cell r="FS9">
            <v>374.25880000000001</v>
          </cell>
          <cell r="FT9">
            <v>109.38450025463037</v>
          </cell>
          <cell r="FU9">
            <v>477.25862769118407</v>
          </cell>
          <cell r="FV9">
            <v>0.496</v>
          </cell>
          <cell r="FW9">
            <v>-1.1684445781882165</v>
          </cell>
          <cell r="FX9">
            <v>0.49020451489218642</v>
          </cell>
          <cell r="FY9">
            <v>0.44168083552234905</v>
          </cell>
          <cell r="FZ9">
            <v>0.44507999999999998</v>
          </cell>
          <cell r="GA9">
            <v>4.4779889997577045E-2</v>
          </cell>
          <cell r="GB9">
            <v>0.48646072551992608</v>
          </cell>
          <cell r="GC9">
            <v>1.5171548845404423</v>
          </cell>
          <cell r="GD9">
            <v>1.552121388942364</v>
          </cell>
          <cell r="GE9">
            <v>1.5346381367414033</v>
          </cell>
          <cell r="GF9">
            <v>3625436.3060090411</v>
          </cell>
          <cell r="GG9">
            <v>11657.689342241563</v>
          </cell>
          <cell r="GH9">
            <v>20.215317319224269</v>
          </cell>
          <cell r="GI9">
            <v>153563.16490528019</v>
          </cell>
          <cell r="GK9">
            <v>20.215317319224269</v>
          </cell>
          <cell r="GL9" t="str">
            <v>S6BG06</v>
          </cell>
          <cell r="GM9">
            <v>100.70888549999999</v>
          </cell>
          <cell r="GN9">
            <v>6.1641148689999996</v>
          </cell>
        </row>
        <row r="10">
          <cell r="D10" t="str">
            <v>S6BG07</v>
          </cell>
          <cell r="E10" t="str">
            <v>Módulo SP6</v>
          </cell>
          <cell r="F10" t="str">
            <v>56I054</v>
          </cell>
          <cell r="G10">
            <v>8</v>
          </cell>
          <cell r="H10" t="str">
            <v>56I054</v>
          </cell>
          <cell r="I10" t="str">
            <v>SINIMBU</v>
          </cell>
          <cell r="J10" t="str">
            <v>ITIRAPINA</v>
          </cell>
          <cell r="K10" t="str">
            <v>Fab. Limeira</v>
          </cell>
          <cell r="L10">
            <v>12.48</v>
          </cell>
          <cell r="M10">
            <v>12.48</v>
          </cell>
          <cell r="N10">
            <v>2882.7552000000001</v>
          </cell>
          <cell r="O10">
            <v>0.18</v>
          </cell>
          <cell r="P10" t="str">
            <v>SZ</v>
          </cell>
          <cell r="Q10">
            <v>3260.6716396800002</v>
          </cell>
          <cell r="R10">
            <v>0.19994400000000001</v>
          </cell>
          <cell r="S10">
            <v>3260.6716396800002</v>
          </cell>
          <cell r="T10">
            <v>0.19994400000000001</v>
          </cell>
          <cell r="V10">
            <v>3260.6716396800002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3260.6716396800002</v>
          </cell>
          <cell r="AI10">
            <v>41536</v>
          </cell>
          <cell r="AJ10">
            <v>41536</v>
          </cell>
          <cell r="AK10">
            <v>43831</v>
          </cell>
          <cell r="AL10" t="str">
            <v>SP6</v>
          </cell>
          <cell r="AN10" t="str">
            <v>S2.Nr.7S</v>
          </cell>
          <cell r="AO10" t="str">
            <v>C041H</v>
          </cell>
          <cell r="AP10">
            <v>6.2833675564681721</v>
          </cell>
          <cell r="AQ10">
            <v>2020</v>
          </cell>
          <cell r="AR10">
            <v>1</v>
          </cell>
          <cell r="AS10">
            <v>261.27176600000001</v>
          </cell>
          <cell r="AT10">
            <v>261.27176600000001</v>
          </cell>
          <cell r="AU10">
            <v>106.962732464</v>
          </cell>
          <cell r="AW10" t="str">
            <v>PROPRIA</v>
          </cell>
          <cell r="AX10" t="str">
            <v>PRÓPRIA</v>
          </cell>
          <cell r="AY10" t="str">
            <v>Módulo SP6SINIMBUFab. Limeira</v>
          </cell>
          <cell r="AZ10" t="str">
            <v>Limeira</v>
          </cell>
          <cell r="BA10" t="str">
            <v>(Tora s/c 3,6 m)</v>
          </cell>
          <cell r="BB10" t="str">
            <v>Tora Plana</v>
          </cell>
          <cell r="BC10" t="str">
            <v>Módulo SP6SINIMBU</v>
          </cell>
          <cell r="BD10">
            <v>1</v>
          </cell>
          <cell r="BE10" t="str">
            <v>REFORMA</v>
          </cell>
          <cell r="BF10" t="str">
            <v>Reforma</v>
          </cell>
          <cell r="BG10" t="str">
            <v>SZ</v>
          </cell>
          <cell r="BH10" t="str">
            <v>-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>
            <v>651.95173032417802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651.95173032417802</v>
          </cell>
          <cell r="CA10">
            <v>12.48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12.48</v>
          </cell>
          <cell r="CN10">
            <v>78.416427104722786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78.416427104722786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>
            <v>348770.34824804409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348770.34824804409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 t="str">
            <v>-</v>
          </cell>
          <cell r="EY10" t="str">
            <v>-</v>
          </cell>
          <cell r="EZ10" t="str">
            <v>56I054</v>
          </cell>
          <cell r="FA10" t="str">
            <v>Condução</v>
          </cell>
          <cell r="FB10" t="str">
            <v>Não</v>
          </cell>
          <cell r="FC10" t="str">
            <v>Sim</v>
          </cell>
          <cell r="FL10">
            <v>41.581486941830072</v>
          </cell>
          <cell r="FM10" t="str">
            <v>C041HFab. Limeira</v>
          </cell>
          <cell r="FN10">
            <v>480</v>
          </cell>
          <cell r="FO10">
            <v>1.1490865750310171</v>
          </cell>
          <cell r="FP10">
            <v>485.51561556014889</v>
          </cell>
          <cell r="FQ10">
            <v>-25.75</v>
          </cell>
          <cell r="FR10">
            <v>368.23636103369324</v>
          </cell>
          <cell r="FS10">
            <v>374.25880000000001</v>
          </cell>
          <cell r="FT10">
            <v>109.46651061261886</v>
          </cell>
          <cell r="FU10">
            <v>477.70287164631213</v>
          </cell>
          <cell r="FV10">
            <v>0.496</v>
          </cell>
          <cell r="FW10">
            <v>-1.1629795341717362</v>
          </cell>
          <cell r="FX10">
            <v>0.4902316215105082</v>
          </cell>
          <cell r="FY10">
            <v>0.44187428382292793</v>
          </cell>
          <cell r="FZ10">
            <v>0.44507999999999998</v>
          </cell>
          <cell r="GA10">
            <v>4.4826414169137525E-2</v>
          </cell>
          <cell r="GB10">
            <v>0.48670069799206545</v>
          </cell>
          <cell r="GC10">
            <v>1.5160546959964529</v>
          </cell>
          <cell r="GD10">
            <v>1.5506743614330569</v>
          </cell>
          <cell r="GE10">
            <v>1.5333645287147548</v>
          </cell>
          <cell r="GF10">
            <v>1557632.2057708253</v>
          </cell>
          <cell r="GG10">
            <v>4999.79823207149</v>
          </cell>
          <cell r="GH10">
            <v>19.392816577006712</v>
          </cell>
          <cell r="GI10">
            <v>63233.607026161968</v>
          </cell>
          <cell r="GK10">
            <v>19.392816577006712</v>
          </cell>
          <cell r="GL10" t="str">
            <v>S6BG07</v>
          </cell>
          <cell r="GM10">
            <v>100.70888549999999</v>
          </cell>
          <cell r="GN10">
            <v>6.2538469640000001</v>
          </cell>
        </row>
        <row r="11">
          <cell r="D11" t="str">
            <v>S6BG08</v>
          </cell>
          <cell r="E11" t="str">
            <v>Módulo SP6</v>
          </cell>
          <cell r="F11" t="str">
            <v>56I055</v>
          </cell>
          <cell r="G11">
            <v>9</v>
          </cell>
          <cell r="H11" t="str">
            <v>56I055</v>
          </cell>
          <cell r="I11" t="str">
            <v>SINIMBU</v>
          </cell>
          <cell r="J11" t="str">
            <v>ITIRAPINA</v>
          </cell>
          <cell r="K11" t="str">
            <v>Fab. Limeira</v>
          </cell>
          <cell r="L11">
            <v>7.57</v>
          </cell>
          <cell r="M11">
            <v>7.57</v>
          </cell>
          <cell r="N11">
            <v>1963.08368681</v>
          </cell>
          <cell r="O11">
            <v>0.1811133</v>
          </cell>
          <cell r="P11" t="str">
            <v>SZ</v>
          </cell>
          <cell r="Q11">
            <v>1963.08368681</v>
          </cell>
          <cell r="R11">
            <v>0.1811133</v>
          </cell>
          <cell r="S11">
            <v>1963.08368681</v>
          </cell>
          <cell r="T11">
            <v>0.1811133</v>
          </cell>
          <cell r="V11">
            <v>1963.08368681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1963.08368681</v>
          </cell>
          <cell r="AI11">
            <v>41551</v>
          </cell>
          <cell r="AJ11">
            <v>41551</v>
          </cell>
          <cell r="AK11">
            <v>43831</v>
          </cell>
          <cell r="AL11" t="str">
            <v>SP6</v>
          </cell>
          <cell r="AN11" t="str">
            <v>S2.Nr.7S</v>
          </cell>
          <cell r="AO11" t="str">
            <v>C041H</v>
          </cell>
          <cell r="AP11">
            <v>6.2422997946611911</v>
          </cell>
          <cell r="AQ11">
            <v>2020</v>
          </cell>
          <cell r="AR11">
            <v>1</v>
          </cell>
          <cell r="AS11">
            <v>259.32413300000002</v>
          </cell>
          <cell r="AT11">
            <v>259.32413300000002</v>
          </cell>
          <cell r="AU11">
            <v>106.59731789</v>
          </cell>
          <cell r="AW11" t="str">
            <v>PROPRIA</v>
          </cell>
          <cell r="AX11" t="str">
            <v>PRÓPRIA</v>
          </cell>
          <cell r="AY11" t="str">
            <v>Módulo SP6SINIMBUFab. Limeira</v>
          </cell>
          <cell r="AZ11" t="str">
            <v>Limeira</v>
          </cell>
          <cell r="BA11" t="str">
            <v>(Tora s/c 3,6 m)</v>
          </cell>
          <cell r="BB11" t="str">
            <v>Tora Plana</v>
          </cell>
          <cell r="BC11" t="str">
            <v>Módulo SP6SINIMBU</v>
          </cell>
          <cell r="BD11">
            <v>1</v>
          </cell>
          <cell r="BE11" t="str">
            <v>Reforma</v>
          </cell>
          <cell r="BF11" t="str">
            <v>Reforma</v>
          </cell>
          <cell r="BG11" t="str">
            <v>SZ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>
            <v>355.54056469432561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355.54056469432561</v>
          </cell>
          <cell r="CA11">
            <v>7.5699999999999994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7.5699999999999994</v>
          </cell>
          <cell r="CN11">
            <v>47.254209445585211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47.254209445585211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-</v>
          </cell>
          <cell r="DU11" t="str">
            <v>-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-</v>
          </cell>
          <cell r="EA11">
            <v>209259.45580755878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209259.45580755878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 t="str">
            <v>-</v>
          </cell>
          <cell r="EY11" t="str">
            <v>-</v>
          </cell>
          <cell r="EZ11" t="str">
            <v>56I055</v>
          </cell>
          <cell r="FA11" t="str">
            <v>Condução</v>
          </cell>
          <cell r="FB11" t="str">
            <v>Não</v>
          </cell>
          <cell r="FC11" t="str">
            <v>Sim</v>
          </cell>
          <cell r="FL11">
            <v>41.543043674671054</v>
          </cell>
          <cell r="FM11" t="str">
            <v>C041HFab. Limeira</v>
          </cell>
          <cell r="FN11">
            <v>480</v>
          </cell>
          <cell r="FO11">
            <v>1.1552000408534688</v>
          </cell>
          <cell r="FP11">
            <v>485.54496019609667</v>
          </cell>
          <cell r="FQ11">
            <v>-25.75</v>
          </cell>
          <cell r="FR11">
            <v>367.87412743655369</v>
          </cell>
          <cell r="FS11">
            <v>374.25880000000001</v>
          </cell>
          <cell r="FT11">
            <v>109.38767258887057</v>
          </cell>
          <cell r="FU11">
            <v>477.26180002542424</v>
          </cell>
          <cell r="FV11">
            <v>0.496</v>
          </cell>
          <cell r="FW11">
            <v>-1.1691199102812</v>
          </cell>
          <cell r="FX11">
            <v>0.49020116524500523</v>
          </cell>
          <cell r="FY11">
            <v>0.44168083552234905</v>
          </cell>
          <cell r="FZ11">
            <v>0.44507999999999998</v>
          </cell>
          <cell r="GA11">
            <v>4.4776565932317561E-2</v>
          </cell>
          <cell r="GB11">
            <v>0.48645740145466659</v>
          </cell>
          <cell r="GC11">
            <v>1.517177692946627</v>
          </cell>
          <cell r="GD11">
            <v>1.5521465715586094</v>
          </cell>
          <cell r="GE11">
            <v>1.5346621322526182</v>
          </cell>
          <cell r="GF11">
            <v>936904.85396748676</v>
          </cell>
          <cell r="GG11">
            <v>3012.6701965901657</v>
          </cell>
          <cell r="GH11">
            <v>20.461819608071423</v>
          </cell>
          <cell r="GI11">
            <v>40168.264275053996</v>
          </cell>
          <cell r="GK11">
            <v>20.461819608071423</v>
          </cell>
          <cell r="GL11" t="str">
            <v>S6BG08</v>
          </cell>
          <cell r="GM11">
            <v>100.70888549999999</v>
          </cell>
          <cell r="GN11">
            <v>5.8884323900000002</v>
          </cell>
        </row>
        <row r="12">
          <cell r="D12" t="str">
            <v>S6BG10</v>
          </cell>
          <cell r="E12" t="str">
            <v>Módulo SP6</v>
          </cell>
          <cell r="F12" t="str">
            <v>56I057</v>
          </cell>
          <cell r="G12">
            <v>10</v>
          </cell>
          <cell r="H12" t="str">
            <v>56I057</v>
          </cell>
          <cell r="I12" t="str">
            <v>SINIMBU</v>
          </cell>
          <cell r="J12" t="str">
            <v>ITIRAPINA</v>
          </cell>
          <cell r="K12" t="str">
            <v>Fab. Limeira</v>
          </cell>
          <cell r="L12">
            <v>42.69</v>
          </cell>
          <cell r="M12">
            <v>42.69</v>
          </cell>
          <cell r="N12">
            <v>9388.3847999999998</v>
          </cell>
          <cell r="O12">
            <v>0.16</v>
          </cell>
          <cell r="P12" t="str">
            <v>SZ</v>
          </cell>
          <cell r="Q12">
            <v>10503.62911788</v>
          </cell>
          <cell r="R12">
            <v>0.17852009999999999</v>
          </cell>
          <cell r="S12">
            <v>10503.62911788</v>
          </cell>
          <cell r="T12">
            <v>0.17852009999999999</v>
          </cell>
          <cell r="V12">
            <v>10503.62911788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10503.62911788</v>
          </cell>
          <cell r="AI12">
            <v>41534</v>
          </cell>
          <cell r="AJ12">
            <v>41534</v>
          </cell>
          <cell r="AK12">
            <v>43831</v>
          </cell>
          <cell r="AL12" t="str">
            <v>SP6</v>
          </cell>
          <cell r="AN12" t="str">
            <v>S2.Nr.7S</v>
          </cell>
          <cell r="AO12" t="str">
            <v>C041H</v>
          </cell>
          <cell r="AP12">
            <v>6.2888432580424363</v>
          </cell>
          <cell r="AQ12">
            <v>2020</v>
          </cell>
          <cell r="AR12">
            <v>1</v>
          </cell>
          <cell r="AS12">
            <v>246.04425200000003</v>
          </cell>
          <cell r="AT12">
            <v>246.04425200000003</v>
          </cell>
          <cell r="AU12">
            <v>107.04705624899999</v>
          </cell>
          <cell r="AW12" t="str">
            <v>PROPRIA</v>
          </cell>
          <cell r="AX12" t="str">
            <v>PRÓPRIA</v>
          </cell>
          <cell r="AY12" t="str">
            <v>Módulo SP6SINIMBUFab. Limeira</v>
          </cell>
          <cell r="AZ12" t="str">
            <v>Limeira</v>
          </cell>
          <cell r="BA12" t="str">
            <v>(Tora s/c 3,6 m)</v>
          </cell>
          <cell r="BB12" t="str">
            <v>Tora Plana</v>
          </cell>
          <cell r="BC12" t="str">
            <v>Módulo SP6SINIMBU</v>
          </cell>
          <cell r="BD12">
            <v>1</v>
          </cell>
          <cell r="BE12" t="str">
            <v>REFORMA</v>
          </cell>
          <cell r="BF12" t="str">
            <v>Reforma</v>
          </cell>
          <cell r="BG12" t="str">
            <v>SZ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>
            <v>1875.1089204868492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1875.1089204868492</v>
          </cell>
          <cell r="CA12">
            <v>42.69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42.69</v>
          </cell>
          <cell r="CN12">
            <v>268.47071868583157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268.47071868583157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>
            <v>1124382.5770003346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1124382.5770003346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 t="str">
            <v>-</v>
          </cell>
          <cell r="EY12" t="str">
            <v>-</v>
          </cell>
          <cell r="EZ12" t="str">
            <v>56I057</v>
          </cell>
          <cell r="FA12" t="str">
            <v>Condução</v>
          </cell>
          <cell r="FB12" t="str">
            <v>Não</v>
          </cell>
          <cell r="FC12" t="str">
            <v>Sim</v>
          </cell>
          <cell r="FL12">
            <v>39.123928185894655</v>
          </cell>
          <cell r="FM12" t="str">
            <v>C041HFab. Limeira</v>
          </cell>
          <cell r="FN12">
            <v>480</v>
          </cell>
          <cell r="FO12">
            <v>1.5482246369776718</v>
          </cell>
          <cell r="FP12">
            <v>487.43147825749281</v>
          </cell>
          <cell r="FQ12">
            <v>-25.75</v>
          </cell>
          <cell r="FR12">
            <v>368.28451872565319</v>
          </cell>
          <cell r="FS12">
            <v>374.25880000000001</v>
          </cell>
          <cell r="FT12">
            <v>111.3661064080629</v>
          </cell>
          <cell r="FU12">
            <v>479.65062513371606</v>
          </cell>
          <cell r="FV12">
            <v>0.496</v>
          </cell>
          <cell r="FW12">
            <v>-1.563837887247546</v>
          </cell>
          <cell r="FX12">
            <v>0.48824336407925217</v>
          </cell>
          <cell r="FY12">
            <v>0.44189999715908157</v>
          </cell>
          <cell r="FZ12">
            <v>0.44507999999999998</v>
          </cell>
          <cell r="GA12">
            <v>4.285497093555754E-2</v>
          </cell>
          <cell r="GB12">
            <v>0.48475496809463914</v>
          </cell>
          <cell r="GC12">
            <v>1.5294783704700792</v>
          </cell>
          <cell r="GD12">
            <v>1.5654649693814719</v>
          </cell>
          <cell r="GE12">
            <v>1.5474716699257756</v>
          </cell>
          <cell r="GF12">
            <v>5038072.2725638449</v>
          </cell>
          <cell r="GG12">
            <v>16254.068491326765</v>
          </cell>
          <cell r="GH12">
            <v>20.626387757471534</v>
          </cell>
          <cell r="GI12">
            <v>216651.92704606155</v>
          </cell>
          <cell r="GK12">
            <v>20.626387757471534</v>
          </cell>
          <cell r="GL12" t="str">
            <v>S6BG10</v>
          </cell>
          <cell r="GM12">
            <v>100.70888549999999</v>
          </cell>
          <cell r="GN12">
            <v>6.3381707489999997</v>
          </cell>
        </row>
        <row r="13">
          <cell r="D13" t="str">
            <v>S6BG12</v>
          </cell>
          <cell r="E13" t="str">
            <v>Módulo SP6</v>
          </cell>
          <cell r="F13" t="str">
            <v>56I059</v>
          </cell>
          <cell r="G13">
            <v>11</v>
          </cell>
          <cell r="H13" t="str">
            <v>56I059</v>
          </cell>
          <cell r="I13" t="str">
            <v>SINIMBU</v>
          </cell>
          <cell r="J13" t="str">
            <v>ITIRAPINA</v>
          </cell>
          <cell r="K13" t="str">
            <v>Fab. Limeira</v>
          </cell>
          <cell r="L13">
            <v>60.4</v>
          </cell>
          <cell r="M13">
            <v>60.4</v>
          </cell>
          <cell r="N13">
            <v>16700.060000000001</v>
          </cell>
          <cell r="O13">
            <v>0.22</v>
          </cell>
          <cell r="P13" t="str">
            <v>SZ</v>
          </cell>
          <cell r="Q13">
            <v>15896.2853932</v>
          </cell>
          <cell r="R13">
            <v>0.21766630000000001</v>
          </cell>
          <cell r="S13">
            <v>15896.2853932</v>
          </cell>
          <cell r="T13">
            <v>0.21766630000000001</v>
          </cell>
          <cell r="V13">
            <v>15896.2853932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15896.2853932</v>
          </cell>
          <cell r="AI13">
            <v>41520</v>
          </cell>
          <cell r="AJ13">
            <v>41520</v>
          </cell>
          <cell r="AK13">
            <v>43831</v>
          </cell>
          <cell r="AL13" t="str">
            <v>SP6</v>
          </cell>
          <cell r="AN13" t="str">
            <v>S2.Nr.7S</v>
          </cell>
          <cell r="AO13" t="str">
            <v>C041H</v>
          </cell>
          <cell r="AP13">
            <v>6.3271731690622861</v>
          </cell>
          <cell r="AQ13">
            <v>2020</v>
          </cell>
          <cell r="AR13">
            <v>1</v>
          </cell>
          <cell r="AS13">
            <v>263.18353300000001</v>
          </cell>
          <cell r="AT13">
            <v>263.18353300000001</v>
          </cell>
          <cell r="AU13">
            <v>106.41852129199999</v>
          </cell>
          <cell r="AW13" t="str">
            <v>PROPRIA</v>
          </cell>
          <cell r="AX13" t="str">
            <v>PRÓPRIA</v>
          </cell>
          <cell r="AY13" t="str">
            <v>Módulo SP6SINIMBUFab. Limeira</v>
          </cell>
          <cell r="AZ13" t="str">
            <v>Limeira</v>
          </cell>
          <cell r="BA13" t="str">
            <v>(Tora s/c 3,6 m)</v>
          </cell>
          <cell r="BB13" t="str">
            <v>Tora Plana</v>
          </cell>
          <cell r="BC13" t="str">
            <v>Módulo SP6SINIMBU</v>
          </cell>
          <cell r="BD13">
            <v>1</v>
          </cell>
          <cell r="BE13" t="str">
            <v>REFORMA</v>
          </cell>
          <cell r="BF13" t="str">
            <v>Reforma</v>
          </cell>
          <cell r="BG13" t="str">
            <v>SZ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>
            <v>3460.0856252818894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3460.0856252818894</v>
          </cell>
          <cell r="CA13">
            <v>60.4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60.4</v>
          </cell>
          <cell r="CN13">
            <v>382.1612594113621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382.1612594113621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-</v>
          </cell>
          <cell r="EA13">
            <v>1691659.1855799626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1691659.1855799626</v>
          </cell>
          <cell r="EN13" t="str">
            <v>-</v>
          </cell>
          <cell r="EO13" t="str">
            <v>-</v>
          </cell>
          <cell r="EP13" t="str">
            <v>-</v>
          </cell>
          <cell r="EQ13" t="str">
            <v>-</v>
          </cell>
          <cell r="ER13" t="str">
            <v>-</v>
          </cell>
          <cell r="ES13" t="str">
            <v>-</v>
          </cell>
          <cell r="ET13" t="str">
            <v>-</v>
          </cell>
          <cell r="EU13" t="str">
            <v>-</v>
          </cell>
          <cell r="EV13" t="str">
            <v>-</v>
          </cell>
          <cell r="EW13" t="str">
            <v>-</v>
          </cell>
          <cell r="EX13" t="str">
            <v>-</v>
          </cell>
          <cell r="EY13" t="str">
            <v>-</v>
          </cell>
          <cell r="EZ13" t="str">
            <v>56I059</v>
          </cell>
          <cell r="FA13" t="str">
            <v>Reforma</v>
          </cell>
          <cell r="FB13" t="str">
            <v>Não</v>
          </cell>
          <cell r="FC13" t="str">
            <v>Sim</v>
          </cell>
          <cell r="FL13">
            <v>41.595753106122892</v>
          </cell>
          <cell r="FM13" t="str">
            <v>C041HFab. Limeira</v>
          </cell>
          <cell r="FN13">
            <v>480</v>
          </cell>
          <cell r="FO13">
            <v>1.1468189416255008</v>
          </cell>
          <cell r="FP13">
            <v>485.5047309198024</v>
          </cell>
          <cell r="FQ13">
            <v>-25.75</v>
          </cell>
          <cell r="FR13">
            <v>368.6206994193077</v>
          </cell>
          <cell r="FS13">
            <v>374.25880000000001</v>
          </cell>
          <cell r="FT13">
            <v>109.57004314450199</v>
          </cell>
          <cell r="FU13">
            <v>478.19074256380969</v>
          </cell>
          <cell r="FV13">
            <v>0.496</v>
          </cell>
          <cell r="FW13">
            <v>-1.1607019144512147</v>
          </cell>
          <cell r="FX13">
            <v>0.49024291850432195</v>
          </cell>
          <cell r="FY13">
            <v>0.44207946496473915</v>
          </cell>
          <cell r="FZ13">
            <v>0.44507999999999998</v>
          </cell>
          <cell r="GA13">
            <v>4.4858449826181306E-2</v>
          </cell>
          <cell r="GB13">
            <v>0.48693791479092047</v>
          </cell>
          <cell r="GC13">
            <v>1.5150098428849939</v>
          </cell>
          <cell r="GD13">
            <v>1.5492707998766699</v>
          </cell>
          <cell r="GE13">
            <v>1.5321403213808318</v>
          </cell>
          <cell r="GF13">
            <v>7601456.5161805497</v>
          </cell>
          <cell r="GG13">
            <v>24355.339811098871</v>
          </cell>
          <cell r="GH13">
            <v>18.557587967440369</v>
          </cell>
          <cell r="GI13">
            <v>294996.71453984641</v>
          </cell>
          <cell r="GK13">
            <v>18.557587967440369</v>
          </cell>
          <cell r="GL13" t="str">
            <v>S6BG12</v>
          </cell>
          <cell r="GM13">
            <v>100.70888549999999</v>
          </cell>
          <cell r="GN13">
            <v>5.7096357920000003</v>
          </cell>
        </row>
        <row r="14">
          <cell r="D14" t="str">
            <v>S6BG13</v>
          </cell>
          <cell r="E14" t="str">
            <v>Módulo SP6</v>
          </cell>
          <cell r="F14" t="str">
            <v>56I060</v>
          </cell>
          <cell r="G14">
            <v>12</v>
          </cell>
          <cell r="H14" t="str">
            <v>56I060</v>
          </cell>
          <cell r="I14" t="str">
            <v>SINIMBU</v>
          </cell>
          <cell r="J14" t="str">
            <v>ITIRAPINA</v>
          </cell>
          <cell r="K14" t="str">
            <v>Fab. Limeira</v>
          </cell>
          <cell r="L14">
            <v>22.01</v>
          </cell>
          <cell r="M14">
            <v>22.01</v>
          </cell>
          <cell r="N14">
            <v>5411.48</v>
          </cell>
          <cell r="O14">
            <v>0.24</v>
          </cell>
          <cell r="P14" t="str">
            <v>SZ</v>
          </cell>
          <cell r="Q14">
            <v>5096.0947042500002</v>
          </cell>
          <cell r="R14">
            <v>0.22450300000000001</v>
          </cell>
          <cell r="S14">
            <v>5096.0947042500002</v>
          </cell>
          <cell r="T14">
            <v>0.22450300000000001</v>
          </cell>
          <cell r="V14">
            <v>5096.0947042500002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5096.0947042500002</v>
          </cell>
          <cell r="AI14">
            <v>41505</v>
          </cell>
          <cell r="AJ14">
            <v>41505</v>
          </cell>
          <cell r="AK14">
            <v>43831</v>
          </cell>
          <cell r="AL14" t="str">
            <v>SP6</v>
          </cell>
          <cell r="AN14" t="str">
            <v>S2.Nr.7S</v>
          </cell>
          <cell r="AO14" t="str">
            <v>C041H</v>
          </cell>
          <cell r="AP14">
            <v>6.368240930869268</v>
          </cell>
          <cell r="AQ14">
            <v>2020</v>
          </cell>
          <cell r="AR14">
            <v>1</v>
          </cell>
          <cell r="AS14">
            <v>231.535425</v>
          </cell>
          <cell r="AT14">
            <v>231.535425</v>
          </cell>
          <cell r="AU14">
            <v>105.607215486</v>
          </cell>
          <cell r="AW14" t="str">
            <v>PROPRIA</v>
          </cell>
          <cell r="AX14" t="str">
            <v>PRÓPRIA</v>
          </cell>
          <cell r="AY14" t="str">
            <v>Módulo SP6SINIMBUFab. Limeira</v>
          </cell>
          <cell r="AZ14" t="str">
            <v>Limeira</v>
          </cell>
          <cell r="BA14" t="str">
            <v>(Tora s/c 3,6 m)</v>
          </cell>
          <cell r="BB14" t="str">
            <v>Tora Plana</v>
          </cell>
          <cell r="BC14" t="str">
            <v>Módulo SP6SINIMBU</v>
          </cell>
          <cell r="BD14">
            <v>1</v>
          </cell>
          <cell r="BE14" t="str">
            <v>REFORMA</v>
          </cell>
          <cell r="BF14" t="str">
            <v>Reforma</v>
          </cell>
          <cell r="BG14" t="str">
            <v>SZ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>
            <v>1144.0885493882379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1144.0885493882379</v>
          </cell>
          <cell r="CA14">
            <v>22.01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22.01</v>
          </cell>
          <cell r="CN14">
            <v>140.1649828884326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140.1649828884326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-</v>
          </cell>
          <cell r="EA14">
            <v>538184.3715687932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538184.3715687932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 t="str">
            <v>-</v>
          </cell>
          <cell r="EY14" t="str">
            <v>-</v>
          </cell>
          <cell r="EZ14" t="str">
            <v>56I060</v>
          </cell>
          <cell r="FA14" t="str">
            <v>Reforma</v>
          </cell>
          <cell r="FB14" t="str">
            <v>Não</v>
          </cell>
          <cell r="FC14" t="str">
            <v>Sim</v>
          </cell>
          <cell r="FL14">
            <v>36.357830602429061</v>
          </cell>
          <cell r="FM14" t="str">
            <v>C041HFab. Limeira</v>
          </cell>
          <cell r="FN14">
            <v>480</v>
          </cell>
          <cell r="FO14">
            <v>2.0177020366519365</v>
          </cell>
          <cell r="FP14">
            <v>489.68496977592929</v>
          </cell>
          <cell r="FQ14">
            <v>-25.75</v>
          </cell>
          <cell r="FR14">
            <v>368.97910029519505</v>
          </cell>
          <cell r="FS14">
            <v>374.25880000000001</v>
          </cell>
          <cell r="FT14">
            <v>113.79784329571629</v>
          </cell>
          <cell r="FU14">
            <v>482.77694359091134</v>
          </cell>
          <cell r="FV14">
            <v>0.496</v>
          </cell>
          <cell r="FW14">
            <v>-2.0352515552302339</v>
          </cell>
          <cell r="FX14">
            <v>0.48590515228605802</v>
          </cell>
          <cell r="FY14">
            <v>0.44227073130505629</v>
          </cell>
          <cell r="FZ14">
            <v>0.44507999999999998</v>
          </cell>
          <cell r="GA14">
            <v>4.0567470920273165E-2</v>
          </cell>
          <cell r="GB14">
            <v>0.48283820222532947</v>
          </cell>
          <cell r="GC14">
            <v>1.5436868371958949</v>
          </cell>
          <cell r="GD14">
            <v>1.58070077023002</v>
          </cell>
          <cell r="GE14">
            <v>1.5621938037129575</v>
          </cell>
          <cell r="GF14">
            <v>2460277.0255676443</v>
          </cell>
          <cell r="GG14">
            <v>7961.0875701137666</v>
          </cell>
          <cell r="GH14">
            <v>18.273145940908066</v>
          </cell>
          <cell r="GI14">
            <v>93121.682259448979</v>
          </cell>
          <cell r="GK14">
            <v>18.273145940908066</v>
          </cell>
          <cell r="GL14" t="str">
            <v>S6BG13</v>
          </cell>
          <cell r="GM14">
            <v>100.70888549999999</v>
          </cell>
          <cell r="GN14">
            <v>4.8983299860000002</v>
          </cell>
        </row>
        <row r="15">
          <cell r="D15" t="str">
            <v>S6BG11</v>
          </cell>
          <cell r="E15" t="str">
            <v>Módulo SP6</v>
          </cell>
          <cell r="F15" t="str">
            <v>56I058</v>
          </cell>
          <cell r="G15">
            <v>13</v>
          </cell>
          <cell r="H15" t="str">
            <v>56I058</v>
          </cell>
          <cell r="I15" t="str">
            <v>SINIMBU</v>
          </cell>
          <cell r="J15" t="str">
            <v>ITIRAPINA</v>
          </cell>
          <cell r="K15" t="str">
            <v>Fab. Limeira</v>
          </cell>
          <cell r="L15">
            <v>50.17</v>
          </cell>
          <cell r="M15">
            <v>50.17</v>
          </cell>
          <cell r="N15">
            <v>11309.823100000001</v>
          </cell>
          <cell r="O15">
            <v>0.2</v>
          </cell>
          <cell r="P15" t="str">
            <v>SZ</v>
          </cell>
          <cell r="Q15">
            <v>12618.672107600001</v>
          </cell>
          <cell r="R15">
            <v>0.21681739999999999</v>
          </cell>
          <cell r="S15">
            <v>12618.672107600001</v>
          </cell>
          <cell r="T15">
            <v>0.21681739999999999</v>
          </cell>
          <cell r="V15">
            <v>12618.672107600001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12618.672107600001</v>
          </cell>
          <cell r="AI15">
            <v>41527</v>
          </cell>
          <cell r="AJ15">
            <v>41527</v>
          </cell>
          <cell r="AK15">
            <v>43831</v>
          </cell>
          <cell r="AL15" t="str">
            <v>SP6</v>
          </cell>
          <cell r="AN15" t="str">
            <v>S2.Nr.7M</v>
          </cell>
          <cell r="AO15" t="str">
            <v>C041H</v>
          </cell>
          <cell r="AP15">
            <v>6.3080082135523616</v>
          </cell>
          <cell r="AQ15">
            <v>2020</v>
          </cell>
          <cell r="AR15">
            <v>1</v>
          </cell>
          <cell r="AS15">
            <v>251.51828</v>
          </cell>
          <cell r="AT15">
            <v>251.51828</v>
          </cell>
          <cell r="AU15">
            <v>106.61159636299999</v>
          </cell>
          <cell r="AW15" t="str">
            <v>PROPRIA</v>
          </cell>
          <cell r="AX15" t="str">
            <v>PRÓPRIA</v>
          </cell>
          <cell r="AY15" t="str">
            <v>Módulo SP6SINIMBUFab. Limeira</v>
          </cell>
          <cell r="AZ15" t="str">
            <v>Limeira</v>
          </cell>
          <cell r="BA15" t="str">
            <v>(Tora s/c 3,6 m)</v>
          </cell>
          <cell r="BB15" t="str">
            <v>Tora Plana</v>
          </cell>
          <cell r="BC15" t="str">
            <v>Módulo SP6SINIMBU</v>
          </cell>
          <cell r="BD15">
            <v>1</v>
          </cell>
          <cell r="BE15" t="str">
            <v>REFORMA</v>
          </cell>
          <cell r="BF15" t="str">
            <v>Reforma</v>
          </cell>
          <cell r="BG15" t="str">
            <v>SZ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>
            <v>2735.9476778223525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2735.9476778223525</v>
          </cell>
          <cell r="CA15">
            <v>50.17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50.17</v>
          </cell>
          <cell r="CN15">
            <v>316.47277207392199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316.47277207392199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-</v>
          </cell>
          <cell r="DR15" t="str">
            <v>-</v>
          </cell>
          <cell r="DS15" t="str">
            <v>-</v>
          </cell>
          <cell r="DT15" t="str">
            <v>-</v>
          </cell>
          <cell r="DU15" t="str">
            <v>-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-</v>
          </cell>
          <cell r="EA15">
            <v>1345296.7773724976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1345296.7773724976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-</v>
          </cell>
          <cell r="EU15" t="str">
            <v>-</v>
          </cell>
          <cell r="EV15" t="str">
            <v>-</v>
          </cell>
          <cell r="EW15" t="str">
            <v>-</v>
          </cell>
          <cell r="EX15" t="str">
            <v>-</v>
          </cell>
          <cell r="EY15" t="str">
            <v>-</v>
          </cell>
          <cell r="EZ15" t="str">
            <v>56I058</v>
          </cell>
          <cell r="FA15" t="str">
            <v>Reforma</v>
          </cell>
          <cell r="FB15" t="str">
            <v>Não</v>
          </cell>
          <cell r="FC15" t="str">
            <v>Sim</v>
          </cell>
          <cell r="FL15">
            <v>39.872852330729167</v>
          </cell>
          <cell r="FM15" t="str">
            <v>C041HFab. Limeira</v>
          </cell>
          <cell r="FN15">
            <v>480</v>
          </cell>
          <cell r="FO15">
            <v>1.4247985623005768</v>
          </cell>
          <cell r="FP15">
            <v>486.83903309904275</v>
          </cell>
          <cell r="FQ15">
            <v>-25.75</v>
          </cell>
          <cell r="FR15">
            <v>368.45281101155717</v>
          </cell>
          <cell r="FS15">
            <v>374.25880000000001</v>
          </cell>
          <cell r="FT15">
            <v>110.83374218502985</v>
          </cell>
          <cell r="FU15">
            <v>479.28655319658702</v>
          </cell>
          <cell r="FV15">
            <v>0.496</v>
          </cell>
          <cell r="FW15">
            <v>-1.4398875656690659</v>
          </cell>
          <cell r="FX15">
            <v>0.48885815767428142</v>
          </cell>
          <cell r="FY15">
            <v>0.44198984602540803</v>
          </cell>
          <cell r="FZ15">
            <v>0.44507999999999998</v>
          </cell>
          <cell r="GA15">
            <v>4.3474209512293728E-2</v>
          </cell>
          <cell r="GB15">
            <v>0.48546405553770178</v>
          </cell>
          <cell r="GC15">
            <v>1.52486788580382</v>
          </cell>
          <cell r="GD15">
            <v>1.5602652992705222</v>
          </cell>
          <cell r="GE15">
            <v>1.5425665925371712</v>
          </cell>
          <cell r="GF15">
            <v>6047959.8603695165</v>
          </cell>
          <cell r="GG15">
            <v>19465.142035364377</v>
          </cell>
          <cell r="GH15">
            <v>18.594295989030783</v>
          </cell>
          <cell r="GI15">
            <v>234635.32415724132</v>
          </cell>
          <cell r="GK15">
            <v>18.594295989030783</v>
          </cell>
          <cell r="GL15" t="str">
            <v>S6BG11</v>
          </cell>
          <cell r="GM15">
            <v>100.70888549999999</v>
          </cell>
          <cell r="GN15">
            <v>5.9027108630000003</v>
          </cell>
        </row>
        <row r="16">
          <cell r="D16" t="str">
            <v>S6BG14</v>
          </cell>
          <cell r="E16" t="str">
            <v>Módulo SP6</v>
          </cell>
          <cell r="F16" t="str">
            <v>56I061</v>
          </cell>
          <cell r="G16">
            <v>14</v>
          </cell>
          <cell r="H16" t="str">
            <v>56I061</v>
          </cell>
          <cell r="I16" t="str">
            <v>SINIMBU</v>
          </cell>
          <cell r="J16" t="str">
            <v>ITIRAPINA</v>
          </cell>
          <cell r="K16" t="str">
            <v>Fab. Limeira</v>
          </cell>
          <cell r="L16">
            <v>46.79</v>
          </cell>
          <cell r="M16">
            <v>46.79</v>
          </cell>
          <cell r="N16">
            <v>11631.57</v>
          </cell>
          <cell r="O16">
            <v>0.21</v>
          </cell>
          <cell r="P16" t="str">
            <v>SZ</v>
          </cell>
          <cell r="Q16">
            <v>11483.053616069999</v>
          </cell>
          <cell r="R16">
            <v>0.19820499999999999</v>
          </cell>
          <cell r="S16">
            <v>11483.053616069999</v>
          </cell>
          <cell r="T16">
            <v>0.19820499999999999</v>
          </cell>
          <cell r="V16">
            <v>4756.4526035200106</v>
          </cell>
          <cell r="W16">
            <v>6726.6010125499888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11483.053616069999</v>
          </cell>
          <cell r="AI16">
            <v>41500</v>
          </cell>
          <cell r="AJ16">
            <v>41500</v>
          </cell>
          <cell r="AK16">
            <v>43831</v>
          </cell>
          <cell r="AL16" t="str">
            <v>SP6</v>
          </cell>
          <cell r="AN16" t="str">
            <v>S2.Nr.7M</v>
          </cell>
          <cell r="AO16" t="str">
            <v>C041H</v>
          </cell>
          <cell r="AP16">
            <v>6.3819301848049284</v>
          </cell>
          <cell r="AQ16">
            <v>2020</v>
          </cell>
          <cell r="AR16">
            <v>1</v>
          </cell>
          <cell r="AS16">
            <v>245.416833</v>
          </cell>
          <cell r="AT16">
            <v>245.416833</v>
          </cell>
          <cell r="AU16">
            <v>107.06634437</v>
          </cell>
          <cell r="AW16" t="str">
            <v>PROPRIA</v>
          </cell>
          <cell r="AX16" t="str">
            <v>PRÓPRIA</v>
          </cell>
          <cell r="AY16" t="str">
            <v>Módulo SP6SINIMBUFab. Limeira</v>
          </cell>
          <cell r="AZ16" t="str">
            <v>Limeira</v>
          </cell>
          <cell r="BA16" t="str">
            <v>(Tora s/c 3,6 m)</v>
          </cell>
          <cell r="BB16" t="str">
            <v>Tora Plana</v>
          </cell>
          <cell r="BC16" t="str">
            <v>Módulo SP6SINIMBU</v>
          </cell>
          <cell r="BD16">
            <v>1</v>
          </cell>
          <cell r="BE16" t="str">
            <v>Reforma</v>
          </cell>
          <cell r="BF16" t="str">
            <v>Reforma</v>
          </cell>
          <cell r="BG16" t="str">
            <v>SZ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>
            <v>942.75268828068363</v>
          </cell>
          <cell r="BO16">
            <v>1333.2459536924705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2275.998641973154</v>
          </cell>
          <cell r="CA16">
            <v>19.381118016138732</v>
          </cell>
          <cell r="CB16">
            <v>27.408881983861267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46.79</v>
          </cell>
          <cell r="CN16">
            <v>123.68894208246239</v>
          </cell>
          <cell r="CO16">
            <v>174.92157126456021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298.61051334702262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>
            <v>509255.99242805649</v>
          </cell>
          <cell r="EB16">
            <v>720192.58044926776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1229448.5728773242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 t="str">
            <v>-</v>
          </cell>
          <cell r="EY16" t="str">
            <v>-</v>
          </cell>
          <cell r="EZ16" t="str">
            <v>56I061</v>
          </cell>
          <cell r="FA16" t="str">
            <v>Reforma</v>
          </cell>
          <cell r="FB16" t="str">
            <v>Não</v>
          </cell>
          <cell r="FC16" t="str">
            <v>Sim</v>
          </cell>
          <cell r="FL16">
            <v>38.454954205598455</v>
          </cell>
          <cell r="FM16" t="str">
            <v>C041HFab. Limeira</v>
          </cell>
          <cell r="FN16">
            <v>480</v>
          </cell>
          <cell r="FO16">
            <v>1.6598025159147305</v>
          </cell>
          <cell r="FP16">
            <v>487.9670520763907</v>
          </cell>
          <cell r="FQ16">
            <v>-25.75</v>
          </cell>
          <cell r="FR16">
            <v>369.09815513325941</v>
          </cell>
          <cell r="FS16">
            <v>374.25880000000001</v>
          </cell>
          <cell r="FT16">
            <v>112.14033194362675</v>
          </cell>
          <cell r="FU16">
            <v>481.23848707688614</v>
          </cell>
          <cell r="FV16">
            <v>0.496</v>
          </cell>
          <cell r="FW16">
            <v>-1.6758840479708113</v>
          </cell>
          <cell r="FX16">
            <v>0.48768761512206477</v>
          </cell>
          <cell r="FY16">
            <v>0.44233425213244565</v>
          </cell>
          <cell r="FZ16">
            <v>0.44507999999999998</v>
          </cell>
          <cell r="GA16">
            <v>4.2344764020323569E-2</v>
          </cell>
          <cell r="GB16">
            <v>0.4846790161527692</v>
          </cell>
          <cell r="GC16">
            <v>1.5312380438749886</v>
          </cell>
          <cell r="GD16">
            <v>1.5668753425023418</v>
          </cell>
          <cell r="GE16">
            <v>1.5490566931886653</v>
          </cell>
          <cell r="GF16">
            <v>5526087.3492202936</v>
          </cell>
          <cell r="GG16">
            <v>17787.901062217537</v>
          </cell>
          <cell r="GH16">
            <v>19.48308586597561</v>
          </cell>
          <cell r="GI16">
            <v>223725.31960549354</v>
          </cell>
          <cell r="GK16">
            <v>19.48308586597561</v>
          </cell>
          <cell r="GL16" t="str">
            <v>S6BG14</v>
          </cell>
          <cell r="GM16">
            <v>100.70888549999999</v>
          </cell>
          <cell r="GN16">
            <v>6.3574588700000003</v>
          </cell>
        </row>
        <row r="17">
          <cell r="D17" t="str">
            <v>S6C421</v>
          </cell>
          <cell r="E17" t="str">
            <v>Módulo SP6</v>
          </cell>
          <cell r="F17" t="str">
            <v>56I033</v>
          </cell>
          <cell r="G17">
            <v>15</v>
          </cell>
          <cell r="H17" t="str">
            <v>56I033</v>
          </cell>
          <cell r="I17" t="str">
            <v>SIRIEMA</v>
          </cell>
          <cell r="J17" t="str">
            <v>ITIRAPINA</v>
          </cell>
          <cell r="K17" t="str">
            <v>Fab. Limeira</v>
          </cell>
          <cell r="L17">
            <v>17.3</v>
          </cell>
          <cell r="M17">
            <v>17.3</v>
          </cell>
          <cell r="N17">
            <v>4437.13</v>
          </cell>
          <cell r="O17">
            <v>0.18</v>
          </cell>
          <cell r="P17" t="str">
            <v>SZ</v>
          </cell>
          <cell r="Q17">
            <v>4459.2665535800006</v>
          </cell>
          <cell r="R17">
            <v>0.182889</v>
          </cell>
          <cell r="S17">
            <v>4459.2665535800006</v>
          </cell>
          <cell r="T17">
            <v>0.182889</v>
          </cell>
          <cell r="V17">
            <v>0</v>
          </cell>
          <cell r="W17">
            <v>4459.2665535800006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4459.2665535800006</v>
          </cell>
          <cell r="AI17">
            <v>41711</v>
          </cell>
          <cell r="AJ17">
            <v>41711</v>
          </cell>
          <cell r="AK17">
            <v>43862</v>
          </cell>
          <cell r="AL17" t="str">
            <v>SP6</v>
          </cell>
          <cell r="AN17" t="str">
            <v>S2.La.8S</v>
          </cell>
          <cell r="AO17" t="str">
            <v>SP1048</v>
          </cell>
          <cell r="AP17">
            <v>5.8891170431211499</v>
          </cell>
          <cell r="AQ17">
            <v>2020</v>
          </cell>
          <cell r="AR17">
            <v>2</v>
          </cell>
          <cell r="AS17">
            <v>257.76107246127168</v>
          </cell>
          <cell r="AT17">
            <v>257.76107246127168</v>
          </cell>
          <cell r="AU17">
            <v>103.11488833</v>
          </cell>
          <cell r="AW17" t="str">
            <v>PROPRIA</v>
          </cell>
          <cell r="AX17" t="str">
            <v>PRÓPRIA</v>
          </cell>
          <cell r="AY17" t="str">
            <v>Módulo SP6SIRIEMAFab. Limeira</v>
          </cell>
          <cell r="AZ17" t="str">
            <v>Limeira</v>
          </cell>
          <cell r="BA17" t="str">
            <v>(Tora s/c 3,6 m)</v>
          </cell>
          <cell r="BB17" t="str">
            <v>Tora Plana</v>
          </cell>
          <cell r="BC17" t="str">
            <v>Módulo SP6SIRIEMA</v>
          </cell>
          <cell r="BD17">
            <v>2</v>
          </cell>
          <cell r="BE17" t="str">
            <v>REFORMA</v>
          </cell>
          <cell r="BF17" t="str">
            <v>Reforma</v>
          </cell>
          <cell r="BG17" t="str">
            <v>SZ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>
            <v>0</v>
          </cell>
          <cell r="BO17">
            <v>815.55080071769271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815.55080071769271</v>
          </cell>
          <cell r="CA17">
            <v>0</v>
          </cell>
          <cell r="CB17">
            <v>17.3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17.3</v>
          </cell>
          <cell r="CN17">
            <v>0</v>
          </cell>
          <cell r="CO17">
            <v>101.8817248459959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101.8817248459959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>
            <v>0</v>
          </cell>
          <cell r="EB17">
            <v>459816.77270610572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459816.77270610572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 t="str">
            <v>-</v>
          </cell>
          <cell r="EY17" t="str">
            <v>-</v>
          </cell>
          <cell r="EZ17" t="str">
            <v>56I033</v>
          </cell>
          <cell r="FA17" t="str">
            <v>-</v>
          </cell>
          <cell r="FB17" t="str">
            <v>Não</v>
          </cell>
          <cell r="FC17" t="str">
            <v>Sim</v>
          </cell>
          <cell r="FL17">
            <v>43.769052401896552</v>
          </cell>
          <cell r="FM17" t="str">
            <v>SP1048Fab. Limeira</v>
          </cell>
          <cell r="FN17">
            <v>414</v>
          </cell>
          <cell r="FO17">
            <v>0.80802489594164406</v>
          </cell>
          <cell r="FP17">
            <v>417.34522306919843</v>
          </cell>
          <cell r="FQ17">
            <v>-25.75</v>
          </cell>
          <cell r="FR17">
            <v>364.68236298504439</v>
          </cell>
          <cell r="FS17">
            <v>374.25880000000001</v>
          </cell>
          <cell r="FT17">
            <v>41.98393886115332</v>
          </cell>
          <cell r="FU17">
            <v>406.66630184619771</v>
          </cell>
          <cell r="FV17">
            <v>0.52900000000000003</v>
          </cell>
          <cell r="FW17">
            <v>-0.82038655926031545</v>
          </cell>
          <cell r="FX17">
            <v>0.52466015510151298</v>
          </cell>
          <cell r="FY17">
            <v>0.43997359724078611</v>
          </cell>
          <cell r="FZ17">
            <v>0.44507999999999998</v>
          </cell>
          <cell r="GA17">
            <v>7.8667131996477874E-2</v>
          </cell>
          <cell r="GB17">
            <v>0.51864072923726401</v>
          </cell>
          <cell r="GC17">
            <v>1.2916494745243163</v>
          </cell>
          <cell r="GD17">
            <v>1.2863559911945439</v>
          </cell>
          <cell r="GE17">
            <v>1.28900273285943</v>
          </cell>
          <cell r="GF17">
            <v>1813433.4382908184</v>
          </cell>
          <cell r="GG17">
            <v>5748.0067741132725</v>
          </cell>
          <cell r="GH17">
            <v>20.351766603204183</v>
          </cell>
          <cell r="GI17">
            <v>90753.952119934867</v>
          </cell>
          <cell r="GK17">
            <v>20.351766603204183</v>
          </cell>
          <cell r="GL17" t="str">
            <v>S6C421</v>
          </cell>
          <cell r="GM17">
            <v>100.70888549999999</v>
          </cell>
          <cell r="GN17">
            <v>2.4060028299999998</v>
          </cell>
        </row>
        <row r="18">
          <cell r="D18" t="str">
            <v>S6C366</v>
          </cell>
          <cell r="E18" t="str">
            <v>Módulo SP6</v>
          </cell>
          <cell r="F18" t="str">
            <v>56R184</v>
          </cell>
          <cell r="G18">
            <v>16</v>
          </cell>
          <cell r="H18" t="str">
            <v>56R184</v>
          </cell>
          <cell r="I18" t="str">
            <v>FORTALEZA</v>
          </cell>
          <cell r="J18" t="str">
            <v>ARARAQUARA</v>
          </cell>
          <cell r="K18" t="str">
            <v>Fab. Limeira</v>
          </cell>
          <cell r="L18">
            <v>17.29</v>
          </cell>
          <cell r="M18">
            <v>17.29</v>
          </cell>
          <cell r="N18">
            <v>3945.44</v>
          </cell>
          <cell r="O18">
            <v>0.19</v>
          </cell>
          <cell r="P18" t="str">
            <v>SZ</v>
          </cell>
          <cell r="Q18">
            <v>3807.6308761399996</v>
          </cell>
          <cell r="R18">
            <v>0.1872153</v>
          </cell>
          <cell r="S18">
            <v>3807.6308761399996</v>
          </cell>
          <cell r="T18">
            <v>0.1872153</v>
          </cell>
          <cell r="V18">
            <v>0</v>
          </cell>
          <cell r="W18">
            <v>3807.6308761399996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3807.6308761399996</v>
          </cell>
          <cell r="AI18">
            <v>41642</v>
          </cell>
          <cell r="AJ18">
            <v>41642</v>
          </cell>
          <cell r="AK18">
            <v>43862</v>
          </cell>
          <cell r="AL18" t="str">
            <v>SP6</v>
          </cell>
          <cell r="AN18" t="str">
            <v>S3.Lm.6P</v>
          </cell>
          <cell r="AO18" t="str">
            <v>H13</v>
          </cell>
          <cell r="AP18">
            <v>6.0780287474332653</v>
          </cell>
          <cell r="AQ18">
            <v>2020</v>
          </cell>
          <cell r="AR18">
            <v>2</v>
          </cell>
          <cell r="AS18">
            <v>220.221566</v>
          </cell>
          <cell r="AT18">
            <v>220.221566</v>
          </cell>
          <cell r="AU18">
            <v>153.50819417000002</v>
          </cell>
          <cell r="AW18" t="str">
            <v>PROPRIA</v>
          </cell>
          <cell r="AX18" t="str">
            <v>PRÓPRIA</v>
          </cell>
          <cell r="AY18" t="str">
            <v>Módulo SP6FORTALEZAFab. Limeira</v>
          </cell>
          <cell r="AZ18" t="str">
            <v>Limeira</v>
          </cell>
          <cell r="BA18" t="str">
            <v>(Tora s/c 3,6 m)</v>
          </cell>
          <cell r="BB18" t="str">
            <v>Tora Plana</v>
          </cell>
          <cell r="BC18" t="str">
            <v>Módulo SP6FORTALEZA</v>
          </cell>
          <cell r="BD18">
            <v>3</v>
          </cell>
          <cell r="BE18" t="str">
            <v>REFORMA</v>
          </cell>
          <cell r="BF18" t="str">
            <v>Reforma</v>
          </cell>
          <cell r="BG18" t="str">
            <v>SZ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>
            <v>0</v>
          </cell>
          <cell r="BO18">
            <v>712.84675676581287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712.84675676581287</v>
          </cell>
          <cell r="CA18">
            <v>0</v>
          </cell>
          <cell r="CB18">
            <v>17.29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17.29</v>
          </cell>
          <cell r="CN18">
            <v>0</v>
          </cell>
          <cell r="CO18">
            <v>105.08911704312115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105.08911704312115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>
            <v>0</v>
          </cell>
          <cell r="EB18">
            <v>584502.53986218642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584502.53986218642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 t="str">
            <v>-</v>
          </cell>
          <cell r="EY18" t="str">
            <v>-</v>
          </cell>
          <cell r="EZ18" t="str">
            <v>56R184</v>
          </cell>
          <cell r="FA18" t="str">
            <v>Reforma</v>
          </cell>
          <cell r="FB18" t="str">
            <v>Não</v>
          </cell>
          <cell r="FC18" t="str">
            <v>Sim</v>
          </cell>
          <cell r="FL18">
            <v>36.232399541216211</v>
          </cell>
          <cell r="FM18" t="str">
            <v>H13Fab. Limeira</v>
          </cell>
          <cell r="FN18">
            <v>475</v>
          </cell>
          <cell r="FO18">
            <v>2.0394986534691117</v>
          </cell>
          <cell r="FP18">
            <v>484.68761860397831</v>
          </cell>
          <cell r="FQ18">
            <v>-25.75</v>
          </cell>
          <cell r="FR18">
            <v>366.40664762258137</v>
          </cell>
          <cell r="FS18">
            <v>374.25880000000001</v>
          </cell>
          <cell r="FT18">
            <v>108.11196216523389</v>
          </cell>
          <cell r="FU18">
            <v>474.51860978781525</v>
          </cell>
          <cell r="FV18">
            <v>0.498</v>
          </cell>
          <cell r="FW18">
            <v>-2.0571359737902597</v>
          </cell>
          <cell r="FX18">
            <v>0.48775546285052451</v>
          </cell>
          <cell r="FY18">
            <v>0.44089648444779883</v>
          </cell>
          <cell r="FZ18">
            <v>0.44507999999999998</v>
          </cell>
          <cell r="GA18">
            <v>4.2274336170978054E-2</v>
          </cell>
          <cell r="GB18">
            <v>0.48317082061877686</v>
          </cell>
          <cell r="GC18">
            <v>1.5375432697268008</v>
          </cell>
          <cell r="GD18">
            <v>1.5738054686307099</v>
          </cell>
          <cell r="GE18">
            <v>1.5556743691787553</v>
          </cell>
          <cell r="GF18">
            <v>1806791.7099311135</v>
          </cell>
          <cell r="GG18">
            <v>5923.4337613046455</v>
          </cell>
          <cell r="GH18">
            <v>20.092197569610946</v>
          </cell>
          <cell r="GI18">
            <v>76503.671835555695</v>
          </cell>
          <cell r="GK18">
            <v>20.092197569610946</v>
          </cell>
          <cell r="GL18" t="str">
            <v>S6C366</v>
          </cell>
          <cell r="GM18">
            <v>134.05709551000001</v>
          </cell>
          <cell r="GN18">
            <v>19.45109866</v>
          </cell>
        </row>
        <row r="19">
          <cell r="D19" t="str">
            <v>S6C364</v>
          </cell>
          <cell r="E19" t="str">
            <v>Módulo SP6</v>
          </cell>
          <cell r="F19" t="str">
            <v>56R182</v>
          </cell>
          <cell r="G19">
            <v>17</v>
          </cell>
          <cell r="H19" t="str">
            <v>56R182</v>
          </cell>
          <cell r="I19" t="str">
            <v>FORTALEZA</v>
          </cell>
          <cell r="J19" t="str">
            <v>ARARAQUARA</v>
          </cell>
          <cell r="K19" t="str">
            <v>Fab. Limeira</v>
          </cell>
          <cell r="L19">
            <v>41.12</v>
          </cell>
          <cell r="M19">
            <v>41.12</v>
          </cell>
          <cell r="N19">
            <v>9301.2099999999991</v>
          </cell>
          <cell r="O19">
            <v>0.17</v>
          </cell>
          <cell r="P19" t="str">
            <v>SZ</v>
          </cell>
          <cell r="Q19">
            <v>8627.8169039999993</v>
          </cell>
          <cell r="R19">
            <v>0.15914710000000001</v>
          </cell>
          <cell r="S19">
            <v>8627.8169039999993</v>
          </cell>
          <cell r="T19">
            <v>0.15914710000000001</v>
          </cell>
          <cell r="V19">
            <v>0</v>
          </cell>
          <cell r="W19">
            <v>8627.8169039999993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8627.8169039999993</v>
          </cell>
          <cell r="AI19">
            <v>41946</v>
          </cell>
          <cell r="AJ19">
            <v>41946</v>
          </cell>
          <cell r="AK19">
            <v>43862</v>
          </cell>
          <cell r="AL19" t="str">
            <v>SP6</v>
          </cell>
          <cell r="AN19" t="str">
            <v>S3.Nr.6P</v>
          </cell>
          <cell r="AO19" t="str">
            <v>I144</v>
          </cell>
          <cell r="AP19">
            <v>5.245722108145106</v>
          </cell>
          <cell r="AQ19">
            <v>2020</v>
          </cell>
          <cell r="AR19">
            <v>2</v>
          </cell>
          <cell r="AS19">
            <v>209.82044999999999</v>
          </cell>
          <cell r="AT19">
            <v>209.82044999999999</v>
          </cell>
          <cell r="AU19">
            <v>152.95709551000002</v>
          </cell>
          <cell r="AW19" t="str">
            <v>PROPRIA</v>
          </cell>
          <cell r="AX19" t="str">
            <v>PRÓPRIA</v>
          </cell>
          <cell r="AY19" t="str">
            <v>Módulo SP6FORTALEZAFab. Limeira</v>
          </cell>
          <cell r="AZ19" t="str">
            <v>Limeira</v>
          </cell>
          <cell r="BA19" t="str">
            <v>(Tora s/c 3,6 m)</v>
          </cell>
          <cell r="BB19" t="str">
            <v>Tora Plana</v>
          </cell>
          <cell r="BC19" t="str">
            <v>Módulo SP6FORTALEZA</v>
          </cell>
          <cell r="BD19">
            <v>3</v>
          </cell>
          <cell r="BE19" t="str">
            <v>REFORMA</v>
          </cell>
          <cell r="BF19" t="str">
            <v>Reforma</v>
          </cell>
          <cell r="BG19" t="str">
            <v>SZ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>
            <v>0</v>
          </cell>
          <cell r="BO19">
            <v>1373.0920396025783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1373.0920396025783</v>
          </cell>
          <cell r="CA19">
            <v>0</v>
          </cell>
          <cell r="CB19">
            <v>41.12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41.12</v>
          </cell>
          <cell r="CN19">
            <v>0</v>
          </cell>
          <cell r="CO19">
            <v>215.70409308692675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215.70409308692675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>
            <v>0</v>
          </cell>
          <cell r="EB19">
            <v>1319685.8142279205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1319685.8142279205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 t="str">
            <v>-</v>
          </cell>
          <cell r="EY19" t="str">
            <v>-</v>
          </cell>
          <cell r="EZ19" t="str">
            <v>56R182</v>
          </cell>
          <cell r="FA19" t="str">
            <v>Condução</v>
          </cell>
          <cell r="FB19" t="str">
            <v>Não</v>
          </cell>
          <cell r="FC19" t="str">
            <v>Sim</v>
          </cell>
          <cell r="FL19">
            <v>39.998392151617956</v>
          </cell>
          <cell r="FM19" t="str">
            <v>I144Fab. Limeira</v>
          </cell>
          <cell r="FN19">
            <v>460</v>
          </cell>
          <cell r="FO19">
            <v>1.4042627260448732</v>
          </cell>
          <cell r="FP19">
            <v>466.45960853980642</v>
          </cell>
          <cell r="FQ19">
            <v>-25.75</v>
          </cell>
          <cell r="FR19">
            <v>358.51538043298706</v>
          </cell>
          <cell r="FS19">
            <v>374.25880000000001</v>
          </cell>
          <cell r="FT19">
            <v>88.322326555521741</v>
          </cell>
          <cell r="FU19">
            <v>446.83770698850878</v>
          </cell>
          <cell r="FV19">
            <v>0.505</v>
          </cell>
          <cell r="FW19">
            <v>-1.419263851538739</v>
          </cell>
          <cell r="FX19">
            <v>0.49783271754972935</v>
          </cell>
          <cell r="FY19">
            <v>0.43666281857896927</v>
          </cell>
          <cell r="FZ19">
            <v>0.44507999999999998</v>
          </cell>
          <cell r="GA19">
            <v>5.1755078486935134E-2</v>
          </cell>
          <cell r="GB19">
            <v>0.48841789706590438</v>
          </cell>
          <cell r="GC19">
            <v>1.4904660901414619</v>
          </cell>
          <cell r="GD19">
            <v>1.5215614022360426</v>
          </cell>
          <cell r="GE19">
            <v>1.5060137461887524</v>
          </cell>
          <cell r="GF19">
            <v>3855233.9217000548</v>
          </cell>
          <cell r="GG19">
            <v>12993.610857023683</v>
          </cell>
          <cell r="GH19">
            <v>22.022809428466573</v>
          </cell>
          <cell r="GI19">
            <v>190008.76746049448</v>
          </cell>
          <cell r="GK19">
            <v>22.022809428466573</v>
          </cell>
          <cell r="GL19" t="str">
            <v>S6C364</v>
          </cell>
          <cell r="GM19">
            <v>134.05709551000001</v>
          </cell>
          <cell r="GN19">
            <v>18.899999999999999</v>
          </cell>
        </row>
        <row r="20">
          <cell r="D20" t="str">
            <v>S6C363</v>
          </cell>
          <cell r="E20" t="str">
            <v>Módulo SP6</v>
          </cell>
          <cell r="F20" t="str">
            <v>56R181</v>
          </cell>
          <cell r="G20">
            <v>18</v>
          </cell>
          <cell r="H20" t="str">
            <v>56R181</v>
          </cell>
          <cell r="I20" t="str">
            <v>FORTALEZA</v>
          </cell>
          <cell r="J20" t="str">
            <v>ARARAQUARA</v>
          </cell>
          <cell r="K20" t="str">
            <v>Fab. Limeira</v>
          </cell>
          <cell r="L20">
            <v>15.41</v>
          </cell>
          <cell r="M20">
            <v>15.41</v>
          </cell>
          <cell r="N20">
            <v>3186.67</v>
          </cell>
          <cell r="O20">
            <v>0.15</v>
          </cell>
          <cell r="P20" t="str">
            <v>SZ</v>
          </cell>
          <cell r="Q20">
            <v>3125.73613806</v>
          </cell>
          <cell r="R20">
            <v>0.16577729999999999</v>
          </cell>
          <cell r="S20">
            <v>3125.73613806</v>
          </cell>
          <cell r="T20">
            <v>0.16577729999999999</v>
          </cell>
          <cell r="V20">
            <v>0</v>
          </cell>
          <cell r="W20">
            <v>3125.73613806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3125.73613806</v>
          </cell>
          <cell r="AI20">
            <v>41939</v>
          </cell>
          <cell r="AJ20">
            <v>41939</v>
          </cell>
          <cell r="AK20">
            <v>43862</v>
          </cell>
          <cell r="AL20" t="str">
            <v>SP6</v>
          </cell>
          <cell r="AN20" t="str">
            <v>S3.Nr.6S</v>
          </cell>
          <cell r="AO20" t="str">
            <v>SP1048</v>
          </cell>
          <cell r="AP20">
            <v>5.2648870636550305</v>
          </cell>
          <cell r="AQ20">
            <v>2020</v>
          </cell>
          <cell r="AR20">
            <v>2</v>
          </cell>
          <cell r="AS20">
            <v>202.838166</v>
          </cell>
          <cell r="AT20">
            <v>202.838166</v>
          </cell>
          <cell r="AU20">
            <v>152.98276052</v>
          </cell>
          <cell r="AW20" t="str">
            <v>PROPRIA</v>
          </cell>
          <cell r="AX20" t="str">
            <v>PRÓPRIA</v>
          </cell>
          <cell r="AY20" t="str">
            <v>Módulo SP6FORTALEZAFab. Limeira</v>
          </cell>
          <cell r="AZ20" t="str">
            <v>Limeira</v>
          </cell>
          <cell r="BA20" t="str">
            <v>(Tora s/c 3,6 m)</v>
          </cell>
          <cell r="BB20" t="str">
            <v>Tora Plana</v>
          </cell>
          <cell r="BC20" t="str">
            <v>Módulo SP6FORTALEZA</v>
          </cell>
          <cell r="BD20">
            <v>3</v>
          </cell>
          <cell r="BE20" t="str">
            <v>REFORMA</v>
          </cell>
          <cell r="BF20" t="str">
            <v>Reforma</v>
          </cell>
          <cell r="BG20" t="str">
            <v>SZ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>
            <v>0</v>
          </cell>
          <cell r="BO20">
            <v>518.17609748001405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518.17609748001405</v>
          </cell>
          <cell r="CA20">
            <v>0</v>
          </cell>
          <cell r="CB20">
            <v>15.41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15.41</v>
          </cell>
          <cell r="CN20">
            <v>0</v>
          </cell>
          <cell r="CO20">
            <v>81.131909650924015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81.131909650924015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-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>
            <v>0</v>
          </cell>
          <cell r="EB20">
            <v>478183.74305754266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478183.74305754266</v>
          </cell>
          <cell r="EN20" t="str">
            <v>-</v>
          </cell>
          <cell r="EO20" t="str">
            <v>-</v>
          </cell>
          <cell r="EP20" t="str">
            <v>-</v>
          </cell>
          <cell r="EQ20" t="str">
            <v>-</v>
          </cell>
          <cell r="ER20" t="str">
            <v>-</v>
          </cell>
          <cell r="ES20" t="str">
            <v>-</v>
          </cell>
          <cell r="ET20" t="str">
            <v>-</v>
          </cell>
          <cell r="EU20" t="str">
            <v>-</v>
          </cell>
          <cell r="EV20" t="str">
            <v>-</v>
          </cell>
          <cell r="EW20" t="str">
            <v>-</v>
          </cell>
          <cell r="EX20" t="str">
            <v>-</v>
          </cell>
          <cell r="EY20" t="str">
            <v>-</v>
          </cell>
          <cell r="EZ20" t="str">
            <v>56R181</v>
          </cell>
          <cell r="FA20" t="str">
            <v>Reforma</v>
          </cell>
          <cell r="FB20" t="str">
            <v>Não</v>
          </cell>
          <cell r="FC20" t="str">
            <v>Sim</v>
          </cell>
          <cell r="FL20">
            <v>38.526593932137288</v>
          </cell>
          <cell r="FM20" t="str">
            <v>SP1048Fab. Limeira</v>
          </cell>
          <cell r="FN20">
            <v>414</v>
          </cell>
          <cell r="FO20">
            <v>1.647793847105909</v>
          </cell>
          <cell r="FP20">
            <v>420.82186652701847</v>
          </cell>
          <cell r="FQ20">
            <v>-25.75</v>
          </cell>
          <cell r="FR20">
            <v>358.70565522981502</v>
          </cell>
          <cell r="FS20">
            <v>374.25880000000001</v>
          </cell>
          <cell r="FT20">
            <v>44.628036236111548</v>
          </cell>
          <cell r="FU20">
            <v>403.33369146592656</v>
          </cell>
          <cell r="FV20">
            <v>0.52900000000000003</v>
          </cell>
          <cell r="FW20">
            <v>-1.6638252313534121</v>
          </cell>
          <cell r="FX20">
            <v>0.52019836452614043</v>
          </cell>
          <cell r="FY20">
            <v>0.43676518204318443</v>
          </cell>
          <cell r="FZ20">
            <v>0.44507999999999998</v>
          </cell>
          <cell r="GA20">
            <v>7.3715031358510888E-2</v>
          </cell>
          <cell r="GB20">
            <v>0.51048021340169536</v>
          </cell>
          <cell r="GC20">
            <v>1.3393382901048576</v>
          </cell>
          <cell r="GD20">
            <v>1.3420513595157737</v>
          </cell>
          <cell r="GE20">
            <v>1.3406948248103157</v>
          </cell>
          <cell r="GF20">
            <v>1260714.6951121888</v>
          </cell>
          <cell r="GG20">
            <v>4190.6582640196248</v>
          </cell>
          <cell r="GH20">
            <v>21.508467871002367</v>
          </cell>
          <cell r="GI20">
            <v>67229.795298694531</v>
          </cell>
          <cell r="GK20">
            <v>21.508467871002367</v>
          </cell>
          <cell r="GL20" t="str">
            <v>S6C363</v>
          </cell>
          <cell r="GM20">
            <v>134.05709551000001</v>
          </cell>
          <cell r="GN20">
            <v>18.925665009999999</v>
          </cell>
        </row>
        <row r="21">
          <cell r="D21" t="str">
            <v>S6C360</v>
          </cell>
          <cell r="E21" t="str">
            <v>Módulo SP6</v>
          </cell>
          <cell r="F21" t="str">
            <v>56R178</v>
          </cell>
          <cell r="G21">
            <v>19</v>
          </cell>
          <cell r="H21" t="str">
            <v>56R178</v>
          </cell>
          <cell r="I21" t="str">
            <v>FORTALEZA</v>
          </cell>
          <cell r="J21" t="str">
            <v>ARARAQUARA</v>
          </cell>
          <cell r="K21" t="str">
            <v>Fab. Limeira</v>
          </cell>
          <cell r="L21">
            <v>40.020000000000003</v>
          </cell>
          <cell r="M21">
            <v>40.020000000000003</v>
          </cell>
          <cell r="N21">
            <v>8407.7900000000009</v>
          </cell>
          <cell r="O21">
            <v>0.16</v>
          </cell>
          <cell r="P21" t="str">
            <v>SZ</v>
          </cell>
          <cell r="Q21">
            <v>7998.8869247400007</v>
          </cell>
          <cell r="R21">
            <v>0.15480579999999999</v>
          </cell>
          <cell r="S21">
            <v>7998.8869247400007</v>
          </cell>
          <cell r="T21">
            <v>0.15480579999999999</v>
          </cell>
          <cell r="V21">
            <v>0</v>
          </cell>
          <cell r="W21">
            <v>7998.8869247400007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7998.8869247400007</v>
          </cell>
          <cell r="AI21">
            <v>41947</v>
          </cell>
          <cell r="AJ21">
            <v>41947</v>
          </cell>
          <cell r="AK21">
            <v>43862</v>
          </cell>
          <cell r="AL21" t="str">
            <v>SP6</v>
          </cell>
          <cell r="AN21" t="str">
            <v>S3.Nr.6S</v>
          </cell>
          <cell r="AO21" t="str">
            <v>I144</v>
          </cell>
          <cell r="AP21">
            <v>5.2429842573579739</v>
          </cell>
          <cell r="AQ21">
            <v>2020</v>
          </cell>
          <cell r="AR21">
            <v>2</v>
          </cell>
          <cell r="AS21">
            <v>199.87223700000001</v>
          </cell>
          <cell r="AT21">
            <v>199.87223700000001</v>
          </cell>
          <cell r="AU21">
            <v>152.11197206</v>
          </cell>
          <cell r="AW21" t="str">
            <v>PROPRIA</v>
          </cell>
          <cell r="AX21" t="str">
            <v>PRÓPRIA</v>
          </cell>
          <cell r="AY21" t="str">
            <v>Módulo SP6FORTALEZAFab. Limeira</v>
          </cell>
          <cell r="AZ21" t="str">
            <v>Limeira</v>
          </cell>
          <cell r="BA21" t="str">
            <v>(Tora s/c 3,6 m)</v>
          </cell>
          <cell r="BB21" t="str">
            <v>Tora Plana</v>
          </cell>
          <cell r="BC21" t="str">
            <v>Módulo SP6FORTALEZA</v>
          </cell>
          <cell r="BD21">
            <v>3</v>
          </cell>
          <cell r="BE21" t="str">
            <v>REFORMA</v>
          </cell>
          <cell r="BF21" t="str">
            <v>Reforma</v>
          </cell>
          <cell r="BG21" t="str">
            <v>SZ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>
            <v>0</v>
          </cell>
          <cell r="BO21">
            <v>1238.2740894939157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1238.2740894939157</v>
          </cell>
          <cell r="CA21">
            <v>0</v>
          </cell>
          <cell r="CB21">
            <v>40.020000000000003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40.020000000000003</v>
          </cell>
          <cell r="CN21">
            <v>0</v>
          </cell>
          <cell r="CO21">
            <v>209.82422997946614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209.82422997946614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>
            <v>0</v>
          </cell>
          <cell r="EB21">
            <v>1216726.4644071504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1216726.4644071504</v>
          </cell>
          <cell r="EN21" t="str">
            <v>-</v>
          </cell>
          <cell r="EO21" t="str">
            <v>-</v>
          </cell>
          <cell r="EP21" t="str">
            <v>-</v>
          </cell>
          <cell r="EQ21" t="str">
            <v>-</v>
          </cell>
          <cell r="ER21" t="str">
            <v>-</v>
          </cell>
          <cell r="ES21" t="str">
            <v>-</v>
          </cell>
          <cell r="ET21" t="str">
            <v>-</v>
          </cell>
          <cell r="EU21" t="str">
            <v>-</v>
          </cell>
          <cell r="EV21" t="str">
            <v>-</v>
          </cell>
          <cell r="EW21" t="str">
            <v>-</v>
          </cell>
          <cell r="EX21" t="str">
            <v>-</v>
          </cell>
          <cell r="EY21" t="str">
            <v>-</v>
          </cell>
          <cell r="EZ21" t="str">
            <v>56R178</v>
          </cell>
          <cell r="FA21" t="str">
            <v>Condução</v>
          </cell>
          <cell r="FB21" t="str">
            <v>Não</v>
          </cell>
          <cell r="FC21" t="str">
            <v>Sim</v>
          </cell>
          <cell r="FL21">
            <v>38.121845725456922</v>
          </cell>
          <cell r="FM21" t="str">
            <v>I144Fab. Limeira</v>
          </cell>
          <cell r="FN21">
            <v>460</v>
          </cell>
          <cell r="FO21">
            <v>1.7158288573309175</v>
          </cell>
          <cell r="FP21">
            <v>467.89281274372223</v>
          </cell>
          <cell r="FQ21">
            <v>-25.75</v>
          </cell>
          <cell r="FR21">
            <v>358.48816534950936</v>
          </cell>
          <cell r="FS21">
            <v>374.25880000000001</v>
          </cell>
          <cell r="FT21">
            <v>89.688433358973938</v>
          </cell>
          <cell r="FU21">
            <v>448.17659870848331</v>
          </cell>
          <cell r="FV21">
            <v>0.505</v>
          </cell>
          <cell r="FW21">
            <v>-1.7321435653230974</v>
          </cell>
          <cell r="FX21">
            <v>0.49625267499511838</v>
          </cell>
          <cell r="FY21">
            <v>0.43664817645738785</v>
          </cell>
          <cell r="FZ21">
            <v>0.44507999999999998</v>
          </cell>
          <cell r="GA21">
            <v>5.0203233623314955E-2</v>
          </cell>
          <cell r="GB21">
            <v>0.48685141008070282</v>
          </cell>
          <cell r="GC21">
            <v>1.5011782701343983</v>
          </cell>
          <cell r="GD21">
            <v>1.5333428648194198</v>
          </cell>
          <cell r="GE21">
            <v>1.5172605674769091</v>
          </cell>
          <cell r="GF21">
            <v>3584913.9353837334</v>
          </cell>
          <cell r="GG21">
            <v>12136.395714614642</v>
          </cell>
          <cell r="GH21">
            <v>22.383610512033599</v>
          </cell>
          <cell r="GI21">
            <v>179043.96945317838</v>
          </cell>
          <cell r="GK21">
            <v>22.383610512033599</v>
          </cell>
          <cell r="GL21" t="str">
            <v>S6C360</v>
          </cell>
          <cell r="GM21">
            <v>134.05709551000001</v>
          </cell>
          <cell r="GN21">
            <v>18.054876549999999</v>
          </cell>
        </row>
        <row r="22">
          <cell r="D22" t="str">
            <v>S6C362</v>
          </cell>
          <cell r="E22" t="str">
            <v>Módulo SP6</v>
          </cell>
          <cell r="F22" t="str">
            <v>56R180</v>
          </cell>
          <cell r="G22">
            <v>20</v>
          </cell>
          <cell r="H22" t="str">
            <v>56R180</v>
          </cell>
          <cell r="I22" t="str">
            <v>FORTALEZA</v>
          </cell>
          <cell r="J22" t="str">
            <v>ARARAQUARA</v>
          </cell>
          <cell r="K22" t="str">
            <v>Fab. Limeira</v>
          </cell>
          <cell r="L22">
            <v>30.62</v>
          </cell>
          <cell r="M22">
            <v>30.62</v>
          </cell>
          <cell r="N22">
            <v>6291.49</v>
          </cell>
          <cell r="O22">
            <v>0.16</v>
          </cell>
          <cell r="P22" t="str">
            <v>SZ</v>
          </cell>
          <cell r="Q22">
            <v>5287.7933064600002</v>
          </cell>
          <cell r="R22">
            <v>0.1466925</v>
          </cell>
          <cell r="S22">
            <v>5287.7933064600002</v>
          </cell>
          <cell r="T22">
            <v>0.1466925</v>
          </cell>
          <cell r="V22">
            <v>0</v>
          </cell>
          <cell r="W22">
            <v>5287.7933064600002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5287.7933064600002</v>
          </cell>
          <cell r="AI22">
            <v>41936</v>
          </cell>
          <cell r="AJ22">
            <v>41936</v>
          </cell>
          <cell r="AK22">
            <v>43862</v>
          </cell>
          <cell r="AL22" t="str">
            <v>SP6</v>
          </cell>
          <cell r="AN22" t="str">
            <v>S3.Nr.6S</v>
          </cell>
          <cell r="AO22" t="str">
            <v>VR3709H</v>
          </cell>
          <cell r="AP22">
            <v>5.2731006160164275</v>
          </cell>
          <cell r="AQ22">
            <v>2020</v>
          </cell>
          <cell r="AR22">
            <v>2</v>
          </cell>
          <cell r="AS22">
            <v>172.690833</v>
          </cell>
          <cell r="AT22">
            <v>172.690833</v>
          </cell>
          <cell r="AU22">
            <v>151.98745043000002</v>
          </cell>
          <cell r="AW22" t="str">
            <v>PROPRIA</v>
          </cell>
          <cell r="AX22" t="str">
            <v>PRÓPRIA</v>
          </cell>
          <cell r="AY22" t="str">
            <v>Módulo SP6FORTALEZAFab. Limeira</v>
          </cell>
          <cell r="AZ22" t="str">
            <v>Limeira</v>
          </cell>
          <cell r="BA22" t="str">
            <v>(Tora s/c 3,6 m)</v>
          </cell>
          <cell r="BB22" t="str">
            <v>Tora Plana</v>
          </cell>
          <cell r="BC22" t="str">
            <v>Módulo SP6FORTALEZA</v>
          </cell>
          <cell r="BD22">
            <v>3</v>
          </cell>
          <cell r="BE22" t="str">
            <v>REFORMA</v>
          </cell>
          <cell r="BF22" t="str">
            <v>Reforma</v>
          </cell>
          <cell r="BG22" t="str">
            <v>SZ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>
            <v>0</v>
          </cell>
          <cell r="BO22">
            <v>775.67961960788364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775.67961960788364</v>
          </cell>
          <cell r="CA22">
            <v>0</v>
          </cell>
          <cell r="CB22">
            <v>30.62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30.62</v>
          </cell>
          <cell r="CN22">
            <v>0</v>
          </cell>
          <cell r="CO22">
            <v>161.46234086242302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161.46234086242302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>
            <v>0</v>
          </cell>
          <cell r="EB22">
            <v>803678.22304967523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803678.22304967523</v>
          </cell>
          <cell r="EN22" t="str">
            <v>-</v>
          </cell>
          <cell r="EO22" t="str">
            <v>-</v>
          </cell>
          <cell r="EP22" t="str">
            <v>-</v>
          </cell>
          <cell r="EQ22" t="str">
            <v>-</v>
          </cell>
          <cell r="ER22" t="str">
            <v>-</v>
          </cell>
          <cell r="ES22" t="str">
            <v>-</v>
          </cell>
          <cell r="ET22" t="str">
            <v>-</v>
          </cell>
          <cell r="EU22" t="str">
            <v>-</v>
          </cell>
          <cell r="EV22" t="str">
            <v>-</v>
          </cell>
          <cell r="EW22" t="str">
            <v>-</v>
          </cell>
          <cell r="EX22" t="str">
            <v>-</v>
          </cell>
          <cell r="EY22" t="str">
            <v>-</v>
          </cell>
          <cell r="EZ22" t="str">
            <v>56R180</v>
          </cell>
          <cell r="FA22" t="str">
            <v>Reforma</v>
          </cell>
          <cell r="FB22" t="str">
            <v>Não</v>
          </cell>
          <cell r="FC22" t="str">
            <v>Sim</v>
          </cell>
          <cell r="FL22">
            <v>32.749390837616822</v>
          </cell>
          <cell r="FM22" t="str">
            <v>VR3709HFab. Limeira</v>
          </cell>
          <cell r="FN22">
            <v>480</v>
          </cell>
          <cell r="FO22">
            <v>2.6623494036493005</v>
          </cell>
          <cell r="FP22">
            <v>492.77927713751666</v>
          </cell>
          <cell r="FQ22">
            <v>-25.75</v>
          </cell>
          <cell r="FR22">
            <v>358.78707793514332</v>
          </cell>
          <cell r="FS22">
            <v>374.25880000000001</v>
          </cell>
          <cell r="FT22">
            <v>113.62088391147665</v>
          </cell>
          <cell r="FU22">
            <v>472.40796184661997</v>
          </cell>
          <cell r="FV22">
            <v>0.505</v>
          </cell>
          <cell r="FW22">
            <v>-2.6824248300629678</v>
          </cell>
          <cell r="FX22">
            <v>0.49145375460818203</v>
          </cell>
          <cell r="FY22">
            <v>0.43680898171346172</v>
          </cell>
          <cell r="FZ22">
            <v>0.44507999999999998</v>
          </cell>
          <cell r="GA22">
            <v>4.5511981056506591E-2</v>
          </cell>
          <cell r="GB22">
            <v>0.48232096276996833</v>
          </cell>
          <cell r="GC22">
            <v>1.5326650855536843</v>
          </cell>
          <cell r="GD22">
            <v>1.5786339994492109</v>
          </cell>
          <cell r="GE22">
            <v>1.5556495425014476</v>
          </cell>
          <cell r="GF22">
            <v>2497995.6585709681</v>
          </cell>
          <cell r="GG22">
            <v>8225.9532380367164</v>
          </cell>
          <cell r="GH22">
            <v>23.1163288356408</v>
          </cell>
          <cell r="GI22">
            <v>122234.36888702972</v>
          </cell>
          <cell r="GK22">
            <v>23.1163288356408</v>
          </cell>
          <cell r="GL22" t="str">
            <v>S6C362</v>
          </cell>
          <cell r="GM22">
            <v>134.05709551000001</v>
          </cell>
          <cell r="GN22">
            <v>17.930354919999999</v>
          </cell>
        </row>
        <row r="23">
          <cell r="D23" t="str">
            <v>S6C356</v>
          </cell>
          <cell r="E23" t="str">
            <v>Módulo SP6</v>
          </cell>
          <cell r="F23" t="str">
            <v>56R174</v>
          </cell>
          <cell r="G23">
            <v>21</v>
          </cell>
          <cell r="H23" t="str">
            <v>56R174</v>
          </cell>
          <cell r="I23" t="str">
            <v>FORTALEZA</v>
          </cell>
          <cell r="J23" t="str">
            <v>ARARAQUARA</v>
          </cell>
          <cell r="K23" t="str">
            <v>Fab. Limeira</v>
          </cell>
          <cell r="L23">
            <v>34.39</v>
          </cell>
          <cell r="M23">
            <v>34.39</v>
          </cell>
          <cell r="N23">
            <v>6276.84</v>
          </cell>
          <cell r="O23">
            <v>0.13</v>
          </cell>
          <cell r="P23" t="str">
            <v>SZ</v>
          </cell>
          <cell r="Q23">
            <v>4661.9167223799996</v>
          </cell>
          <cell r="R23">
            <v>0.10777920000000001</v>
          </cell>
          <cell r="S23">
            <v>4661.9167223799996</v>
          </cell>
          <cell r="T23">
            <v>0.10777920000000001</v>
          </cell>
          <cell r="V23">
            <v>0</v>
          </cell>
          <cell r="W23">
            <v>4661.9167223799996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4661.9167223799996</v>
          </cell>
          <cell r="AI23">
            <v>41934</v>
          </cell>
          <cell r="AJ23">
            <v>41934</v>
          </cell>
          <cell r="AK23">
            <v>43862</v>
          </cell>
          <cell r="AL23" t="str">
            <v>SP6</v>
          </cell>
          <cell r="AN23" t="str">
            <v>S3.Nr.6S</v>
          </cell>
          <cell r="AO23" t="str">
            <v>SP1049</v>
          </cell>
          <cell r="AP23">
            <v>5.2785763175906917</v>
          </cell>
          <cell r="AQ23">
            <v>2020</v>
          </cell>
          <cell r="AR23">
            <v>2</v>
          </cell>
          <cell r="AS23">
            <v>135.56024199999999</v>
          </cell>
          <cell r="AT23">
            <v>135.56024199999999</v>
          </cell>
          <cell r="AU23">
            <v>151.61245972</v>
          </cell>
          <cell r="AW23" t="str">
            <v>PROPRIA</v>
          </cell>
          <cell r="AX23" t="str">
            <v>PRÓPRIA</v>
          </cell>
          <cell r="AY23" t="str">
            <v>Módulo SP6FORTALEZAFab. Limeira</v>
          </cell>
          <cell r="AZ23" t="str">
            <v>Limeira</v>
          </cell>
          <cell r="BA23" t="str">
            <v>(Tora s/c 3,6 m)</v>
          </cell>
          <cell r="BB23" t="str">
            <v>Tora Plana</v>
          </cell>
          <cell r="BC23" t="str">
            <v>Módulo SP6FORTALEZA</v>
          </cell>
          <cell r="BD23">
            <v>3</v>
          </cell>
          <cell r="BE23" t="str">
            <v>REFORMA</v>
          </cell>
          <cell r="BF23" t="str">
            <v>Reforma</v>
          </cell>
          <cell r="BG23" t="str">
            <v>SZ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-</v>
          </cell>
          <cell r="BL23" t="str">
            <v>-</v>
          </cell>
          <cell r="BM23" t="str">
            <v>-</v>
          </cell>
          <cell r="BN23">
            <v>0</v>
          </cell>
          <cell r="BO23">
            <v>502.45765480473847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502.45765480473847</v>
          </cell>
          <cell r="CA23">
            <v>0</v>
          </cell>
          <cell r="CB23">
            <v>34.39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34.39</v>
          </cell>
          <cell r="CN23">
            <v>0</v>
          </cell>
          <cell r="CO23">
            <v>181.53023956194389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181.53023956194389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-</v>
          </cell>
          <cell r="EA23">
            <v>0</v>
          </cell>
          <cell r="EB23">
            <v>706804.66128983209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706804.66128983209</v>
          </cell>
          <cell r="EN23" t="str">
            <v>-</v>
          </cell>
          <cell r="EO23" t="str">
            <v>-</v>
          </cell>
          <cell r="EP23" t="str">
            <v>-</v>
          </cell>
          <cell r="EQ23" t="str">
            <v>-</v>
          </cell>
          <cell r="ER23" t="str">
            <v>-</v>
          </cell>
          <cell r="ES23" t="str">
            <v>-</v>
          </cell>
          <cell r="ET23" t="str">
            <v>-</v>
          </cell>
          <cell r="EU23" t="str">
            <v>-</v>
          </cell>
          <cell r="EV23" t="str">
            <v>-</v>
          </cell>
          <cell r="EW23" t="str">
            <v>-</v>
          </cell>
          <cell r="EX23" t="str">
            <v>-</v>
          </cell>
          <cell r="EY23" t="str">
            <v>-</v>
          </cell>
          <cell r="EZ23" t="str">
            <v>56R174</v>
          </cell>
          <cell r="FA23" t="str">
            <v>Reforma</v>
          </cell>
          <cell r="FB23" t="str">
            <v>Não</v>
          </cell>
          <cell r="FC23" t="str">
            <v>Sim</v>
          </cell>
          <cell r="FL23">
            <v>25.681212858143148</v>
          </cell>
          <cell r="FM23" t="str">
            <v>SP1049Fab. Limeira</v>
          </cell>
          <cell r="FN23">
            <v>400</v>
          </cell>
          <cell r="FO23">
            <v>4.0307285502787371</v>
          </cell>
          <cell r="FP23">
            <v>416.12291420111495</v>
          </cell>
          <cell r="FQ23">
            <v>-25.75</v>
          </cell>
          <cell r="FR23">
            <v>358.84131852663899</v>
          </cell>
          <cell r="FS23">
            <v>374.25880000000001</v>
          </cell>
          <cell r="FT23">
            <v>40.139534297865211</v>
          </cell>
          <cell r="FU23">
            <v>398.98085282450421</v>
          </cell>
          <cell r="FV23">
            <v>0.52</v>
          </cell>
          <cell r="FW23">
            <v>-4.0557517012780373</v>
          </cell>
          <cell r="FX23">
            <v>0.49891009115335422</v>
          </cell>
          <cell r="FY23">
            <v>0.43683815803170828</v>
          </cell>
          <cell r="FZ23">
            <v>0.44507999999999998</v>
          </cell>
          <cell r="GA23">
            <v>5.2833283603195433E-2</v>
          </cell>
          <cell r="GB23">
            <v>0.48967144163490373</v>
          </cell>
          <cell r="GC23">
            <v>1.4823018939834891</v>
          </cell>
          <cell r="GD23">
            <v>1.4863547863802307</v>
          </cell>
          <cell r="GE23">
            <v>1.4843283401818599</v>
          </cell>
          <cell r="GF23">
            <v>1860015.5096919897</v>
          </cell>
          <cell r="GG23">
            <v>6919.8151105963616</v>
          </cell>
          <cell r="GH23">
            <v>28.234983811727247</v>
          </cell>
          <cell r="GI23">
            <v>131629.14318801984</v>
          </cell>
          <cell r="GK23">
            <v>28.234983811727247</v>
          </cell>
          <cell r="GL23" t="str">
            <v>S6C356</v>
          </cell>
          <cell r="GM23">
            <v>134.05709551000001</v>
          </cell>
          <cell r="GN23">
            <v>17.55536421</v>
          </cell>
        </row>
        <row r="24">
          <cell r="D24" t="str">
            <v>S6C350</v>
          </cell>
          <cell r="E24" t="str">
            <v>Módulo SP6</v>
          </cell>
          <cell r="F24" t="str">
            <v>56R168</v>
          </cell>
          <cell r="G24">
            <v>22</v>
          </cell>
          <cell r="H24" t="str">
            <v>56R168</v>
          </cell>
          <cell r="I24" t="str">
            <v>FORTALEZA</v>
          </cell>
          <cell r="J24" t="str">
            <v>ARARAQUARA</v>
          </cell>
          <cell r="K24" t="str">
            <v>Fab. Limeira</v>
          </cell>
          <cell r="L24">
            <v>34.07</v>
          </cell>
          <cell r="M24">
            <v>34.07</v>
          </cell>
          <cell r="N24">
            <v>7141.77</v>
          </cell>
          <cell r="O24">
            <v>0.19</v>
          </cell>
          <cell r="P24" t="str">
            <v>SZ</v>
          </cell>
          <cell r="Q24">
            <v>6320.0258840000006</v>
          </cell>
          <cell r="R24">
            <v>0.1626542</v>
          </cell>
          <cell r="S24">
            <v>6320.0258840000006</v>
          </cell>
          <cell r="T24">
            <v>0.1626542</v>
          </cell>
          <cell r="V24">
            <v>0</v>
          </cell>
          <cell r="W24">
            <v>6320.0258840000006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6320.0258840000006</v>
          </cell>
          <cell r="AI24">
            <v>41624</v>
          </cell>
          <cell r="AJ24">
            <v>41624</v>
          </cell>
          <cell r="AK24">
            <v>43862</v>
          </cell>
          <cell r="AL24" t="str">
            <v>SP6</v>
          </cell>
          <cell r="AN24" t="str">
            <v>S3.Nr.6S</v>
          </cell>
          <cell r="AO24" t="str">
            <v>VR3709H</v>
          </cell>
          <cell r="AP24">
            <v>6.1273100616016425</v>
          </cell>
          <cell r="AQ24">
            <v>2020</v>
          </cell>
          <cell r="AR24">
            <v>2</v>
          </cell>
          <cell r="AS24">
            <v>185.50120000000001</v>
          </cell>
          <cell r="AT24">
            <v>185.50120000000001</v>
          </cell>
          <cell r="AU24">
            <v>150.76963972000001</v>
          </cell>
          <cell r="AW24" t="str">
            <v>PROPRIA</v>
          </cell>
          <cell r="AX24" t="str">
            <v>PRÓPRIA</v>
          </cell>
          <cell r="AY24" t="str">
            <v>Módulo SP6FORTALEZAFab. Limeira</v>
          </cell>
          <cell r="AZ24" t="str">
            <v>Limeira</v>
          </cell>
          <cell r="BA24" t="str">
            <v>(Tora s/c 3,6 m)</v>
          </cell>
          <cell r="BB24" t="str">
            <v>Tora Plana</v>
          </cell>
          <cell r="BC24" t="str">
            <v>Módulo SP6FORTALEZA</v>
          </cell>
          <cell r="BD24">
            <v>3</v>
          </cell>
          <cell r="BE24" t="str">
            <v>REFORMA</v>
          </cell>
          <cell r="BF24" t="str">
            <v>Reforma</v>
          </cell>
          <cell r="BG24" t="str">
            <v>SZ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>
            <v>0</v>
          </cell>
          <cell r="BO24">
            <v>1027.9787541413129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1027.9787541413129</v>
          </cell>
          <cell r="CA24">
            <v>0</v>
          </cell>
          <cell r="CB24">
            <v>34.07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34.07</v>
          </cell>
          <cell r="CN24">
            <v>0</v>
          </cell>
          <cell r="CO24">
            <v>208.75745379876795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208.75745379876795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-</v>
          </cell>
          <cell r="DZ24" t="str">
            <v>-</v>
          </cell>
          <cell r="EA24">
            <v>0</v>
          </cell>
          <cell r="EB24">
            <v>952868.02555175475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952868.02555175475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 t="str">
            <v>-</v>
          </cell>
          <cell r="EY24" t="str">
            <v>-</v>
          </cell>
          <cell r="EZ24" t="str">
            <v>56R168</v>
          </cell>
          <cell r="FA24" t="str">
            <v>Reforma</v>
          </cell>
          <cell r="FB24" t="str">
            <v>Não</v>
          </cell>
          <cell r="FC24" t="str">
            <v>Sim</v>
          </cell>
          <cell r="FL24">
            <v>30.274492091152819</v>
          </cell>
          <cell r="FM24" t="str">
            <v>VR3709HFab. Limeira</v>
          </cell>
          <cell r="FN24">
            <v>480</v>
          </cell>
          <cell r="FO24">
            <v>3.1255676980246996</v>
          </cell>
          <cell r="FP24">
            <v>495.00272495051854</v>
          </cell>
          <cell r="FQ24">
            <v>-25.75</v>
          </cell>
          <cell r="FR24">
            <v>366.85000719824262</v>
          </cell>
          <cell r="FS24">
            <v>374.25880000000001</v>
          </cell>
          <cell r="FT24">
            <v>118.35368931135832</v>
          </cell>
          <cell r="FU24">
            <v>485.20369650960095</v>
          </cell>
          <cell r="FV24">
            <v>0.505</v>
          </cell>
          <cell r="FW24">
            <v>-3.1473755535608916</v>
          </cell>
          <cell r="FX24">
            <v>0.48910575345451751</v>
          </cell>
          <cell r="FY24">
            <v>0.44113356349269928</v>
          </cell>
          <cell r="FZ24">
            <v>0.44507999999999998</v>
          </cell>
          <cell r="GA24">
            <v>4.3635385788717396E-2</v>
          </cell>
          <cell r="GB24">
            <v>0.48476894928141667</v>
          </cell>
          <cell r="GC24">
            <v>1.5272332379802416</v>
          </cell>
          <cell r="GD24">
            <v>1.5684261443428031</v>
          </cell>
          <cell r="GE24">
            <v>1.5478296911615224</v>
          </cell>
          <cell r="GF24">
            <v>3066499.9209531588</v>
          </cell>
          <cell r="GG24">
            <v>9782.3237121645489</v>
          </cell>
          <cell r="GH24">
            <v>21.745516496802864</v>
          </cell>
          <cell r="GI24">
            <v>137432.2271207431</v>
          </cell>
          <cell r="GK24">
            <v>21.745516496802864</v>
          </cell>
          <cell r="GL24" t="str">
            <v>S6C350</v>
          </cell>
          <cell r="GM24">
            <v>134.05709551000001</v>
          </cell>
          <cell r="GN24">
            <v>16.712544210000001</v>
          </cell>
        </row>
        <row r="25">
          <cell r="D25" t="str">
            <v>S6C347</v>
          </cell>
          <cell r="E25" t="str">
            <v>Módulo SP6</v>
          </cell>
          <cell r="F25" t="str">
            <v>56R165</v>
          </cell>
          <cell r="G25">
            <v>23</v>
          </cell>
          <cell r="H25" t="str">
            <v>56R165</v>
          </cell>
          <cell r="I25" t="str">
            <v>FORTALEZA</v>
          </cell>
          <cell r="J25" t="str">
            <v>ARARAQUARA</v>
          </cell>
          <cell r="K25" t="str">
            <v>Fab. Limeira</v>
          </cell>
          <cell r="L25">
            <v>34.07</v>
          </cell>
          <cell r="M25">
            <v>34.07</v>
          </cell>
          <cell r="N25">
            <v>7871.08</v>
          </cell>
          <cell r="O25">
            <v>0.16</v>
          </cell>
          <cell r="P25" t="str">
            <v>SZ</v>
          </cell>
          <cell r="Q25">
            <v>7401.3676517499998</v>
          </cell>
          <cell r="R25">
            <v>0.15332000000000001</v>
          </cell>
          <cell r="S25">
            <v>7401.3676517499998</v>
          </cell>
          <cell r="T25">
            <v>0.15332000000000001</v>
          </cell>
          <cell r="V25">
            <v>0</v>
          </cell>
          <cell r="W25">
            <v>7313.0825788900111</v>
          </cell>
          <cell r="X25">
            <v>88.285072859988759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7401.3676517499998</v>
          </cell>
          <cell r="AI25">
            <v>41620</v>
          </cell>
          <cell r="AJ25">
            <v>41620</v>
          </cell>
          <cell r="AK25">
            <v>43862</v>
          </cell>
          <cell r="AL25" t="str">
            <v>SP6</v>
          </cell>
          <cell r="AN25" t="str">
            <v>S3.Nr.6S</v>
          </cell>
          <cell r="AO25" t="str">
            <v>VR3709H</v>
          </cell>
          <cell r="AP25">
            <v>6.1382614647501708</v>
          </cell>
          <cell r="AQ25">
            <v>2020</v>
          </cell>
          <cell r="AR25">
            <v>2</v>
          </cell>
          <cell r="AS25">
            <v>217.240025</v>
          </cell>
          <cell r="AT25">
            <v>217.240025</v>
          </cell>
          <cell r="AU25">
            <v>150.35075993000001</v>
          </cell>
          <cell r="AW25" t="str">
            <v>PROPRIA</v>
          </cell>
          <cell r="AX25" t="str">
            <v>PRÓPRIA</v>
          </cell>
          <cell r="AY25" t="str">
            <v>Módulo SP6FORTALEZAFab. Limeira</v>
          </cell>
          <cell r="AZ25" t="str">
            <v>Limeira</v>
          </cell>
          <cell r="BA25" t="str">
            <v>(Tora s/c 3,6 m)</v>
          </cell>
          <cell r="BB25" t="str">
            <v>Tora Plana</v>
          </cell>
          <cell r="BC25" t="str">
            <v>Módulo SP6FORTALEZA</v>
          </cell>
          <cell r="BD25">
            <v>3</v>
          </cell>
          <cell r="BE25" t="str">
            <v>REFORMA</v>
          </cell>
          <cell r="BF25" t="str">
            <v>Reforma</v>
          </cell>
          <cell r="BG25" t="str">
            <v>SZ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>
            <v>0</v>
          </cell>
          <cell r="BO25">
            <v>1121.2418209954167</v>
          </cell>
          <cell r="BP25">
            <v>13.535867370893477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1134.77768836631</v>
          </cell>
          <cell r="CA25">
            <v>0</v>
          </cell>
          <cell r="CB25">
            <v>33.663605861258816</v>
          </cell>
          <cell r="CC25">
            <v>0.40639413874118618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34.07</v>
          </cell>
          <cell r="CN25">
            <v>0</v>
          </cell>
          <cell r="CO25">
            <v>206.63601462270296</v>
          </cell>
          <cell r="CP25">
            <v>2.4945534813353576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209.13056810403833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>
            <v>0</v>
          </cell>
          <cell r="EB25">
            <v>1099527.5231669573</v>
          </cell>
          <cell r="EC25">
            <v>13273.727794974729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1112801.2509619321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 t="str">
            <v>-</v>
          </cell>
          <cell r="EY25" t="str">
            <v>-</v>
          </cell>
          <cell r="EZ25" t="str">
            <v>56R165</v>
          </cell>
          <cell r="FA25" t="str">
            <v>Reforma</v>
          </cell>
          <cell r="FB25" t="str">
            <v>Não</v>
          </cell>
          <cell r="FC25" t="str">
            <v>Sim</v>
          </cell>
          <cell r="FL25">
            <v>35.391132529549509</v>
          </cell>
          <cell r="FM25" t="str">
            <v>VR3709HFab. Limeira</v>
          </cell>
          <cell r="FN25">
            <v>480</v>
          </cell>
          <cell r="FO25">
            <v>2.1868272677758576</v>
          </cell>
          <cell r="FP25">
            <v>490.49677088532411</v>
          </cell>
          <cell r="FQ25">
            <v>-25.75</v>
          </cell>
          <cell r="FR25">
            <v>366.94816888229258</v>
          </cell>
          <cell r="FS25">
            <v>374.25880000000001</v>
          </cell>
          <cell r="FT25">
            <v>113.96742193092832</v>
          </cell>
          <cell r="FU25">
            <v>480.91559081322089</v>
          </cell>
          <cell r="FV25">
            <v>0.505</v>
          </cell>
          <cell r="FW25">
            <v>-2.2050534750051725</v>
          </cell>
          <cell r="FX25">
            <v>0.4938644799512239</v>
          </cell>
          <cell r="FY25">
            <v>0.44118604125984234</v>
          </cell>
          <cell r="FZ25">
            <v>0.44507999999999998</v>
          </cell>
          <cell r="GA25">
            <v>4.835766959782653E-2</v>
          </cell>
          <cell r="GB25">
            <v>0.4895437108576689</v>
          </cell>
          <cell r="GC25">
            <v>1.494616442367521</v>
          </cell>
          <cell r="GD25">
            <v>1.5324013289915197</v>
          </cell>
          <cell r="GE25">
            <v>1.5135088856795202</v>
          </cell>
          <cell r="GF25">
            <v>3559433.0970672127</v>
          </cell>
          <cell r="GG25">
            <v>11202.035707104589</v>
          </cell>
          <cell r="GH25">
            <v>22.511858307846566</v>
          </cell>
          <cell r="GI25">
            <v>166618.53986047505</v>
          </cell>
          <cell r="GK25">
            <v>22.511858307846566</v>
          </cell>
          <cell r="GL25" t="str">
            <v>S6C347</v>
          </cell>
          <cell r="GM25">
            <v>134.05709551000001</v>
          </cell>
          <cell r="GN25">
            <v>16.293664419999999</v>
          </cell>
        </row>
        <row r="26">
          <cell r="D26" t="str">
            <v>S6C348</v>
          </cell>
          <cell r="E26" t="str">
            <v>Módulo SP6</v>
          </cell>
          <cell r="F26" t="str">
            <v>56R166</v>
          </cell>
          <cell r="G26">
            <v>24</v>
          </cell>
          <cell r="H26" t="str">
            <v>56R166</v>
          </cell>
          <cell r="I26" t="str">
            <v>FORTALEZA</v>
          </cell>
          <cell r="J26" t="str">
            <v>ARARAQUARA</v>
          </cell>
          <cell r="K26" t="str">
            <v>Fab. Limeira</v>
          </cell>
          <cell r="L26">
            <v>41.9</v>
          </cell>
          <cell r="M26">
            <v>41.9</v>
          </cell>
          <cell r="N26">
            <v>9547.31</v>
          </cell>
          <cell r="O26">
            <v>0.27</v>
          </cell>
          <cell r="P26" t="str">
            <v>SZ</v>
          </cell>
          <cell r="Q26">
            <v>7960.0380077</v>
          </cell>
          <cell r="R26">
            <v>0.25834049999999997</v>
          </cell>
          <cell r="S26">
            <v>7960.0380077</v>
          </cell>
          <cell r="T26">
            <v>0.25834049999999997</v>
          </cell>
          <cell r="V26">
            <v>0</v>
          </cell>
          <cell r="W26">
            <v>0</v>
          </cell>
          <cell r="X26">
            <v>7960.0380077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7960.0380077</v>
          </cell>
          <cell r="AI26">
            <v>41625</v>
          </cell>
          <cell r="AJ26">
            <v>41625</v>
          </cell>
          <cell r="AK26">
            <v>43891</v>
          </cell>
          <cell r="AL26" t="str">
            <v>SP6</v>
          </cell>
          <cell r="AN26" t="str">
            <v>S3.Nr.6P</v>
          </cell>
          <cell r="AO26" t="str">
            <v>C041H</v>
          </cell>
          <cell r="AP26">
            <v>6.2039698836413413</v>
          </cell>
          <cell r="AQ26">
            <v>2020</v>
          </cell>
          <cell r="AR26">
            <v>3</v>
          </cell>
          <cell r="AS26">
            <v>189.97704075656324</v>
          </cell>
          <cell r="AT26">
            <v>189.97704075656324</v>
          </cell>
          <cell r="AU26">
            <v>150.43978073</v>
          </cell>
          <cell r="AW26" t="str">
            <v>PROPRIA</v>
          </cell>
          <cell r="AX26" t="str">
            <v>PRÓPRIA</v>
          </cell>
          <cell r="AY26" t="str">
            <v>Módulo SP6FORTALEZAFab. Limeira</v>
          </cell>
          <cell r="AZ26" t="str">
            <v>Limeira</v>
          </cell>
          <cell r="BA26" t="str">
            <v>(Tora s/c 3,6 m)</v>
          </cell>
          <cell r="BB26" t="str">
            <v>Tora Plana</v>
          </cell>
          <cell r="BC26" t="str">
            <v>Módulo SP6FORTALEZA</v>
          </cell>
          <cell r="BD26">
            <v>3</v>
          </cell>
          <cell r="BE26" t="str">
            <v>REFORMA</v>
          </cell>
          <cell r="BF26" t="str">
            <v>Reforma</v>
          </cell>
          <cell r="BG26" t="str">
            <v>SZ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>
            <v>0</v>
          </cell>
          <cell r="BO26">
            <v>0</v>
          </cell>
          <cell r="BP26">
            <v>2056.4001989282215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2056.4001989282215</v>
          </cell>
          <cell r="CA26">
            <v>0</v>
          </cell>
          <cell r="CB26">
            <v>0</v>
          </cell>
          <cell r="CC26">
            <v>41.9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41.9</v>
          </cell>
          <cell r="CN26">
            <v>0</v>
          </cell>
          <cell r="CO26">
            <v>0</v>
          </cell>
          <cell r="CP26">
            <v>259.94633812457221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259.94633812457221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>
            <v>0</v>
          </cell>
          <cell r="EB26">
            <v>0</v>
          </cell>
          <cell r="EC26">
            <v>1197506.3724808539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1197506.3724808539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 t="str">
            <v>-</v>
          </cell>
          <cell r="EY26" t="str">
            <v>-</v>
          </cell>
          <cell r="EZ26" t="str">
            <v>56R166</v>
          </cell>
          <cell r="FA26" t="str">
            <v>Reforma</v>
          </cell>
          <cell r="FB26" t="str">
            <v>Não</v>
          </cell>
          <cell r="FC26" t="str">
            <v>Sim</v>
          </cell>
          <cell r="FL26">
            <v>30.621850898647274</v>
          </cell>
          <cell r="FM26" t="str">
            <v>C041HFab. Limeira</v>
          </cell>
          <cell r="FN26">
            <v>480</v>
          </cell>
          <cell r="FO26">
            <v>3.0595191159551192</v>
          </cell>
          <cell r="FP26">
            <v>494.68569175658456</v>
          </cell>
          <cell r="FQ26">
            <v>-25.75</v>
          </cell>
          <cell r="FR26">
            <v>367.53436953639715</v>
          </cell>
          <cell r="FS26">
            <v>374.25880000000001</v>
          </cell>
          <cell r="FT26">
            <v>118.2631423415675</v>
          </cell>
          <cell r="FU26">
            <v>485.79751187796467</v>
          </cell>
          <cell r="FV26">
            <v>0.496</v>
          </cell>
          <cell r="FW26">
            <v>-3.0810838203260662</v>
          </cell>
          <cell r="FX26">
            <v>0.4807178242511827</v>
          </cell>
          <cell r="FY26">
            <v>0.44149933122044716</v>
          </cell>
          <cell r="FZ26">
            <v>0.44507999999999998</v>
          </cell>
          <cell r="GA26">
            <v>3.5351117940705057E-2</v>
          </cell>
          <cell r="GB26">
            <v>0.47685044916115221</v>
          </cell>
          <cell r="GC26">
            <v>1.5825867773376863</v>
          </cell>
          <cell r="GD26">
            <v>1.6245787624586356</v>
          </cell>
          <cell r="GE26">
            <v>1.6035827698981611</v>
          </cell>
          <cell r="GF26">
            <v>3866966.6585946907</v>
          </cell>
          <cell r="GG26">
            <v>12764.579796882206</v>
          </cell>
          <cell r="GH26">
            <v>17.123906751078877</v>
          </cell>
          <cell r="GI26">
            <v>136306.94857889847</v>
          </cell>
          <cell r="GK26">
            <v>17.123906751078877</v>
          </cell>
          <cell r="GL26" t="str">
            <v>S6C348</v>
          </cell>
          <cell r="GM26">
            <v>134.05709551000001</v>
          </cell>
          <cell r="GN26">
            <v>16.382685219999999</v>
          </cell>
        </row>
        <row r="27">
          <cell r="D27" t="str">
            <v>S6C344</v>
          </cell>
          <cell r="E27" t="str">
            <v>Módulo SP6</v>
          </cell>
          <cell r="F27" t="str">
            <v>56R162</v>
          </cell>
          <cell r="G27">
            <v>25</v>
          </cell>
          <cell r="H27" t="str">
            <v>56R162</v>
          </cell>
          <cell r="I27" t="str">
            <v>FORTALEZA</v>
          </cell>
          <cell r="J27" t="str">
            <v>ARARAQUARA</v>
          </cell>
          <cell r="K27" t="str">
            <v>Fab. Limeira</v>
          </cell>
          <cell r="L27">
            <v>41.83</v>
          </cell>
          <cell r="M27">
            <v>41.83</v>
          </cell>
          <cell r="N27">
            <v>9866.9</v>
          </cell>
          <cell r="O27">
            <v>0.19</v>
          </cell>
          <cell r="P27" t="str">
            <v>SZ</v>
          </cell>
          <cell r="Q27">
            <v>8858.9179017099996</v>
          </cell>
          <cell r="R27">
            <v>0.16695599999999999</v>
          </cell>
          <cell r="S27">
            <v>8858.9179017099996</v>
          </cell>
          <cell r="T27">
            <v>0.16695599999999999</v>
          </cell>
          <cell r="V27">
            <v>0</v>
          </cell>
          <cell r="W27">
            <v>0</v>
          </cell>
          <cell r="X27">
            <v>8858.9179017099996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8858.9179017099996</v>
          </cell>
          <cell r="AI27">
            <v>41626</v>
          </cell>
          <cell r="AJ27">
            <v>41626</v>
          </cell>
          <cell r="AK27">
            <v>43891</v>
          </cell>
          <cell r="AL27" t="str">
            <v>SP6</v>
          </cell>
          <cell r="AN27" t="str">
            <v>S3.Nr.6S</v>
          </cell>
          <cell r="AO27" t="str">
            <v>C041H</v>
          </cell>
          <cell r="AP27">
            <v>6.2012320328542092</v>
          </cell>
          <cell r="AQ27">
            <v>2020</v>
          </cell>
          <cell r="AR27">
            <v>3</v>
          </cell>
          <cell r="AS27">
            <v>211.78383700000001</v>
          </cell>
          <cell r="AT27">
            <v>211.78383700000001</v>
          </cell>
          <cell r="AU27">
            <v>150.01378247000002</v>
          </cell>
          <cell r="AW27" t="str">
            <v>PROPRIA</v>
          </cell>
          <cell r="AX27" t="str">
            <v>PRÓPRIA</v>
          </cell>
          <cell r="AY27" t="str">
            <v>Módulo SP6FORTALEZAFab. Limeira</v>
          </cell>
          <cell r="AZ27" t="str">
            <v>Limeira</v>
          </cell>
          <cell r="BA27" t="str">
            <v>(Tora s/c 3,6 m)</v>
          </cell>
          <cell r="BB27" t="str">
            <v>Tora Plana</v>
          </cell>
          <cell r="BC27" t="str">
            <v>Módulo SP6FORTALEZA</v>
          </cell>
          <cell r="BD27">
            <v>3</v>
          </cell>
          <cell r="BE27" t="str">
            <v>REFORMA</v>
          </cell>
          <cell r="BF27" t="str">
            <v>Reforma</v>
          </cell>
          <cell r="BG27" t="str">
            <v>SZ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>
            <v>0</v>
          </cell>
          <cell r="BO27">
            <v>0</v>
          </cell>
          <cell r="BP27">
            <v>1479.0494971978947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1479.0494971978947</v>
          </cell>
          <cell r="CA27">
            <v>0</v>
          </cell>
          <cell r="CB27">
            <v>0</v>
          </cell>
          <cell r="CC27">
            <v>41.83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41.83</v>
          </cell>
          <cell r="CN27">
            <v>0</v>
          </cell>
          <cell r="CO27">
            <v>0</v>
          </cell>
          <cell r="CP27">
            <v>259.39753593429157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259.39753593429157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  <cell r="DJ27" t="str">
            <v>-</v>
          </cell>
          <cell r="DK27" t="str">
            <v>-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-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-</v>
          </cell>
          <cell r="DT27" t="str">
            <v>-</v>
          </cell>
          <cell r="DU27" t="str">
            <v>-</v>
          </cell>
          <cell r="DV27" t="str">
            <v>-</v>
          </cell>
          <cell r="DW27" t="str">
            <v>-</v>
          </cell>
          <cell r="DX27" t="str">
            <v>-</v>
          </cell>
          <cell r="DY27" t="str">
            <v>-</v>
          </cell>
          <cell r="DZ27" t="str">
            <v>-</v>
          </cell>
          <cell r="EA27">
            <v>0</v>
          </cell>
          <cell r="EB27">
            <v>0</v>
          </cell>
          <cell r="EC27">
            <v>1328959.7830267129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1328959.7830267129</v>
          </cell>
          <cell r="EN27" t="str">
            <v>-</v>
          </cell>
          <cell r="EO27" t="str">
            <v>-</v>
          </cell>
          <cell r="EP27" t="str">
            <v>-</v>
          </cell>
          <cell r="EQ27" t="str">
            <v>-</v>
          </cell>
          <cell r="ER27" t="str">
            <v>-</v>
          </cell>
          <cell r="ES27" t="str">
            <v>-</v>
          </cell>
          <cell r="ET27" t="str">
            <v>-</v>
          </cell>
          <cell r="EU27" t="str">
            <v>-</v>
          </cell>
          <cell r="EV27" t="str">
            <v>-</v>
          </cell>
          <cell r="EW27" t="str">
            <v>-</v>
          </cell>
          <cell r="EX27" t="str">
            <v>-</v>
          </cell>
          <cell r="EY27" t="str">
            <v>-</v>
          </cell>
          <cell r="EZ27" t="str">
            <v>56R162</v>
          </cell>
          <cell r="FA27" t="str">
            <v>Reforma</v>
          </cell>
          <cell r="FB27" t="str">
            <v>Não</v>
          </cell>
          <cell r="FC27" t="str">
            <v>Sim</v>
          </cell>
          <cell r="FL27">
            <v>34.15189689370861</v>
          </cell>
          <cell r="FM27" t="str">
            <v>C041HFab. Limeira</v>
          </cell>
          <cell r="FN27">
            <v>480</v>
          </cell>
          <cell r="FO27">
            <v>2.4074604814865559</v>
          </cell>
          <cell r="FP27">
            <v>491.55581031113547</v>
          </cell>
          <cell r="FQ27">
            <v>-25.75</v>
          </cell>
          <cell r="FR27">
            <v>367.51003929687272</v>
          </cell>
          <cell r="FS27">
            <v>374.25880000000001</v>
          </cell>
          <cell r="FT27">
            <v>115.18187112460971</v>
          </cell>
          <cell r="FU27">
            <v>482.69191042148242</v>
          </cell>
          <cell r="FV27">
            <v>0.496</v>
          </cell>
          <cell r="FW27">
            <v>-2.4265541536609589</v>
          </cell>
          <cell r="FX27">
            <v>0.48396429139784164</v>
          </cell>
          <cell r="FY27">
            <v>0.44148633143454669</v>
          </cell>
          <cell r="FZ27">
            <v>0.44507999999999998</v>
          </cell>
          <cell r="GA27">
            <v>3.857033153515102E-2</v>
          </cell>
          <cell r="GB27">
            <v>0.48005666296969773</v>
          </cell>
          <cell r="GC27">
            <v>1.5605505935642476</v>
          </cell>
          <cell r="GD27">
            <v>1.6002637687058683</v>
          </cell>
          <cell r="GE27">
            <v>1.580407181135058</v>
          </cell>
          <cell r="GF27">
            <v>4276128.0062434701</v>
          </cell>
          <cell r="GG27">
            <v>14000.697468948403</v>
          </cell>
          <cell r="GH27">
            <v>21.42129767981946</v>
          </cell>
          <cell r="GI27">
            <v>189769.51749361149</v>
          </cell>
          <cell r="GK27">
            <v>21.42129767981946</v>
          </cell>
          <cell r="GL27" t="str">
            <v>S6C344</v>
          </cell>
          <cell r="GM27">
            <v>134.05709551000001</v>
          </cell>
          <cell r="GN27">
            <v>15.956686960000001</v>
          </cell>
        </row>
        <row r="28">
          <cell r="D28" t="str">
            <v>S6C345</v>
          </cell>
          <cell r="E28" t="str">
            <v>Módulo SP6</v>
          </cell>
          <cell r="F28" t="str">
            <v>56R163</v>
          </cell>
          <cell r="G28">
            <v>26</v>
          </cell>
          <cell r="H28" t="str">
            <v>56R163</v>
          </cell>
          <cell r="I28" t="str">
            <v>FORTALEZA</v>
          </cell>
          <cell r="J28" t="str">
            <v>ARARAQUARA</v>
          </cell>
          <cell r="K28" t="str">
            <v>Fab. Limeira</v>
          </cell>
          <cell r="L28">
            <v>34.74</v>
          </cell>
          <cell r="M28">
            <v>34.74</v>
          </cell>
          <cell r="N28">
            <v>7538.78</v>
          </cell>
          <cell r="O28">
            <v>0.25</v>
          </cell>
          <cell r="P28" t="str">
            <v>SZ</v>
          </cell>
          <cell r="Q28">
            <v>6674.7867489</v>
          </cell>
          <cell r="R28">
            <v>0.24536540000000001</v>
          </cell>
          <cell r="S28">
            <v>6674.7867489</v>
          </cell>
          <cell r="T28">
            <v>0.24536540000000001</v>
          </cell>
          <cell r="V28">
            <v>0</v>
          </cell>
          <cell r="W28">
            <v>0</v>
          </cell>
          <cell r="X28">
            <v>6674.7867489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6674.7867489</v>
          </cell>
          <cell r="AI28">
            <v>41618</v>
          </cell>
          <cell r="AJ28">
            <v>41618</v>
          </cell>
          <cell r="AK28">
            <v>43891</v>
          </cell>
          <cell r="AL28" t="str">
            <v>SP6</v>
          </cell>
          <cell r="AN28" t="str">
            <v>S3.Nr.6S</v>
          </cell>
          <cell r="AO28" t="str">
            <v>C041H</v>
          </cell>
          <cell r="AP28">
            <v>6.2231348391512666</v>
          </cell>
          <cell r="AQ28">
            <v>2020</v>
          </cell>
          <cell r="AR28">
            <v>3</v>
          </cell>
          <cell r="AS28">
            <v>192.13548499999999</v>
          </cell>
          <cell r="AT28">
            <v>192.13548499999999</v>
          </cell>
          <cell r="AU28">
            <v>149.92690636</v>
          </cell>
          <cell r="AW28" t="str">
            <v>PROPRIA</v>
          </cell>
          <cell r="AX28" t="str">
            <v>PRÓPRIA</v>
          </cell>
          <cell r="AY28" t="str">
            <v>Módulo SP6FORTALEZAFab. Limeira</v>
          </cell>
          <cell r="AZ28" t="str">
            <v>Limeira</v>
          </cell>
          <cell r="BA28" t="str">
            <v>(Tora s/c 3,6 m)</v>
          </cell>
          <cell r="BB28" t="str">
            <v>Tora Plana</v>
          </cell>
          <cell r="BC28" t="str">
            <v>Módulo SP6FORTALEZA</v>
          </cell>
          <cell r="BD28">
            <v>3</v>
          </cell>
          <cell r="BE28" t="str">
            <v>REFORMA</v>
          </cell>
          <cell r="BF28" t="str">
            <v>Reforma</v>
          </cell>
          <cell r="BG28" t="str">
            <v>SZ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>
            <v>0</v>
          </cell>
          <cell r="BO28">
            <v>0</v>
          </cell>
          <cell r="BP28">
            <v>1637.7617205585482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1637.7617205585482</v>
          </cell>
          <cell r="CA28">
            <v>0</v>
          </cell>
          <cell r="CB28">
            <v>0</v>
          </cell>
          <cell r="CC28">
            <v>34.74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34.74</v>
          </cell>
          <cell r="CN28">
            <v>0</v>
          </cell>
          <cell r="CO28">
            <v>0</v>
          </cell>
          <cell r="CP28">
            <v>216.19170431211501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216.19170431211501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-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-</v>
          </cell>
          <cell r="DT28" t="str">
            <v>-</v>
          </cell>
          <cell r="DU28" t="str">
            <v>-</v>
          </cell>
          <cell r="DV28" t="str">
            <v>-</v>
          </cell>
          <cell r="DW28" t="str">
            <v>-</v>
          </cell>
          <cell r="DX28" t="str">
            <v>-</v>
          </cell>
          <cell r="DY28" t="str">
            <v>-</v>
          </cell>
          <cell r="DZ28" t="str">
            <v>-</v>
          </cell>
          <cell r="EA28">
            <v>0</v>
          </cell>
          <cell r="EB28">
            <v>0</v>
          </cell>
          <cell r="EC28">
            <v>1000730.1278752992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1000730.1278752992</v>
          </cell>
          <cell r="EN28" t="str">
            <v>-</v>
          </cell>
          <cell r="EO28" t="str">
            <v>-</v>
          </cell>
          <cell r="EP28" t="str">
            <v>-</v>
          </cell>
          <cell r="EQ28" t="str">
            <v>-</v>
          </cell>
          <cell r="ER28" t="str">
            <v>-</v>
          </cell>
          <cell r="ES28" t="str">
            <v>-</v>
          </cell>
          <cell r="ET28" t="str">
            <v>-</v>
          </cell>
          <cell r="EU28" t="str">
            <v>-</v>
          </cell>
          <cell r="EV28" t="str">
            <v>-</v>
          </cell>
          <cell r="EW28" t="str">
            <v>-</v>
          </cell>
          <cell r="EX28" t="str">
            <v>-</v>
          </cell>
          <cell r="EY28" t="str">
            <v>-</v>
          </cell>
          <cell r="EZ28" t="str">
            <v>56R163</v>
          </cell>
          <cell r="FA28" t="str">
            <v>Reforma</v>
          </cell>
          <cell r="FB28" t="str">
            <v>Não</v>
          </cell>
          <cell r="FC28" t="str">
            <v>Sim</v>
          </cell>
          <cell r="FL28">
            <v>30.874388867685873</v>
          </cell>
          <cell r="FM28" t="str">
            <v>C041HFab. Limeira</v>
          </cell>
          <cell r="FN28">
            <v>480</v>
          </cell>
          <cell r="FO28">
            <v>3.0117123489736297</v>
          </cell>
          <cell r="FP28">
            <v>494.45621927507341</v>
          </cell>
          <cell r="FQ28">
            <v>-25.75</v>
          </cell>
          <cell r="FR28">
            <v>367.70445042555218</v>
          </cell>
          <cell r="FS28">
            <v>374.25880000000001</v>
          </cell>
          <cell r="FT28">
            <v>118.09241625610549</v>
          </cell>
          <cell r="FU28">
            <v>485.79686668165766</v>
          </cell>
          <cell r="FV28">
            <v>0.496</v>
          </cell>
          <cell r="FW28">
            <v>-3.03310027676625</v>
          </cell>
          <cell r="FX28">
            <v>0.4809558226272394</v>
          </cell>
          <cell r="FY28">
            <v>0.44159019833489571</v>
          </cell>
          <cell r="FZ28">
            <v>0.44507999999999998</v>
          </cell>
          <cell r="GA28">
            <v>3.5594525993956593E-2</v>
          </cell>
          <cell r="GB28">
            <v>0.47718472432885228</v>
          </cell>
          <cell r="GC28">
            <v>1.5805481045800556</v>
          </cell>
          <cell r="GD28">
            <v>1.6222217670231851</v>
          </cell>
          <cell r="GE28">
            <v>1.6013849358016203</v>
          </cell>
          <cell r="GF28">
            <v>3242590.4883838687</v>
          </cell>
          <cell r="GG28">
            <v>10688.902949376732</v>
          </cell>
          <cell r="GH28">
            <v>17.518184125450418</v>
          </cell>
          <cell r="GI28">
            <v>116930.14326534678</v>
          </cell>
          <cell r="GK28">
            <v>17.518184125450418</v>
          </cell>
          <cell r="GL28" t="str">
            <v>S6C345</v>
          </cell>
          <cell r="GM28">
            <v>134.05709551000001</v>
          </cell>
          <cell r="GN28">
            <v>15.86981085</v>
          </cell>
        </row>
        <row r="29">
          <cell r="D29" t="str">
            <v>S6C335</v>
          </cell>
          <cell r="E29" t="str">
            <v>Módulo SP6</v>
          </cell>
          <cell r="F29" t="str">
            <v>56R153</v>
          </cell>
          <cell r="G29">
            <v>27</v>
          </cell>
          <cell r="H29" t="str">
            <v>56R153</v>
          </cell>
          <cell r="I29" t="str">
            <v>FORTALEZA</v>
          </cell>
          <cell r="J29" t="str">
            <v>ARARAQUARA</v>
          </cell>
          <cell r="K29" t="str">
            <v>Fab. Limeira</v>
          </cell>
          <cell r="L29">
            <v>40.83</v>
          </cell>
          <cell r="M29">
            <v>40.83</v>
          </cell>
          <cell r="N29">
            <v>9547.98</v>
          </cell>
          <cell r="O29">
            <v>0.17</v>
          </cell>
          <cell r="P29" t="str">
            <v>SZ</v>
          </cell>
          <cell r="Q29">
            <v>8405.2311359999985</v>
          </cell>
          <cell r="R29">
            <v>0.15741579999999999</v>
          </cell>
          <cell r="S29">
            <v>8405.2311359999985</v>
          </cell>
          <cell r="T29">
            <v>0.15741579999999999</v>
          </cell>
          <cell r="V29">
            <v>0</v>
          </cell>
          <cell r="W29">
            <v>0</v>
          </cell>
          <cell r="X29">
            <v>8405.2311359999985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8405.2311359999985</v>
          </cell>
          <cell r="AI29">
            <v>41654</v>
          </cell>
          <cell r="AJ29">
            <v>41654</v>
          </cell>
          <cell r="AK29">
            <v>43891</v>
          </cell>
          <cell r="AL29" t="str">
            <v>SP6</v>
          </cell>
          <cell r="AN29" t="str">
            <v>S3.Nr.6S</v>
          </cell>
          <cell r="AO29" t="str">
            <v>I144</v>
          </cell>
          <cell r="AP29">
            <v>6.1245722108145104</v>
          </cell>
          <cell r="AQ29">
            <v>2020</v>
          </cell>
          <cell r="AR29">
            <v>3</v>
          </cell>
          <cell r="AS29">
            <v>205.85919999999996</v>
          </cell>
          <cell r="AT29">
            <v>205.85919999999996</v>
          </cell>
          <cell r="AU29">
            <v>148.15709551</v>
          </cell>
          <cell r="AW29" t="str">
            <v>PROPRIA</v>
          </cell>
          <cell r="AX29" t="str">
            <v>PRÓPRIA</v>
          </cell>
          <cell r="AY29" t="str">
            <v>Módulo SP6FORTALEZAFab. Limeira</v>
          </cell>
          <cell r="AZ29" t="str">
            <v>Limeira</v>
          </cell>
          <cell r="BA29" t="str">
            <v>(Tora s/c 3,6 m)</v>
          </cell>
          <cell r="BB29" t="str">
            <v>Tora Plana</v>
          </cell>
          <cell r="BC29" t="str">
            <v>Módulo SP6FORTALEZA</v>
          </cell>
          <cell r="BD29">
            <v>3</v>
          </cell>
          <cell r="BE29" t="str">
            <v>REFORMA</v>
          </cell>
          <cell r="BF29" t="str">
            <v>Reforma</v>
          </cell>
          <cell r="BG29" t="str">
            <v>SZ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>
            <v>0</v>
          </cell>
          <cell r="BO29">
            <v>0</v>
          </cell>
          <cell r="BP29">
            <v>1323.1161834583486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1323.1161834583486</v>
          </cell>
          <cell r="CA29">
            <v>0</v>
          </cell>
          <cell r="CB29">
            <v>0</v>
          </cell>
          <cell r="CC29">
            <v>40.83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40.83</v>
          </cell>
          <cell r="CN29">
            <v>0</v>
          </cell>
          <cell r="CO29">
            <v>0</v>
          </cell>
          <cell r="CP29">
            <v>250.06628336755645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250.06628336755645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-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-</v>
          </cell>
          <cell r="DP29" t="str">
            <v>-</v>
          </cell>
          <cell r="DQ29" t="str">
            <v>-</v>
          </cell>
          <cell r="DR29" t="str">
            <v>-</v>
          </cell>
          <cell r="DS29" t="str">
            <v>-</v>
          </cell>
          <cell r="DT29" t="str">
            <v>-</v>
          </cell>
          <cell r="DU29" t="str">
            <v>-</v>
          </cell>
          <cell r="DV29" t="str">
            <v>-</v>
          </cell>
          <cell r="DW29" t="str">
            <v>-</v>
          </cell>
          <cell r="DX29" t="str">
            <v>-</v>
          </cell>
          <cell r="DY29" t="str">
            <v>-</v>
          </cell>
          <cell r="DZ29" t="str">
            <v>-</v>
          </cell>
          <cell r="EA29">
            <v>0</v>
          </cell>
          <cell r="EB29">
            <v>0</v>
          </cell>
          <cell r="EC29">
            <v>1245294.6321999775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1245294.6321999775</v>
          </cell>
          <cell r="EN29" t="str">
            <v>-</v>
          </cell>
          <cell r="EO29" t="str">
            <v>-</v>
          </cell>
          <cell r="EP29" t="str">
            <v>-</v>
          </cell>
          <cell r="EQ29" t="str">
            <v>-</v>
          </cell>
          <cell r="ER29" t="str">
            <v>-</v>
          </cell>
          <cell r="ES29" t="str">
            <v>-</v>
          </cell>
          <cell r="ET29" t="str">
            <v>-</v>
          </cell>
          <cell r="EU29" t="str">
            <v>-</v>
          </cell>
          <cell r="EV29" t="str">
            <v>-</v>
          </cell>
          <cell r="EW29" t="str">
            <v>-</v>
          </cell>
          <cell r="EX29" t="str">
            <v>-</v>
          </cell>
          <cell r="EY29" t="str">
            <v>-</v>
          </cell>
          <cell r="EZ29" t="str">
            <v>56R153</v>
          </cell>
          <cell r="FA29" t="str">
            <v>Condução</v>
          </cell>
          <cell r="FB29" t="str">
            <v>Não</v>
          </cell>
          <cell r="FC29" t="str">
            <v>Sim</v>
          </cell>
          <cell r="FL29">
            <v>33.612012874385329</v>
          </cell>
          <cell r="FM29" t="str">
            <v>I144Fab. Limeira</v>
          </cell>
          <cell r="FN29">
            <v>460</v>
          </cell>
          <cell r="FO29">
            <v>2.5049260276492644</v>
          </cell>
          <cell r="FP29">
            <v>471.52265972718664</v>
          </cell>
          <cell r="FQ29">
            <v>-25.75</v>
          </cell>
          <cell r="FR29">
            <v>366.82544617120186</v>
          </cell>
          <cell r="FS29">
            <v>374.25880000000001</v>
          </cell>
          <cell r="FT29">
            <v>95.332050283810105</v>
          </cell>
          <cell r="FU29">
            <v>462.15749645501194</v>
          </cell>
          <cell r="FV29">
            <v>0.505</v>
          </cell>
          <cell r="FW29">
            <v>-2.5243976186371944</v>
          </cell>
          <cell r="FX29">
            <v>0.49225179202588215</v>
          </cell>
          <cell r="FY29">
            <v>0.44112043231994436</v>
          </cell>
          <cell r="FZ29">
            <v>0.44507999999999998</v>
          </cell>
          <cell r="GA29">
            <v>4.6752137350057628E-2</v>
          </cell>
          <cell r="GB29">
            <v>0.48787256967000198</v>
          </cell>
          <cell r="GC29">
            <v>1.5059010092172023</v>
          </cell>
          <cell r="GD29">
            <v>1.5338471643731981</v>
          </cell>
          <cell r="GE29">
            <v>1.5198740867952001</v>
          </cell>
          <cell r="GF29">
            <v>3884540.5789394751</v>
          </cell>
          <cell r="GG29">
            <v>12774.892997130581</v>
          </cell>
          <cell r="GH29">
            <v>22.164281746253536</v>
          </cell>
          <cell r="GI29">
            <v>186295.91104068665</v>
          </cell>
          <cell r="GK29">
            <v>22.164281746253536</v>
          </cell>
          <cell r="GL29" t="str">
            <v>S6C335</v>
          </cell>
          <cell r="GM29">
            <v>134.05709551000001</v>
          </cell>
          <cell r="GN29">
            <v>14.1</v>
          </cell>
        </row>
        <row r="30">
          <cell r="D30" t="str">
            <v>S6C334</v>
          </cell>
          <cell r="E30" t="str">
            <v>Módulo SP6</v>
          </cell>
          <cell r="F30" t="str">
            <v>56R152</v>
          </cell>
          <cell r="G30">
            <v>28</v>
          </cell>
          <cell r="H30" t="str">
            <v>56R152</v>
          </cell>
          <cell r="I30" t="str">
            <v>FORTALEZA</v>
          </cell>
          <cell r="J30" t="str">
            <v>ARARAQUARA</v>
          </cell>
          <cell r="K30" t="str">
            <v>Fab. Limeira</v>
          </cell>
          <cell r="L30">
            <v>39.340000000000003</v>
          </cell>
          <cell r="M30">
            <v>39.340000000000003</v>
          </cell>
          <cell r="N30">
            <v>9488.83</v>
          </cell>
          <cell r="O30">
            <v>0.18</v>
          </cell>
          <cell r="P30" t="str">
            <v>SZ</v>
          </cell>
          <cell r="Q30">
            <v>8601.3015340000002</v>
          </cell>
          <cell r="R30">
            <v>0.1585703</v>
          </cell>
          <cell r="S30">
            <v>8601.3015340000002</v>
          </cell>
          <cell r="T30">
            <v>0.1585703</v>
          </cell>
          <cell r="V30">
            <v>0</v>
          </cell>
          <cell r="W30">
            <v>0</v>
          </cell>
          <cell r="X30">
            <v>8601.3015340000002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8601.3015340000002</v>
          </cell>
          <cell r="AI30">
            <v>41698</v>
          </cell>
          <cell r="AJ30">
            <v>41698</v>
          </cell>
          <cell r="AK30">
            <v>43891</v>
          </cell>
          <cell r="AL30" t="str">
            <v>SP6</v>
          </cell>
          <cell r="AN30" t="str">
            <v>S3.Nr.6P</v>
          </cell>
          <cell r="AO30" t="str">
            <v>I144</v>
          </cell>
          <cell r="AP30">
            <v>6.0041067761806985</v>
          </cell>
          <cell r="AQ30">
            <v>2020</v>
          </cell>
          <cell r="AR30">
            <v>3</v>
          </cell>
          <cell r="AS30">
            <v>218.64009999999999</v>
          </cell>
          <cell r="AT30">
            <v>218.64009999999999</v>
          </cell>
          <cell r="AU30">
            <v>147.74235079000002</v>
          </cell>
          <cell r="AW30" t="str">
            <v>PROPRIA</v>
          </cell>
          <cell r="AX30" t="str">
            <v>PRÓPRIA</v>
          </cell>
          <cell r="AY30" t="str">
            <v>Módulo SP6FORTALEZAFab. Limeira</v>
          </cell>
          <cell r="AZ30" t="str">
            <v>Limeira</v>
          </cell>
          <cell r="BA30" t="str">
            <v>(Tora s/c 3,6 m)</v>
          </cell>
          <cell r="BB30" t="str">
            <v>Tora Plana</v>
          </cell>
          <cell r="BC30" t="str">
            <v>Módulo SP6FORTALEZA</v>
          </cell>
          <cell r="BD30">
            <v>3</v>
          </cell>
          <cell r="BE30" t="str">
            <v>REFORMA</v>
          </cell>
          <cell r="BF30" t="str">
            <v>Reforma</v>
          </cell>
          <cell r="BG30" t="str">
            <v>SZ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>
            <v>0</v>
          </cell>
          <cell r="BO30">
            <v>0</v>
          </cell>
          <cell r="BP30">
            <v>1363.9109646368402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1363.9109646368402</v>
          </cell>
          <cell r="CA30">
            <v>0</v>
          </cell>
          <cell r="CB30">
            <v>0</v>
          </cell>
          <cell r="CC30">
            <v>39.340000000000003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39.340000000000003</v>
          </cell>
          <cell r="CN30">
            <v>0</v>
          </cell>
          <cell r="CO30">
            <v>0</v>
          </cell>
          <cell r="CP30">
            <v>236.2015605749487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236.2015605749487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  <cell r="DJ30" t="str">
            <v>-</v>
          </cell>
          <cell r="DK30" t="str">
            <v>-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-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-</v>
          </cell>
          <cell r="DT30" t="str">
            <v>-</v>
          </cell>
          <cell r="DU30" t="str">
            <v>-</v>
          </cell>
          <cell r="DV30" t="str">
            <v>-</v>
          </cell>
          <cell r="DW30" t="str">
            <v>-</v>
          </cell>
          <cell r="DX30" t="str">
            <v>-</v>
          </cell>
          <cell r="DY30" t="str">
            <v>-</v>
          </cell>
          <cell r="DZ30" t="str">
            <v>-</v>
          </cell>
          <cell r="EA30">
            <v>0</v>
          </cell>
          <cell r="EB30">
            <v>0</v>
          </cell>
          <cell r="EC30">
            <v>1270776.5084867934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1270776.5084867934</v>
          </cell>
          <cell r="EN30" t="str">
            <v>-</v>
          </cell>
          <cell r="EO30" t="str">
            <v>-</v>
          </cell>
          <cell r="EP30" t="str">
            <v>-</v>
          </cell>
          <cell r="EQ30" t="str">
            <v>-</v>
          </cell>
          <cell r="ER30" t="str">
            <v>-</v>
          </cell>
          <cell r="ES30" t="str">
            <v>-</v>
          </cell>
          <cell r="ET30" t="str">
            <v>-</v>
          </cell>
          <cell r="EU30" t="str">
            <v>-</v>
          </cell>
          <cell r="EV30" t="str">
            <v>-</v>
          </cell>
          <cell r="EW30" t="str">
            <v>-</v>
          </cell>
          <cell r="EX30" t="str">
            <v>-</v>
          </cell>
          <cell r="EY30" t="str">
            <v>-</v>
          </cell>
          <cell r="EZ30" t="str">
            <v>56R152</v>
          </cell>
          <cell r="FA30" t="str">
            <v>Condução</v>
          </cell>
          <cell r="FB30" t="str">
            <v>Não</v>
          </cell>
          <cell r="FC30" t="str">
            <v>Sim</v>
          </cell>
          <cell r="FL30">
            <v>36.41509189466484</v>
          </cell>
          <cell r="FM30" t="str">
            <v>I144Fab. Limeira</v>
          </cell>
          <cell r="FN30">
            <v>460</v>
          </cell>
          <cell r="FO30">
            <v>2.0077661769849442</v>
          </cell>
          <cell r="FP30">
            <v>469.23572441413074</v>
          </cell>
          <cell r="FQ30">
            <v>-25.75</v>
          </cell>
          <cell r="FR30">
            <v>365.73660099422773</v>
          </cell>
          <cell r="FS30">
            <v>374.25880000000001</v>
          </cell>
          <cell r="FT30">
            <v>92.814217082163083</v>
          </cell>
          <cell r="FU30">
            <v>458.55081807639078</v>
          </cell>
          <cell r="FV30">
            <v>0.505</v>
          </cell>
          <cell r="FW30">
            <v>-2.0252756126586764</v>
          </cell>
          <cell r="FX30">
            <v>0.49477235815607368</v>
          </cell>
          <cell r="FY30">
            <v>0.44053801525494479</v>
          </cell>
          <cell r="FZ30">
            <v>0.44507999999999998</v>
          </cell>
          <cell r="GA30">
            <v>4.9185253966510689E-2</v>
          </cell>
          <cell r="GB30">
            <v>0.48972326922145548</v>
          </cell>
          <cell r="GC30">
            <v>1.4915994565671462</v>
          </cell>
          <cell r="GD30">
            <v>1.5188124527488309</v>
          </cell>
          <cell r="GE30">
            <v>1.5052059546579886</v>
          </cell>
          <cell r="GF30">
            <v>3944133.8549374151</v>
          </cell>
          <cell r="GG30">
            <v>12946.730286785692</v>
          </cell>
          <cell r="GH30">
            <v>22.069596004532471</v>
          </cell>
          <cell r="GI30">
            <v>189827.24996854542</v>
          </cell>
          <cell r="GK30">
            <v>22.069596004532471</v>
          </cell>
          <cell r="GL30" t="str">
            <v>S6C334</v>
          </cell>
          <cell r="GM30">
            <v>134.05709551000001</v>
          </cell>
          <cell r="GN30">
            <v>13.68525528</v>
          </cell>
        </row>
        <row r="31">
          <cell r="D31" t="str">
            <v>S6C303</v>
          </cell>
          <cell r="E31" t="str">
            <v>Módulo SP6</v>
          </cell>
          <cell r="F31" t="str">
            <v>56R119</v>
          </cell>
          <cell r="G31">
            <v>29</v>
          </cell>
          <cell r="H31" t="str">
            <v>56R119</v>
          </cell>
          <cell r="I31" t="str">
            <v>FORTALEZA</v>
          </cell>
          <cell r="J31" t="str">
            <v>ARARAQUARA</v>
          </cell>
          <cell r="K31" t="str">
            <v>Fab. Limeira</v>
          </cell>
          <cell r="L31">
            <v>30.44</v>
          </cell>
          <cell r="M31">
            <v>30.44</v>
          </cell>
          <cell r="N31">
            <v>6086.57</v>
          </cell>
          <cell r="O31">
            <v>0.16</v>
          </cell>
          <cell r="P31" t="str">
            <v>SZ</v>
          </cell>
          <cell r="Q31">
            <v>5775.0833750399997</v>
          </cell>
          <cell r="R31">
            <v>0.15603729999999999</v>
          </cell>
          <cell r="S31">
            <v>5775.0833750399997</v>
          </cell>
          <cell r="T31">
            <v>0.15603729999999999</v>
          </cell>
          <cell r="V31">
            <v>0</v>
          </cell>
          <cell r="W31">
            <v>0</v>
          </cell>
          <cell r="X31">
            <v>5775.0833750399997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5775.0833750399997</v>
          </cell>
          <cell r="AI31">
            <v>41704</v>
          </cell>
          <cell r="AJ31">
            <v>41704</v>
          </cell>
          <cell r="AK31">
            <v>43891</v>
          </cell>
          <cell r="AL31" t="str">
            <v>SP6</v>
          </cell>
          <cell r="AN31" t="str">
            <v>S3.Nr.6S</v>
          </cell>
          <cell r="AO31" t="str">
            <v>I144</v>
          </cell>
          <cell r="AP31">
            <v>5.9876796714579053</v>
          </cell>
          <cell r="AQ31">
            <v>2020</v>
          </cell>
          <cell r="AR31">
            <v>3</v>
          </cell>
          <cell r="AS31">
            <v>189.72021599999999</v>
          </cell>
          <cell r="AT31">
            <v>189.72021599999999</v>
          </cell>
          <cell r="AU31">
            <v>146.55709551000001</v>
          </cell>
          <cell r="AW31" t="str">
            <v>PROPRIA</v>
          </cell>
          <cell r="AX31" t="str">
            <v>PRÓPRIA</v>
          </cell>
          <cell r="AY31" t="str">
            <v>Módulo SP6FORTALEZAFab. Limeira</v>
          </cell>
          <cell r="AZ31" t="str">
            <v>Limeira</v>
          </cell>
          <cell r="BA31" t="str">
            <v>(Tora s/c 3,6 m)</v>
          </cell>
          <cell r="BB31" t="str">
            <v>Tora Plana</v>
          </cell>
          <cell r="BC31" t="str">
            <v>Módulo SP6FORTALEZA</v>
          </cell>
          <cell r="BD31">
            <v>3</v>
          </cell>
          <cell r="BE31" t="str">
            <v>REFORMA</v>
          </cell>
          <cell r="BF31" t="str">
            <v>Reforma</v>
          </cell>
          <cell r="BG31" t="str">
            <v>SZ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>
            <v>0</v>
          </cell>
          <cell r="BO31">
            <v>0</v>
          </cell>
          <cell r="BP31">
            <v>901.12841711612884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901.12841711612884</v>
          </cell>
          <cell r="CA31">
            <v>0</v>
          </cell>
          <cell r="CB31">
            <v>0</v>
          </cell>
          <cell r="CC31">
            <v>30.44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30.44</v>
          </cell>
          <cell r="CN31">
            <v>0</v>
          </cell>
          <cell r="CO31">
            <v>0</v>
          </cell>
          <cell r="CP31">
            <v>182.26496919917864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182.26496919917864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  <cell r="DJ31" t="str">
            <v>-</v>
          </cell>
          <cell r="DK31" t="str">
            <v>-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-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-</v>
          </cell>
          <cell r="DT31" t="str">
            <v>-</v>
          </cell>
          <cell r="DU31" t="str">
            <v>-</v>
          </cell>
          <cell r="DV31" t="str">
            <v>-</v>
          </cell>
          <cell r="DW31" t="str">
            <v>-</v>
          </cell>
          <cell r="DX31" t="str">
            <v>-</v>
          </cell>
          <cell r="DY31" t="str">
            <v>-</v>
          </cell>
          <cell r="DZ31" t="str">
            <v>-</v>
          </cell>
          <cell r="EA31">
            <v>0</v>
          </cell>
          <cell r="EB31">
            <v>0</v>
          </cell>
          <cell r="EC31">
            <v>846379.44577395043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846379.44577395043</v>
          </cell>
          <cell r="EN31" t="str">
            <v>-</v>
          </cell>
          <cell r="EO31" t="str">
            <v>-</v>
          </cell>
          <cell r="EP31" t="str">
            <v>-</v>
          </cell>
          <cell r="EQ31" t="str">
            <v>-</v>
          </cell>
          <cell r="ER31" t="str">
            <v>-</v>
          </cell>
          <cell r="ES31" t="str">
            <v>-</v>
          </cell>
          <cell r="ET31" t="str">
            <v>-</v>
          </cell>
          <cell r="EU31" t="str">
            <v>-</v>
          </cell>
          <cell r="EV31" t="str">
            <v>-</v>
          </cell>
          <cell r="EW31" t="str">
            <v>-</v>
          </cell>
          <cell r="EX31" t="str">
            <v>-</v>
          </cell>
          <cell r="EY31" t="str">
            <v>-</v>
          </cell>
          <cell r="EZ31" t="str">
            <v>56R119</v>
          </cell>
          <cell r="FA31" t="str">
            <v>Reforma</v>
          </cell>
          <cell r="FB31" t="str">
            <v>Não</v>
          </cell>
          <cell r="FC31" t="str">
            <v>Sim</v>
          </cell>
          <cell r="FL31">
            <v>31.685097802469137</v>
          </cell>
          <cell r="FM31" t="str">
            <v>I144Fab. Limeira</v>
          </cell>
          <cell r="FN31">
            <v>460</v>
          </cell>
          <cell r="FO31">
            <v>2.8594476570528489</v>
          </cell>
          <cell r="FP31">
            <v>473.15345922244313</v>
          </cell>
          <cell r="FQ31">
            <v>-25.75</v>
          </cell>
          <cell r="FR31">
            <v>365.58688574476429</v>
          </cell>
          <cell r="FS31">
            <v>374.25880000000001</v>
          </cell>
          <cell r="FT31">
            <v>96.603180691870747</v>
          </cell>
          <cell r="FU31">
            <v>462.19006643663505</v>
          </cell>
          <cell r="FV31">
            <v>0.505</v>
          </cell>
          <cell r="FW31">
            <v>-2.8802680885911194</v>
          </cell>
          <cell r="FX31">
            <v>0.49045464615261486</v>
          </cell>
          <cell r="FY31">
            <v>0.44045789088793219</v>
          </cell>
          <cell r="FZ31">
            <v>0.44507999999999998</v>
          </cell>
          <cell r="GA31">
            <v>4.4903435212022509E-2</v>
          </cell>
          <cell r="GB31">
            <v>0.48536132609995469</v>
          </cell>
          <cell r="GC31">
            <v>1.5213108028612989</v>
          </cell>
          <cell r="GD31">
            <v>1.5515693776019055</v>
          </cell>
          <cell r="GE31">
            <v>1.5364400902316022</v>
          </cell>
          <cell r="GF31">
            <v>2669186.1687868442</v>
          </cell>
          <cell r="GG31">
            <v>8873.0696218414832</v>
          </cell>
          <cell r="GH31">
            <v>22.279195363952468</v>
          </cell>
          <cell r="GI31">
            <v>128664.21075563013</v>
          </cell>
          <cell r="GK31">
            <v>22.279195363952468</v>
          </cell>
          <cell r="GL31" t="str">
            <v>S6C303</v>
          </cell>
          <cell r="GM31">
            <v>134.05709551000001</v>
          </cell>
          <cell r="GN31">
            <v>12.5</v>
          </cell>
        </row>
        <row r="32">
          <cell r="D32" t="str">
            <v>S6C304</v>
          </cell>
          <cell r="E32" t="str">
            <v>Módulo SP6</v>
          </cell>
          <cell r="F32" t="str">
            <v>56R120</v>
          </cell>
          <cell r="G32">
            <v>30</v>
          </cell>
          <cell r="H32" t="str">
            <v>56R120</v>
          </cell>
          <cell r="I32" t="str">
            <v>FORTALEZA</v>
          </cell>
          <cell r="J32" t="str">
            <v>ARARAQUARA</v>
          </cell>
          <cell r="K32" t="str">
            <v>Fab. Limeira</v>
          </cell>
          <cell r="L32">
            <v>22.22</v>
          </cell>
          <cell r="M32">
            <v>22.22</v>
          </cell>
          <cell r="N32">
            <v>4592.67</v>
          </cell>
          <cell r="O32">
            <v>0.18</v>
          </cell>
          <cell r="P32" t="str">
            <v>SZ</v>
          </cell>
          <cell r="Q32">
            <v>3642.3873914999995</v>
          </cell>
          <cell r="R32">
            <v>0.14246200000000001</v>
          </cell>
          <cell r="S32">
            <v>3642.3873914999995</v>
          </cell>
          <cell r="T32">
            <v>0.14246200000000001</v>
          </cell>
          <cell r="V32">
            <v>0</v>
          </cell>
          <cell r="W32">
            <v>0</v>
          </cell>
          <cell r="X32">
            <v>3642.3873914999995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3642.3873914999995</v>
          </cell>
          <cell r="AI32">
            <v>41906</v>
          </cell>
          <cell r="AJ32">
            <v>41906</v>
          </cell>
          <cell r="AK32">
            <v>43891</v>
          </cell>
          <cell r="AL32" t="str">
            <v>SP6</v>
          </cell>
          <cell r="AN32" t="str">
            <v>S3.Nr.6S</v>
          </cell>
          <cell r="AO32" t="str">
            <v>C041H</v>
          </cell>
          <cell r="AP32">
            <v>5.4346338124572213</v>
          </cell>
          <cell r="AQ32">
            <v>2020</v>
          </cell>
          <cell r="AR32">
            <v>3</v>
          </cell>
          <cell r="AS32">
            <v>163.92382499999999</v>
          </cell>
          <cell r="AT32">
            <v>163.92382499999999</v>
          </cell>
          <cell r="AU32">
            <v>146.82031833000002</v>
          </cell>
          <cell r="AW32" t="str">
            <v>PROPRIA</v>
          </cell>
          <cell r="AX32" t="str">
            <v>PRÓPRIA</v>
          </cell>
          <cell r="AY32" t="str">
            <v>Módulo SP6FORTALEZAFab. Limeira</v>
          </cell>
          <cell r="AZ32" t="str">
            <v>Limeira</v>
          </cell>
          <cell r="BA32" t="str">
            <v>(Tora s/c 3,6 m)</v>
          </cell>
          <cell r="BB32" t="str">
            <v>Tora Plana</v>
          </cell>
          <cell r="BC32" t="str">
            <v>Módulo SP6FORTALEZA</v>
          </cell>
          <cell r="BD32">
            <v>3</v>
          </cell>
          <cell r="BE32" t="str">
            <v>REFORMA</v>
          </cell>
          <cell r="BF32" t="str">
            <v>Reforma</v>
          </cell>
          <cell r="BG32" t="str">
            <v>SZ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>
            <v>0</v>
          </cell>
          <cell r="BO32">
            <v>0</v>
          </cell>
          <cell r="BP32">
            <v>518.90179256787292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518.90179256787292</v>
          </cell>
          <cell r="CA32">
            <v>0</v>
          </cell>
          <cell r="CB32">
            <v>0</v>
          </cell>
          <cell r="CC32">
            <v>22.22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22.22</v>
          </cell>
          <cell r="CN32">
            <v>0</v>
          </cell>
          <cell r="CO32">
            <v>0</v>
          </cell>
          <cell r="CP32">
            <v>120.75756331279945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120.75756331279945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  <cell r="DJ32" t="str">
            <v>-</v>
          </cell>
          <cell r="DK32" t="str">
            <v>-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-</v>
          </cell>
          <cell r="DP32" t="str">
            <v>-</v>
          </cell>
          <cell r="DQ32" t="str">
            <v>-</v>
          </cell>
          <cell r="DR32" t="str">
            <v>-</v>
          </cell>
          <cell r="DS32" t="str">
            <v>-</v>
          </cell>
          <cell r="DT32" t="str">
            <v>-</v>
          </cell>
          <cell r="DU32" t="str">
            <v>-</v>
          </cell>
          <cell r="DV32" t="str">
            <v>-</v>
          </cell>
          <cell r="DW32" t="str">
            <v>-</v>
          </cell>
          <cell r="DX32" t="str">
            <v>-</v>
          </cell>
          <cell r="DY32" t="str">
            <v>-</v>
          </cell>
          <cell r="DZ32" t="str">
            <v>-</v>
          </cell>
          <cell r="EA32">
            <v>0</v>
          </cell>
          <cell r="EB32">
            <v>0</v>
          </cell>
          <cell r="EC32">
            <v>534776.47630120837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534776.47630120837</v>
          </cell>
          <cell r="EN32" t="str">
            <v>-</v>
          </cell>
          <cell r="EO32" t="str">
            <v>-</v>
          </cell>
          <cell r="EP32" t="str">
            <v>-</v>
          </cell>
          <cell r="EQ32" t="str">
            <v>-</v>
          </cell>
          <cell r="ER32" t="str">
            <v>-</v>
          </cell>
          <cell r="ES32" t="str">
            <v>-</v>
          </cell>
          <cell r="ET32" t="str">
            <v>-</v>
          </cell>
          <cell r="EU32" t="str">
            <v>-</v>
          </cell>
          <cell r="EV32" t="str">
            <v>-</v>
          </cell>
          <cell r="EW32" t="str">
            <v>-</v>
          </cell>
          <cell r="EX32" t="str">
            <v>-</v>
          </cell>
          <cell r="EY32" t="str">
            <v>-</v>
          </cell>
          <cell r="EZ32" t="str">
            <v>56R120</v>
          </cell>
          <cell r="FA32" t="str">
            <v>Reforma</v>
          </cell>
          <cell r="FB32" t="str">
            <v>Não</v>
          </cell>
          <cell r="FC32" t="str">
            <v>Sim</v>
          </cell>
          <cell r="FL32">
            <v>30.162809612720402</v>
          </cell>
          <cell r="FM32" t="str">
            <v>C041HFab. Limeira</v>
          </cell>
          <cell r="FN32">
            <v>480</v>
          </cell>
          <cell r="FO32">
            <v>3.1468753498833069</v>
          </cell>
          <cell r="FP32">
            <v>495.10500167943985</v>
          </cell>
          <cell r="FQ32">
            <v>-25.75</v>
          </cell>
          <cell r="FR32">
            <v>360.37331576967387</v>
          </cell>
          <cell r="FS32">
            <v>374.25880000000001</v>
          </cell>
          <cell r="FT32">
            <v>116.36265171958674</v>
          </cell>
          <cell r="FU32">
            <v>476.73596748926059</v>
          </cell>
          <cell r="FV32">
            <v>0.496</v>
          </cell>
          <cell r="FW32">
            <v>-3.1687613831544033</v>
          </cell>
          <cell r="FX32">
            <v>0.48028294353955414</v>
          </cell>
          <cell r="FY32">
            <v>0.43766179285188572</v>
          </cell>
          <cell r="FZ32">
            <v>0.44507999999999998</v>
          </cell>
          <cell r="GA32">
            <v>3.4616211429821568E-2</v>
          </cell>
          <cell r="GB32">
            <v>0.4722780042817073</v>
          </cell>
          <cell r="GC32">
            <v>1.6037250486953805</v>
          </cell>
          <cell r="GD32">
            <v>1.6518215879005465</v>
          </cell>
          <cell r="GE32">
            <v>1.6277733182979635</v>
          </cell>
          <cell r="GF32">
            <v>1736457.0770574363</v>
          </cell>
          <cell r="GG32">
            <v>5928.9810107886178</v>
          </cell>
          <cell r="GH32">
            <v>23.532545742675453</v>
          </cell>
          <cell r="GI32">
            <v>85714.647903018064</v>
          </cell>
          <cell r="GK32">
            <v>23.532545742675453</v>
          </cell>
          <cell r="GL32" t="str">
            <v>S6C304</v>
          </cell>
          <cell r="GM32">
            <v>134.05709551000001</v>
          </cell>
          <cell r="GN32">
            <v>12.763222819999999</v>
          </cell>
        </row>
        <row r="33">
          <cell r="D33" t="str">
            <v>S6C305</v>
          </cell>
          <cell r="E33" t="str">
            <v>Módulo SP6</v>
          </cell>
          <cell r="F33" t="str">
            <v>56R121</v>
          </cell>
          <cell r="G33">
            <v>31</v>
          </cell>
          <cell r="H33" t="str">
            <v>56R121</v>
          </cell>
          <cell r="I33" t="str">
            <v>FORTALEZA</v>
          </cell>
          <cell r="J33" t="str">
            <v>ARARAQUARA</v>
          </cell>
          <cell r="K33" t="str">
            <v>Fab. Limeira</v>
          </cell>
          <cell r="L33">
            <v>33.43</v>
          </cell>
          <cell r="M33">
            <v>33.43</v>
          </cell>
          <cell r="N33">
            <v>7054.38</v>
          </cell>
          <cell r="O33">
            <v>0.16</v>
          </cell>
          <cell r="P33" t="str">
            <v>SZ</v>
          </cell>
          <cell r="Q33">
            <v>5713.9291460000004</v>
          </cell>
          <cell r="R33">
            <v>0.13884759999999999</v>
          </cell>
          <cell r="S33">
            <v>5713.9291460000004</v>
          </cell>
          <cell r="T33">
            <v>0.13884759999999999</v>
          </cell>
          <cell r="V33">
            <v>0</v>
          </cell>
          <cell r="W33">
            <v>0</v>
          </cell>
          <cell r="X33">
            <v>5713.9291460000004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5713.9291460000004</v>
          </cell>
          <cell r="AI33">
            <v>41908</v>
          </cell>
          <cell r="AJ33">
            <v>41908</v>
          </cell>
          <cell r="AK33">
            <v>43891</v>
          </cell>
          <cell r="AL33" t="str">
            <v>SP6</v>
          </cell>
          <cell r="AN33" t="str">
            <v>S3.Nr.6P</v>
          </cell>
          <cell r="AO33" t="str">
            <v>P4295H</v>
          </cell>
          <cell r="AP33">
            <v>5.4291581108829572</v>
          </cell>
          <cell r="AQ33">
            <v>2020</v>
          </cell>
          <cell r="AR33">
            <v>3</v>
          </cell>
          <cell r="AS33">
            <v>170.9222</v>
          </cell>
          <cell r="AT33">
            <v>170.9222</v>
          </cell>
          <cell r="AU33">
            <v>147.39517402000001</v>
          </cell>
          <cell r="AW33" t="str">
            <v>PROPRIA</v>
          </cell>
          <cell r="AX33" t="str">
            <v>PRÓPRIA</v>
          </cell>
          <cell r="AY33" t="str">
            <v>Módulo SP6FORTALEZAFab. Limeira</v>
          </cell>
          <cell r="AZ33" t="str">
            <v>Limeira</v>
          </cell>
          <cell r="BA33" t="str">
            <v>(Tora s/c 3,6 m)</v>
          </cell>
          <cell r="BB33" t="str">
            <v>Tora Plana</v>
          </cell>
          <cell r="BC33" t="str">
            <v>Módulo SP6FORTALEZA</v>
          </cell>
          <cell r="BD33">
            <v>3</v>
          </cell>
          <cell r="BE33" t="str">
            <v>REFORMA</v>
          </cell>
          <cell r="BF33" t="str">
            <v>Reforma</v>
          </cell>
          <cell r="BG33" t="str">
            <v>SZ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>
            <v>0</v>
          </cell>
          <cell r="BO33">
            <v>0</v>
          </cell>
          <cell r="BP33">
            <v>793.36534849214956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793.36534849214956</v>
          </cell>
          <cell r="CA33">
            <v>0</v>
          </cell>
          <cell r="CB33">
            <v>0</v>
          </cell>
          <cell r="CC33">
            <v>33.43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33.43</v>
          </cell>
          <cell r="CN33">
            <v>0</v>
          </cell>
          <cell r="CO33">
            <v>0</v>
          </cell>
          <cell r="CP33">
            <v>181.49675564681726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181.49675564681726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  <cell r="DJ33" t="str">
            <v>-</v>
          </cell>
          <cell r="DK33" t="str">
            <v>-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-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-</v>
          </cell>
          <cell r="DT33" t="str">
            <v>-</v>
          </cell>
          <cell r="DU33" t="str">
            <v>-</v>
          </cell>
          <cell r="DV33" t="str">
            <v>-</v>
          </cell>
          <cell r="DW33" t="str">
            <v>-</v>
          </cell>
          <cell r="DX33" t="str">
            <v>-</v>
          </cell>
          <cell r="DY33" t="str">
            <v>-</v>
          </cell>
          <cell r="DZ33" t="str">
            <v>-</v>
          </cell>
          <cell r="EA33">
            <v>0</v>
          </cell>
          <cell r="EB33">
            <v>0</v>
          </cell>
          <cell r="EC33">
            <v>842205.58081262012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842205.58081262012</v>
          </cell>
          <cell r="EN33" t="str">
            <v>-</v>
          </cell>
          <cell r="EO33" t="str">
            <v>-</v>
          </cell>
          <cell r="EP33" t="str">
            <v>-</v>
          </cell>
          <cell r="EQ33" t="str">
            <v>-</v>
          </cell>
          <cell r="ER33" t="str">
            <v>-</v>
          </cell>
          <cell r="ES33" t="str">
            <v>-</v>
          </cell>
          <cell r="ET33" t="str">
            <v>-</v>
          </cell>
          <cell r="EU33" t="str">
            <v>-</v>
          </cell>
          <cell r="EV33" t="str">
            <v>-</v>
          </cell>
          <cell r="EW33" t="str">
            <v>-</v>
          </cell>
          <cell r="EX33" t="str">
            <v>-</v>
          </cell>
          <cell r="EY33" t="str">
            <v>-</v>
          </cell>
          <cell r="EZ33" t="str">
            <v>56R121</v>
          </cell>
          <cell r="FA33" t="str">
            <v>Reforma</v>
          </cell>
          <cell r="FB33" t="str">
            <v>Não</v>
          </cell>
          <cell r="FC33" t="str">
            <v>Sim</v>
          </cell>
          <cell r="FL33">
            <v>31.482266036308623</v>
          </cell>
          <cell r="FM33" t="str">
            <v>P4295HFab. Limeira</v>
          </cell>
          <cell r="FN33">
            <v>490</v>
          </cell>
          <cell r="FO33">
            <v>2.8973702382938811</v>
          </cell>
          <cell r="FP33">
            <v>504.19711416764</v>
          </cell>
          <cell r="FQ33">
            <v>-25.75</v>
          </cell>
          <cell r="FR33">
            <v>360.32001481306577</v>
          </cell>
          <cell r="FS33">
            <v>374.25880000000001</v>
          </cell>
          <cell r="FT33">
            <v>125.09892963283384</v>
          </cell>
          <cell r="FU33">
            <v>485.41894444589963</v>
          </cell>
          <cell r="FV33">
            <v>0.50800000000000001</v>
          </cell>
          <cell r="FW33">
            <v>-2.9183326520684645</v>
          </cell>
          <cell r="FX33">
            <v>0.49317487012749223</v>
          </cell>
          <cell r="FY33">
            <v>0.43763315146583237</v>
          </cell>
          <cell r="FZ33">
            <v>0.44507999999999998</v>
          </cell>
          <cell r="GA33">
            <v>4.7290171616865183E-2</v>
          </cell>
          <cell r="GB33">
            <v>0.48492332308269753</v>
          </cell>
          <cell r="GC33">
            <v>1.5168850750010603</v>
          </cell>
          <cell r="GD33">
            <v>1.5674564106566735</v>
          </cell>
          <cell r="GE33">
            <v>1.5421707428288669</v>
          </cell>
          <cell r="GF33">
            <v>2773649.454689981</v>
          </cell>
          <cell r="GG33">
            <v>8811.8543555583328</v>
          </cell>
          <cell r="GH33">
            <v>23.909047778821602</v>
          </cell>
          <cell r="GI33">
            <v>136614.60495651534</v>
          </cell>
          <cell r="GK33">
            <v>23.909047778821602</v>
          </cell>
          <cell r="GL33" t="str">
            <v>S6C305</v>
          </cell>
          <cell r="GM33">
            <v>134.05709551000001</v>
          </cell>
          <cell r="GN33">
            <v>13.338078510000001</v>
          </cell>
        </row>
        <row r="34">
          <cell r="D34" t="str">
            <v>S6C298</v>
          </cell>
          <cell r="E34" t="str">
            <v>Módulo SP6</v>
          </cell>
          <cell r="F34" t="str">
            <v>56R115</v>
          </cell>
          <cell r="G34">
            <v>32</v>
          </cell>
          <cell r="H34" t="str">
            <v>56R115</v>
          </cell>
          <cell r="I34" t="str">
            <v>FORTALEZA</v>
          </cell>
          <cell r="J34" t="str">
            <v>ARARAQUARA</v>
          </cell>
          <cell r="K34" t="str">
            <v>Fab. Limeira</v>
          </cell>
          <cell r="L34">
            <v>22</v>
          </cell>
          <cell r="M34">
            <v>22</v>
          </cell>
          <cell r="N34">
            <v>4432.54</v>
          </cell>
          <cell r="O34">
            <v>0.16</v>
          </cell>
          <cell r="P34" t="str">
            <v>SZ</v>
          </cell>
          <cell r="Q34">
            <v>3702.22435</v>
          </cell>
          <cell r="R34">
            <v>0.1333993</v>
          </cell>
          <cell r="S34">
            <v>3702.22435</v>
          </cell>
          <cell r="T34">
            <v>0.1333993</v>
          </cell>
          <cell r="V34">
            <v>0</v>
          </cell>
          <cell r="W34">
            <v>0</v>
          </cell>
          <cell r="X34">
            <v>3702.22435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3702.22435</v>
          </cell>
          <cell r="AI34">
            <v>41915</v>
          </cell>
          <cell r="AJ34">
            <v>41915</v>
          </cell>
          <cell r="AK34">
            <v>43891</v>
          </cell>
          <cell r="AL34" t="str">
            <v>SP6</v>
          </cell>
          <cell r="AN34" t="str">
            <v>S3.Nr.6S</v>
          </cell>
          <cell r="AO34" t="str">
            <v>C041H</v>
          </cell>
          <cell r="AP34">
            <v>5.4099931553730318</v>
          </cell>
          <cell r="AQ34">
            <v>2020</v>
          </cell>
          <cell r="AR34">
            <v>3</v>
          </cell>
          <cell r="AS34">
            <v>168.28292500000001</v>
          </cell>
          <cell r="AT34">
            <v>168.28292500000001</v>
          </cell>
          <cell r="AU34">
            <v>147.65166578</v>
          </cell>
          <cell r="AW34" t="str">
            <v>PROPRIA</v>
          </cell>
          <cell r="AX34" t="str">
            <v>PRÓPRIA</v>
          </cell>
          <cell r="AY34" t="str">
            <v>Módulo SP6FORTALEZAFab. Limeira</v>
          </cell>
          <cell r="AZ34" t="str">
            <v>Limeira</v>
          </cell>
          <cell r="BA34" t="str">
            <v>(Tora s/c 3,6 m)</v>
          </cell>
          <cell r="BB34" t="str">
            <v>Tora Plana</v>
          </cell>
          <cell r="BC34" t="str">
            <v>Módulo SP6FORTALEZA</v>
          </cell>
          <cell r="BD34">
            <v>3</v>
          </cell>
          <cell r="BE34" t="str">
            <v>REFORMA</v>
          </cell>
          <cell r="BF34" t="str">
            <v>Reforma</v>
          </cell>
          <cell r="BG34" t="str">
            <v>SZ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>
            <v>0</v>
          </cell>
          <cell r="BO34">
            <v>0</v>
          </cell>
          <cell r="BP34">
            <v>493.87413673295498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493.87413673295498</v>
          </cell>
          <cell r="CA34">
            <v>0</v>
          </cell>
          <cell r="CB34">
            <v>0</v>
          </cell>
          <cell r="CC34">
            <v>22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22</v>
          </cell>
          <cell r="CN34">
            <v>0</v>
          </cell>
          <cell r="CO34">
            <v>0</v>
          </cell>
          <cell r="CP34">
            <v>119.0198494182067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119.0198494182067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  <cell r="DJ34" t="str">
            <v>-</v>
          </cell>
          <cell r="DK34" t="str">
            <v>-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-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-</v>
          </cell>
          <cell r="DT34" t="str">
            <v>-</v>
          </cell>
          <cell r="DU34" t="str">
            <v>-</v>
          </cell>
          <cell r="DV34" t="str">
            <v>-</v>
          </cell>
          <cell r="DW34" t="str">
            <v>-</v>
          </cell>
          <cell r="DX34" t="str">
            <v>-</v>
          </cell>
          <cell r="DY34" t="str">
            <v>-</v>
          </cell>
          <cell r="DZ34" t="str">
            <v>-</v>
          </cell>
          <cell r="EA34">
            <v>0</v>
          </cell>
          <cell r="EB34">
            <v>0</v>
          </cell>
          <cell r="EC34">
            <v>546639.59236877772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546639.59236877772</v>
          </cell>
          <cell r="EN34" t="str">
            <v>-</v>
          </cell>
          <cell r="EO34" t="str">
            <v>-</v>
          </cell>
          <cell r="EP34" t="str">
            <v>-</v>
          </cell>
          <cell r="EQ34" t="str">
            <v>-</v>
          </cell>
          <cell r="ER34" t="str">
            <v>-</v>
          </cell>
          <cell r="ES34" t="str">
            <v>-</v>
          </cell>
          <cell r="ET34" t="str">
            <v>-</v>
          </cell>
          <cell r="EU34" t="str">
            <v>-</v>
          </cell>
          <cell r="EV34" t="str">
            <v>-</v>
          </cell>
          <cell r="EW34" t="str">
            <v>-</v>
          </cell>
          <cell r="EX34" t="str">
            <v>-</v>
          </cell>
          <cell r="EY34" t="str">
            <v>-</v>
          </cell>
          <cell r="EZ34" t="str">
            <v>56R115</v>
          </cell>
          <cell r="FA34" t="str">
            <v>Reforma</v>
          </cell>
          <cell r="FB34" t="str">
            <v>Não</v>
          </cell>
          <cell r="FC34" t="str">
            <v>Sim</v>
          </cell>
          <cell r="FL34">
            <v>31.105940463689276</v>
          </cell>
          <cell r="FM34" t="str">
            <v>C041HFab. Limeira</v>
          </cell>
          <cell r="FN34">
            <v>480</v>
          </cell>
          <cell r="FO34">
            <v>2.9680353412827873</v>
          </cell>
          <cell r="FP34">
            <v>494.24656963815738</v>
          </cell>
          <cell r="FQ34">
            <v>-25.75</v>
          </cell>
          <cell r="FR34">
            <v>360.13320182898178</v>
          </cell>
          <cell r="FS34">
            <v>374.25880000000001</v>
          </cell>
          <cell r="FT34">
            <v>115.45908782935204</v>
          </cell>
          <cell r="FU34">
            <v>475.59228965833381</v>
          </cell>
          <cell r="FV34">
            <v>0.496</v>
          </cell>
          <cell r="FW34">
            <v>-2.9892611829582059</v>
          </cell>
          <cell r="FX34">
            <v>0.48117326453252729</v>
          </cell>
          <cell r="FY34">
            <v>0.43753275880443432</v>
          </cell>
          <cell r="FZ34">
            <v>0.44507999999999998</v>
          </cell>
          <cell r="GA34">
            <v>3.5481229453525026E-2</v>
          </cell>
          <cell r="GB34">
            <v>0.47301398825795937</v>
          </cell>
          <cell r="GC34">
            <v>1.5983471771014246</v>
          </cell>
          <cell r="GD34">
            <v>1.6460027343831292</v>
          </cell>
          <cell r="GE34">
            <v>1.6221749557422769</v>
          </cell>
          <cell r="GF34">
            <v>1760749.3554453366</v>
          </cell>
          <cell r="GG34">
            <v>6005.6556211092293</v>
          </cell>
          <cell r="GH34">
            <v>24.51689100428284</v>
          </cell>
          <cell r="GI34">
            <v>90767.030862351879</v>
          </cell>
          <cell r="GK34">
            <v>24.51689100428284</v>
          </cell>
          <cell r="GL34" t="str">
            <v>S6C298</v>
          </cell>
          <cell r="GM34">
            <v>134.05709551000001</v>
          </cell>
          <cell r="GN34">
            <v>13.59457027</v>
          </cell>
        </row>
        <row r="35">
          <cell r="D35" t="str">
            <v>S6C297</v>
          </cell>
          <cell r="E35" t="str">
            <v>Módulo SP6</v>
          </cell>
          <cell r="F35" t="str">
            <v>56R114</v>
          </cell>
          <cell r="G35">
            <v>33</v>
          </cell>
          <cell r="H35" t="str">
            <v>56R114</v>
          </cell>
          <cell r="I35" t="str">
            <v>FORTALEZA</v>
          </cell>
          <cell r="J35" t="str">
            <v>ARARAQUARA</v>
          </cell>
          <cell r="K35" t="str">
            <v>Fab. Limeira</v>
          </cell>
          <cell r="L35">
            <v>26.28</v>
          </cell>
          <cell r="M35">
            <v>26.28</v>
          </cell>
          <cell r="N35">
            <v>5567.59</v>
          </cell>
          <cell r="O35">
            <v>0.16</v>
          </cell>
          <cell r="P35" t="str">
            <v>SZ</v>
          </cell>
          <cell r="Q35">
            <v>4791.0505608000003</v>
          </cell>
          <cell r="R35">
            <v>0.1353298</v>
          </cell>
          <cell r="S35">
            <v>4791.0505608000003</v>
          </cell>
          <cell r="T35">
            <v>0.1353298</v>
          </cell>
          <cell r="V35">
            <v>0</v>
          </cell>
          <cell r="W35">
            <v>0</v>
          </cell>
          <cell r="X35">
            <v>4791.0505608000003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4791.0505608000003</v>
          </cell>
          <cell r="AI35">
            <v>41913</v>
          </cell>
          <cell r="AJ35">
            <v>41913</v>
          </cell>
          <cell r="AK35">
            <v>43891</v>
          </cell>
          <cell r="AL35" t="str">
            <v>SP6</v>
          </cell>
          <cell r="AN35" t="str">
            <v>S3.Nr.6S</v>
          </cell>
          <cell r="AO35" t="str">
            <v>SP1048</v>
          </cell>
          <cell r="AP35">
            <v>5.415468856947296</v>
          </cell>
          <cell r="AQ35">
            <v>2020</v>
          </cell>
          <cell r="AR35">
            <v>3</v>
          </cell>
          <cell r="AS35">
            <v>182.30786000000001</v>
          </cell>
          <cell r="AT35">
            <v>182.30786000000001</v>
          </cell>
          <cell r="AU35">
            <v>147.85709551000002</v>
          </cell>
          <cell r="AW35" t="str">
            <v>PROPRIA</v>
          </cell>
          <cell r="AX35" t="str">
            <v>PRÓPRIA</v>
          </cell>
          <cell r="AY35" t="str">
            <v>Módulo SP6FORTALEZAFab. Limeira</v>
          </cell>
          <cell r="AZ35" t="str">
            <v>Limeira</v>
          </cell>
          <cell r="BA35" t="str">
            <v>(Tora s/c 3,6 m)</v>
          </cell>
          <cell r="BB35" t="str">
            <v>Tora Plana</v>
          </cell>
          <cell r="BC35" t="str">
            <v>Módulo SP6FORTALEZA</v>
          </cell>
          <cell r="BD35">
            <v>3</v>
          </cell>
          <cell r="BE35" t="str">
            <v>REFORMA</v>
          </cell>
          <cell r="BF35" t="str">
            <v>Reforma</v>
          </cell>
          <cell r="BG35" t="str">
            <v>SZ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>
            <v>0</v>
          </cell>
          <cell r="BO35">
            <v>0</v>
          </cell>
          <cell r="BP35">
            <v>648.37191418295185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648.37191418295185</v>
          </cell>
          <cell r="CA35">
            <v>0</v>
          </cell>
          <cell r="CB35">
            <v>0</v>
          </cell>
          <cell r="CC35">
            <v>26.28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26.28</v>
          </cell>
          <cell r="CN35">
            <v>0</v>
          </cell>
          <cell r="CO35">
            <v>0</v>
          </cell>
          <cell r="CP35">
            <v>142.31852156057494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142.31852156057494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-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-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-</v>
          </cell>
          <cell r="DT35" t="str">
            <v>-</v>
          </cell>
          <cell r="DU35" t="str">
            <v>-</v>
          </cell>
          <cell r="DV35" t="str">
            <v>-</v>
          </cell>
          <cell r="DW35" t="str">
            <v>-</v>
          </cell>
          <cell r="DX35" t="str">
            <v>-</v>
          </cell>
          <cell r="DY35" t="str">
            <v>-</v>
          </cell>
          <cell r="DZ35" t="str">
            <v>-</v>
          </cell>
          <cell r="EA35">
            <v>0</v>
          </cell>
          <cell r="EB35">
            <v>0</v>
          </cell>
          <cell r="EC35">
            <v>708390.82036144484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708390.82036144484</v>
          </cell>
          <cell r="EN35" t="str">
            <v>-</v>
          </cell>
          <cell r="EO35" t="str">
            <v>-</v>
          </cell>
          <cell r="EP35" t="str">
            <v>-</v>
          </cell>
          <cell r="EQ35" t="str">
            <v>-</v>
          </cell>
          <cell r="ER35" t="str">
            <v>-</v>
          </cell>
          <cell r="ES35" t="str">
            <v>-</v>
          </cell>
          <cell r="ET35" t="str">
            <v>-</v>
          </cell>
          <cell r="EU35" t="str">
            <v>-</v>
          </cell>
          <cell r="EV35" t="str">
            <v>-</v>
          </cell>
          <cell r="EW35" t="str">
            <v>-</v>
          </cell>
          <cell r="EX35" t="str">
            <v>-</v>
          </cell>
          <cell r="EY35" t="str">
            <v>-</v>
          </cell>
          <cell r="EZ35" t="str">
            <v>56R114</v>
          </cell>
          <cell r="FA35" t="str">
            <v>Reforma</v>
          </cell>
          <cell r="FB35" t="str">
            <v>Não</v>
          </cell>
          <cell r="FC35" t="str">
            <v>Sim</v>
          </cell>
          <cell r="FL35">
            <v>33.664280012639033</v>
          </cell>
          <cell r="FM35" t="str">
            <v>SP1048Fab. Limeira</v>
          </cell>
          <cell r="FN35">
            <v>414</v>
          </cell>
          <cell r="FO35">
            <v>2.4954545327963258</v>
          </cell>
          <cell r="FP35">
            <v>424.33118176577676</v>
          </cell>
          <cell r="FQ35">
            <v>-25.75</v>
          </cell>
          <cell r="FR35">
            <v>360.18661817934799</v>
          </cell>
          <cell r="FS35">
            <v>374.25880000000001</v>
          </cell>
          <cell r="FT35">
            <v>48.189653395993297</v>
          </cell>
          <cell r="FU35">
            <v>408.37627157534126</v>
          </cell>
          <cell r="FV35">
            <v>0.52900000000000003</v>
          </cell>
          <cell r="FW35">
            <v>-2.5148895367874786</v>
          </cell>
          <cell r="FX35">
            <v>0.51569623435039424</v>
          </cell>
          <cell r="FY35">
            <v>0.43756146588391492</v>
          </cell>
          <cell r="FZ35">
            <v>0.44507999999999998</v>
          </cell>
          <cell r="GA35">
            <v>6.9423346404153374E-2</v>
          </cell>
          <cell r="GB35">
            <v>0.50698481228806824</v>
          </cell>
          <cell r="GC35">
            <v>1.3653258251458751</v>
          </cell>
          <cell r="GD35">
            <v>1.3694723990071322</v>
          </cell>
          <cell r="GE35">
            <v>1.3673991120765037</v>
          </cell>
          <cell r="GF35">
            <v>1956551.364948452</v>
          </cell>
          <cell r="GG35">
            <v>6551.2782827515557</v>
          </cell>
          <cell r="GH35">
            <v>24.295659619753664</v>
          </cell>
          <cell r="GI35">
            <v>116401.73364622671</v>
          </cell>
          <cell r="GK35">
            <v>24.295659619753664</v>
          </cell>
          <cell r="GL35" t="str">
            <v>S6C297</v>
          </cell>
          <cell r="GM35">
            <v>134.05709551000001</v>
          </cell>
          <cell r="GN35">
            <v>13.8</v>
          </cell>
        </row>
        <row r="36">
          <cell r="D36" t="str">
            <v>S6C381</v>
          </cell>
          <cell r="E36" t="str">
            <v>Módulo SP6</v>
          </cell>
          <cell r="F36" t="str">
            <v>56R233</v>
          </cell>
          <cell r="G36">
            <v>34</v>
          </cell>
          <cell r="H36" t="str">
            <v>56R233</v>
          </cell>
          <cell r="I36" t="str">
            <v>FORTALEZA</v>
          </cell>
          <cell r="J36" t="str">
            <v>ARARAQUARA</v>
          </cell>
          <cell r="K36" t="str">
            <v>Fab. Limeira</v>
          </cell>
          <cell r="L36">
            <v>69.52</v>
          </cell>
          <cell r="M36">
            <v>69.52</v>
          </cell>
          <cell r="N36">
            <v>14762.04</v>
          </cell>
          <cell r="O36">
            <v>0.19</v>
          </cell>
          <cell r="P36" t="str">
            <v>SZ</v>
          </cell>
          <cell r="Q36">
            <v>13434.20518264</v>
          </cell>
          <cell r="R36">
            <v>0.16841220000000001</v>
          </cell>
          <cell r="S36">
            <v>13434.20518264</v>
          </cell>
          <cell r="T36">
            <v>0.16841220000000001</v>
          </cell>
          <cell r="V36">
            <v>0</v>
          </cell>
          <cell r="W36">
            <v>0</v>
          </cell>
          <cell r="X36">
            <v>11786.76477549001</v>
          </cell>
          <cell r="Y36">
            <v>1647.4404071499903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13434.20518264</v>
          </cell>
          <cell r="AI36">
            <v>41565</v>
          </cell>
          <cell r="AJ36">
            <v>41565</v>
          </cell>
          <cell r="AK36">
            <v>43891</v>
          </cell>
          <cell r="AL36" t="str">
            <v>SP6</v>
          </cell>
          <cell r="AN36" t="str">
            <v>S3.Nr.6S</v>
          </cell>
          <cell r="AO36" t="str">
            <v>H13</v>
          </cell>
          <cell r="AP36">
            <v>6.368240930869268</v>
          </cell>
          <cell r="AQ36">
            <v>2020</v>
          </cell>
          <cell r="AR36">
            <v>3</v>
          </cell>
          <cell r="AS36">
            <v>193.24230700000001</v>
          </cell>
          <cell r="AT36">
            <v>193.24230700000001</v>
          </cell>
          <cell r="AU36">
            <v>148.45709551000002</v>
          </cell>
          <cell r="AW36" t="str">
            <v>PROPRIA</v>
          </cell>
          <cell r="AX36" t="str">
            <v>PRÓPRIA</v>
          </cell>
          <cell r="AY36" t="str">
            <v>Módulo SP6FORTALEZAFab. Limeira</v>
          </cell>
          <cell r="AZ36" t="str">
            <v>Limeira</v>
          </cell>
          <cell r="BA36" t="str">
            <v>(Tora s/c 3,6 m)</v>
          </cell>
          <cell r="BB36" t="str">
            <v>Tora Plana</v>
          </cell>
          <cell r="BC36" t="str">
            <v>Módulo SP6FORTALEZA</v>
          </cell>
          <cell r="BD36">
            <v>3</v>
          </cell>
          <cell r="BE36" t="str">
            <v>REFORMA</v>
          </cell>
          <cell r="BF36" t="str">
            <v>Reforma</v>
          </cell>
          <cell r="BG36" t="str">
            <v>SZ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>
            <v>0</v>
          </cell>
          <cell r="BO36">
            <v>0</v>
          </cell>
          <cell r="BP36">
            <v>1985.0349867227787</v>
          </cell>
          <cell r="BQ36">
            <v>277.44906333702562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2262.4840500598043</v>
          </cell>
          <cell r="CA36">
            <v>0</v>
          </cell>
          <cell r="CB36">
            <v>0</v>
          </cell>
          <cell r="CC36">
            <v>60.994742603078159</v>
          </cell>
          <cell r="CD36">
            <v>8.5252573969218357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69.52</v>
          </cell>
          <cell r="CN36">
            <v>0</v>
          </cell>
          <cell r="CO36">
            <v>0</v>
          </cell>
          <cell r="CP36">
            <v>388.42921641275785</v>
          </cell>
          <cell r="CQ36">
            <v>54.290893101273625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442.72010951403149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  <cell r="DJ36" t="str">
            <v>-</v>
          </cell>
          <cell r="DK36" t="str">
            <v>-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-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-</v>
          </cell>
          <cell r="DT36" t="str">
            <v>-</v>
          </cell>
          <cell r="DU36" t="str">
            <v>-</v>
          </cell>
          <cell r="DV36" t="str">
            <v>-</v>
          </cell>
          <cell r="DW36" t="str">
            <v>-</v>
          </cell>
          <cell r="DX36" t="str">
            <v>-</v>
          </cell>
          <cell r="DY36" t="str">
            <v>-</v>
          </cell>
          <cell r="DZ36" t="str">
            <v>-</v>
          </cell>
          <cell r="EA36">
            <v>0</v>
          </cell>
          <cell r="EB36">
            <v>0</v>
          </cell>
          <cell r="EC36">
            <v>1749828.8640288243</v>
          </cell>
          <cell r="ED36">
            <v>244574.21787129942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1994403.0819001237</v>
          </cell>
          <cell r="EN36" t="str">
            <v>-</v>
          </cell>
          <cell r="EO36" t="str">
            <v>-</v>
          </cell>
          <cell r="EP36" t="str">
            <v>-</v>
          </cell>
          <cell r="EQ36" t="str">
            <v>-</v>
          </cell>
          <cell r="ER36" t="str">
            <v>-</v>
          </cell>
          <cell r="ES36" t="str">
            <v>-</v>
          </cell>
          <cell r="ET36" t="str">
            <v>-</v>
          </cell>
          <cell r="EU36" t="str">
            <v>-</v>
          </cell>
          <cell r="EV36" t="str">
            <v>-</v>
          </cell>
          <cell r="EW36" t="str">
            <v>-</v>
          </cell>
          <cell r="EX36" t="str">
            <v>-</v>
          </cell>
          <cell r="EY36" t="str">
            <v>-</v>
          </cell>
          <cell r="EZ36" t="str">
            <v>56R233</v>
          </cell>
          <cell r="FA36" t="str">
            <v>Reforma</v>
          </cell>
          <cell r="FB36" t="str">
            <v>Não</v>
          </cell>
          <cell r="FC36" t="str">
            <v>Sim</v>
          </cell>
          <cell r="FL36">
            <v>30.34469158716681</v>
          </cell>
          <cell r="FM36" t="str">
            <v>H13Fab. Limeira</v>
          </cell>
          <cell r="FN36">
            <v>475</v>
          </cell>
          <cell r="FO36">
            <v>3.1121923674226419</v>
          </cell>
          <cell r="FP36">
            <v>489.78291374525753</v>
          </cell>
          <cell r="FQ36">
            <v>-25.75</v>
          </cell>
          <cell r="FR36">
            <v>368.97910029519505</v>
          </cell>
          <cell r="FS36">
            <v>374.25880000000001</v>
          </cell>
          <cell r="FT36">
            <v>113.89440556140535</v>
          </cell>
          <cell r="FU36">
            <v>482.87350585660039</v>
          </cell>
          <cell r="FV36">
            <v>0.498</v>
          </cell>
          <cell r="FW36">
            <v>-3.1339510833116258</v>
          </cell>
          <cell r="FX36">
            <v>0.4823929236051081</v>
          </cell>
          <cell r="FY36">
            <v>0.44227073130505629</v>
          </cell>
          <cell r="FZ36">
            <v>0.44507999999999998</v>
          </cell>
          <cell r="GA36">
            <v>3.7077410824932301E-2</v>
          </cell>
          <cell r="GB36">
            <v>0.47934814212998861</v>
          </cell>
          <cell r="GC36">
            <v>1.567634233546086</v>
          </cell>
          <cell r="GD36">
            <v>1.6053588997105677</v>
          </cell>
          <cell r="GE36">
            <v>1.5864965666283268</v>
          </cell>
          <cell r="GF36">
            <v>6487021.7549382877</v>
          </cell>
          <cell r="GG36">
            <v>21313.320397638836</v>
          </cell>
          <cell r="GH36">
            <v>21.315276842142154</v>
          </cell>
          <cell r="GI36">
            <v>286353.8026221125</v>
          </cell>
          <cell r="GK36">
            <v>21.315276842142154</v>
          </cell>
          <cell r="GL36" t="str">
            <v>S6C381</v>
          </cell>
          <cell r="GM36">
            <v>134.05709551000001</v>
          </cell>
          <cell r="GN36">
            <v>14.4</v>
          </cell>
        </row>
        <row r="37">
          <cell r="D37" t="str">
            <v>S6FA31</v>
          </cell>
          <cell r="E37" t="str">
            <v>Módulo SP6</v>
          </cell>
          <cell r="F37" t="str">
            <v>56W286</v>
          </cell>
          <cell r="G37">
            <v>35</v>
          </cell>
          <cell r="H37" t="str">
            <v>56W286</v>
          </cell>
          <cell r="I37" t="str">
            <v>MARISTELA - PLENO</v>
          </cell>
          <cell r="J37" t="str">
            <v>ANALÂNDIA</v>
          </cell>
          <cell r="K37" t="str">
            <v>Fab. Limeira</v>
          </cell>
          <cell r="L37">
            <v>61.7</v>
          </cell>
          <cell r="M37">
            <v>61.7</v>
          </cell>
          <cell r="N37">
            <v>19936.480350444905</v>
          </cell>
          <cell r="O37">
            <v>0.21</v>
          </cell>
          <cell r="P37" t="str">
            <v>SZ</v>
          </cell>
          <cell r="Q37" t="str">
            <v>Sem IPC</v>
          </cell>
          <cell r="R37" t="str">
            <v>Sem IPC</v>
          </cell>
          <cell r="S37">
            <v>19936.480350444905</v>
          </cell>
          <cell r="T37">
            <v>0.21</v>
          </cell>
          <cell r="V37">
            <v>0</v>
          </cell>
          <cell r="W37">
            <v>0</v>
          </cell>
          <cell r="X37">
            <v>0</v>
          </cell>
          <cell r="Y37">
            <v>19936.480350444905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19936.480350444905</v>
          </cell>
          <cell r="AI37">
            <v>41718</v>
          </cell>
          <cell r="AJ37">
            <v>41718</v>
          </cell>
          <cell r="AK37">
            <v>43922</v>
          </cell>
          <cell r="AL37" t="str">
            <v>SPF</v>
          </cell>
          <cell r="AN37" t="str">
            <v>S3.Nr.7S</v>
          </cell>
          <cell r="AO37" t="str">
            <v>SP0519</v>
          </cell>
          <cell r="AP37">
            <v>6.0342231348391513</v>
          </cell>
          <cell r="AQ37">
            <v>2020</v>
          </cell>
          <cell r="AR37">
            <v>4</v>
          </cell>
          <cell r="AS37" t="str">
            <v>-</v>
          </cell>
          <cell r="AT37">
            <v>323.11961670088982</v>
          </cell>
          <cell r="AU37">
            <v>103.52158312</v>
          </cell>
          <cell r="AW37" t="str">
            <v>FOMENTO</v>
          </cell>
          <cell r="AX37" t="str">
            <v>FOMENTO</v>
          </cell>
          <cell r="AY37" t="str">
            <v>Módulo SP6MARISTELA - PLENOFab. Limeira</v>
          </cell>
          <cell r="AZ37" t="str">
            <v>Limeira</v>
          </cell>
          <cell r="BA37" t="str">
            <v>(Tora s/c 3,6 m)</v>
          </cell>
          <cell r="BB37" t="str">
            <v>Tora Plana</v>
          </cell>
          <cell r="BC37" t="str">
            <v>Módulo SP6MARISTELA - PLENO</v>
          </cell>
          <cell r="BD37">
            <v>4</v>
          </cell>
          <cell r="BE37" t="str">
            <v>REFORMA</v>
          </cell>
          <cell r="BF37" t="str">
            <v>Reforma</v>
          </cell>
          <cell r="BG37" t="str">
            <v>SZ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>
            <v>0</v>
          </cell>
          <cell r="BO37">
            <v>0</v>
          </cell>
          <cell r="BP37">
            <v>0</v>
          </cell>
          <cell r="BQ37">
            <v>4186.6608735934296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4186.6608735934296</v>
          </cell>
          <cell r="CA37">
            <v>0</v>
          </cell>
          <cell r="CB37">
            <v>0</v>
          </cell>
          <cell r="CC37">
            <v>0</v>
          </cell>
          <cell r="CD37">
            <v>61.70000000000001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61.70000000000001</v>
          </cell>
          <cell r="CN37">
            <v>0</v>
          </cell>
          <cell r="CO37">
            <v>0</v>
          </cell>
          <cell r="CP37">
            <v>0</v>
          </cell>
          <cell r="CQ37">
            <v>372.31156741957568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372.31156741957568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  <cell r="DJ37" t="str">
            <v>-</v>
          </cell>
          <cell r="DK37" t="str">
            <v>-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-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-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-</v>
          </cell>
          <cell r="DX37" t="str">
            <v>-</v>
          </cell>
          <cell r="DY37" t="str">
            <v>-</v>
          </cell>
          <cell r="DZ37" t="str">
            <v>-</v>
          </cell>
          <cell r="EA37">
            <v>0</v>
          </cell>
          <cell r="EB37">
            <v>0</v>
          </cell>
          <cell r="EC37">
            <v>0</v>
          </cell>
          <cell r="ED37">
            <v>2063856.007718829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2063856.007718829</v>
          </cell>
          <cell r="EN37" t="str">
            <v>-</v>
          </cell>
          <cell r="EO37" t="str">
            <v>-</v>
          </cell>
          <cell r="EP37" t="str">
            <v>-</v>
          </cell>
          <cell r="EQ37" t="str">
            <v>-</v>
          </cell>
          <cell r="ER37" t="str">
            <v>-</v>
          </cell>
          <cell r="ES37" t="str">
            <v>-</v>
          </cell>
          <cell r="ET37" t="str">
            <v>-</v>
          </cell>
          <cell r="EU37" t="str">
            <v>-</v>
          </cell>
          <cell r="EV37" t="str">
            <v>-</v>
          </cell>
          <cell r="EW37" t="str">
            <v>-</v>
          </cell>
          <cell r="EX37" t="str">
            <v>-</v>
          </cell>
          <cell r="EY37" t="str">
            <v>-</v>
          </cell>
          <cell r="EZ37" t="str">
            <v>56W286</v>
          </cell>
          <cell r="FA37" t="str">
            <v>Fomento</v>
          </cell>
          <cell r="FB37" t="str">
            <v>Não</v>
          </cell>
          <cell r="FC37" t="str">
            <v>Sim</v>
          </cell>
          <cell r="FL37">
            <v>53.547840290381131</v>
          </cell>
          <cell r="FM37" t="str">
            <v>SP0519Fab. Limeira</v>
          </cell>
          <cell r="FN37">
            <v>398</v>
          </cell>
          <cell r="FO37">
            <v>-0.55275553630113095</v>
          </cell>
          <cell r="FP37">
            <v>395.8000329655215</v>
          </cell>
          <cell r="FQ37">
            <v>-25.75</v>
          </cell>
          <cell r="FR37">
            <v>366.01030828612136</v>
          </cell>
          <cell r="FS37">
            <v>374.25880000000001</v>
          </cell>
          <cell r="FT37">
            <v>21.066474104479788</v>
          </cell>
          <cell r="FU37">
            <v>387.07678239060112</v>
          </cell>
          <cell r="FV37">
            <v>0.52400000000000002</v>
          </cell>
          <cell r="FW37">
            <v>0.54723902450439788</v>
          </cell>
          <cell r="FX37">
            <v>0.52686753248840301</v>
          </cell>
          <cell r="FY37">
            <v>0.44068447118955489</v>
          </cell>
          <cell r="FZ37">
            <v>0.44507999999999998</v>
          </cell>
          <cell r="GA37">
            <v>8.0979813751573718E-2</v>
          </cell>
          <cell r="GB37">
            <v>0.5216642849411286</v>
          </cell>
          <cell r="GC37">
            <v>1.2728336812569876</v>
          </cell>
          <cell r="GD37">
            <v>1.2542460982622654</v>
          </cell>
          <cell r="GE37">
            <v>1.2635398897596266</v>
          </cell>
          <cell r="GF37">
            <v>7716948.6662436575</v>
          </cell>
          <cell r="GG37">
            <v>25190.538184196117</v>
          </cell>
          <cell r="GH37">
            <v>18.900732116208971</v>
          </cell>
          <cell r="GI37">
            <v>376814.07444382308</v>
          </cell>
          <cell r="GK37">
            <v>18.900732116208971</v>
          </cell>
          <cell r="GL37" t="str">
            <v>S6FA31</v>
          </cell>
          <cell r="GM37">
            <v>101.21141354</v>
          </cell>
          <cell r="GN37">
            <v>2.3101695800000002</v>
          </cell>
        </row>
        <row r="38">
          <cell r="D38" t="str">
            <v>S3FA11</v>
          </cell>
          <cell r="E38" t="str">
            <v>Módulo SP6</v>
          </cell>
          <cell r="F38" t="str">
            <v>56W279</v>
          </cell>
          <cell r="G38">
            <v>36</v>
          </cell>
          <cell r="H38" t="str">
            <v>56W279</v>
          </cell>
          <cell r="I38" t="str">
            <v>CORRENTE - PLENO</v>
          </cell>
          <cell r="J38" t="str">
            <v>PIRACICABA</v>
          </cell>
          <cell r="K38" t="str">
            <v>Fab. Limeira</v>
          </cell>
          <cell r="L38">
            <v>45.53</v>
          </cell>
          <cell r="M38">
            <v>45.53</v>
          </cell>
          <cell r="N38">
            <v>15315.232438056128</v>
          </cell>
          <cell r="O38">
            <v>0.21</v>
          </cell>
          <cell r="P38" t="str">
            <v>SZ</v>
          </cell>
          <cell r="Q38" t="str">
            <v>Sem IPC</v>
          </cell>
          <cell r="R38" t="str">
            <v>Sem IPC</v>
          </cell>
          <cell r="S38">
            <v>15315.232438056128</v>
          </cell>
          <cell r="T38">
            <v>0.21</v>
          </cell>
          <cell r="V38">
            <v>0</v>
          </cell>
          <cell r="W38">
            <v>0</v>
          </cell>
          <cell r="X38">
            <v>0</v>
          </cell>
          <cell r="Y38">
            <v>15315.232438056128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15315.232438056128</v>
          </cell>
          <cell r="AI38">
            <v>41598</v>
          </cell>
          <cell r="AJ38">
            <v>41598</v>
          </cell>
          <cell r="AK38">
            <v>43922</v>
          </cell>
          <cell r="AL38" t="str">
            <v>SPF</v>
          </cell>
          <cell r="AN38" t="str">
            <v>S3.Am.5M</v>
          </cell>
          <cell r="AO38" t="str">
            <v>VR3709H</v>
          </cell>
          <cell r="AP38">
            <v>6.362765229295003</v>
          </cell>
          <cell r="AQ38">
            <v>2020</v>
          </cell>
          <cell r="AR38">
            <v>4</v>
          </cell>
          <cell r="AS38" t="str">
            <v>-</v>
          </cell>
          <cell r="AT38">
            <v>336.37672826830942</v>
          </cell>
          <cell r="AU38">
            <v>96.285091690000002</v>
          </cell>
          <cell r="AW38" t="str">
            <v>FOMENTO</v>
          </cell>
          <cell r="AX38" t="str">
            <v>FOMENTO</v>
          </cell>
          <cell r="AY38" t="str">
            <v>Módulo SP6CORRENTE - PLENOFab. Limeira</v>
          </cell>
          <cell r="AZ38" t="str">
            <v>Limeira</v>
          </cell>
          <cell r="BA38" t="str">
            <v>(Tora s/c 3,6 m)</v>
          </cell>
          <cell r="BB38" t="str">
            <v>Tora Plana</v>
          </cell>
          <cell r="BC38" t="str">
            <v>Módulo SP6CORRENTE - PLENO</v>
          </cell>
          <cell r="BD38">
            <v>5</v>
          </cell>
          <cell r="BE38" t="str">
            <v>REFORMA</v>
          </cell>
          <cell r="BF38" t="str">
            <v>Reforma</v>
          </cell>
          <cell r="BG38" t="str">
            <v>SZ</v>
          </cell>
          <cell r="BH38" t="str">
            <v>-</v>
          </cell>
          <cell r="BI38" t="str">
            <v>-</v>
          </cell>
          <cell r="BJ38" t="str">
            <v>-</v>
          </cell>
          <cell r="BK38" t="str">
            <v>-</v>
          </cell>
          <cell r="BL38" t="str">
            <v>-</v>
          </cell>
          <cell r="BM38" t="str">
            <v>-</v>
          </cell>
          <cell r="BN38">
            <v>0</v>
          </cell>
          <cell r="BO38">
            <v>0</v>
          </cell>
          <cell r="BP38">
            <v>0</v>
          </cell>
          <cell r="BQ38">
            <v>3216.1988119917869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3216.1988119917869</v>
          </cell>
          <cell r="CA38">
            <v>0</v>
          </cell>
          <cell r="CB38">
            <v>0</v>
          </cell>
          <cell r="CC38">
            <v>0</v>
          </cell>
          <cell r="CD38">
            <v>45.53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45.53</v>
          </cell>
          <cell r="CN38">
            <v>0</v>
          </cell>
          <cell r="CO38">
            <v>0</v>
          </cell>
          <cell r="CP38">
            <v>0</v>
          </cell>
          <cell r="CQ38">
            <v>289.69670088980149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289.69670088980149</v>
          </cell>
          <cell r="DA38" t="str">
            <v>-</v>
          </cell>
          <cell r="DB38" t="str">
            <v>-</v>
          </cell>
          <cell r="DC38" t="str">
            <v>-</v>
          </cell>
          <cell r="DD38" t="str">
            <v>-</v>
          </cell>
          <cell r="DE38" t="str">
            <v>-</v>
          </cell>
          <cell r="DF38" t="str">
            <v>-</v>
          </cell>
          <cell r="DG38" t="str">
            <v>-</v>
          </cell>
          <cell r="DH38" t="str">
            <v>-</v>
          </cell>
          <cell r="DI38" t="str">
            <v>-</v>
          </cell>
          <cell r="DJ38" t="str">
            <v>-</v>
          </cell>
          <cell r="DK38" t="str">
            <v>-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-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-</v>
          </cell>
          <cell r="DT38" t="str">
            <v>-</v>
          </cell>
          <cell r="DU38" t="str">
            <v>-</v>
          </cell>
          <cell r="DV38" t="str">
            <v>-</v>
          </cell>
          <cell r="DW38" t="str">
            <v>-</v>
          </cell>
          <cell r="DX38" t="str">
            <v>-</v>
          </cell>
          <cell r="DY38" t="str">
            <v>-</v>
          </cell>
          <cell r="DZ38" t="str">
            <v>-</v>
          </cell>
          <cell r="EA38">
            <v>0</v>
          </cell>
          <cell r="EB38">
            <v>0</v>
          </cell>
          <cell r="EC38">
            <v>0</v>
          </cell>
          <cell r="ED38">
            <v>1474628.5595518965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1474628.5595518965</v>
          </cell>
          <cell r="EN38" t="str">
            <v>-</v>
          </cell>
          <cell r="EO38" t="str">
            <v>-</v>
          </cell>
          <cell r="EP38" t="str">
            <v>-</v>
          </cell>
          <cell r="EQ38" t="str">
            <v>-</v>
          </cell>
          <cell r="ER38" t="str">
            <v>-</v>
          </cell>
          <cell r="ES38" t="str">
            <v>-</v>
          </cell>
          <cell r="ET38" t="str">
            <v>-</v>
          </cell>
          <cell r="EU38" t="str">
            <v>-</v>
          </cell>
          <cell r="EV38" t="str">
            <v>-</v>
          </cell>
          <cell r="EW38" t="str">
            <v>-</v>
          </cell>
          <cell r="EX38" t="str">
            <v>-</v>
          </cell>
          <cell r="EY38" t="str">
            <v>-</v>
          </cell>
          <cell r="EZ38" t="str">
            <v>56W279</v>
          </cell>
          <cell r="FA38" t="str">
            <v>Fomento</v>
          </cell>
          <cell r="FB38" t="str">
            <v>Não</v>
          </cell>
          <cell r="FC38" t="str">
            <v>Sim</v>
          </cell>
          <cell r="FL38">
            <v>52.866437177280559</v>
          </cell>
          <cell r="FM38" t="str">
            <v>VR3709HFab. Limeira</v>
          </cell>
          <cell r="FN38">
            <v>480</v>
          </cell>
          <cell r="FO38">
            <v>-0.46661254687597165</v>
          </cell>
          <cell r="FP38">
            <v>477.76025977499535</v>
          </cell>
          <cell r="FQ38">
            <v>-25.75</v>
          </cell>
          <cell r="FR38">
            <v>368.93142066309019</v>
          </cell>
          <cell r="FS38">
            <v>374.25880000000001</v>
          </cell>
          <cell r="FT38">
            <v>102.0281703342519</v>
          </cell>
          <cell r="FU38">
            <v>470.9595909973421</v>
          </cell>
          <cell r="FV38">
            <v>0.505</v>
          </cell>
          <cell r="FW38">
            <v>0.46061905290006955</v>
          </cell>
          <cell r="FX38">
            <v>0.50732612621714535</v>
          </cell>
          <cell r="FY38">
            <v>0.44224529012738684</v>
          </cell>
          <cell r="FZ38">
            <v>0.44507999999999998</v>
          </cell>
          <cell r="GA38">
            <v>6.1849681289223052E-2</v>
          </cell>
          <cell r="GB38">
            <v>0.50409497141660986</v>
          </cell>
          <cell r="GC38">
            <v>1.3977585355035607</v>
          </cell>
          <cell r="GD38">
            <v>1.4243291861524365</v>
          </cell>
          <cell r="GE38">
            <v>1.4110438608279985</v>
          </cell>
          <cell r="GF38">
            <v>7212855.6050561406</v>
          </cell>
          <cell r="GG38">
            <v>21610.464708872918</v>
          </cell>
          <cell r="GH38">
            <v>18.900732116208971</v>
          </cell>
          <cell r="GI38">
            <v>289469.1056091729</v>
          </cell>
          <cell r="GK38">
            <v>18.900732116208971</v>
          </cell>
          <cell r="GL38" t="str">
            <v>S3FA11</v>
          </cell>
          <cell r="GM38">
            <v>87.99785636</v>
          </cell>
          <cell r="GN38">
            <v>8.2872353299999997</v>
          </cell>
        </row>
        <row r="39">
          <cell r="D39" t="str">
            <v>S3FA12</v>
          </cell>
          <cell r="E39" t="str">
            <v>Módulo SP6</v>
          </cell>
          <cell r="F39" t="str">
            <v>56W287</v>
          </cell>
          <cell r="G39">
            <v>37</v>
          </cell>
          <cell r="H39" t="str">
            <v>56W287</v>
          </cell>
          <cell r="I39" t="str">
            <v>CASA BRANCA - PLENO</v>
          </cell>
          <cell r="J39" t="str">
            <v>PIRACICABA</v>
          </cell>
          <cell r="K39" t="str">
            <v>Fab. Limeira</v>
          </cell>
          <cell r="L39">
            <v>20.16</v>
          </cell>
          <cell r="M39">
            <v>20.16</v>
          </cell>
          <cell r="N39">
            <v>6834.8830225872689</v>
          </cell>
          <cell r="O39">
            <v>0.21</v>
          </cell>
          <cell r="P39" t="str">
            <v>SZ</v>
          </cell>
          <cell r="Q39" t="str">
            <v>Sem IPC</v>
          </cell>
          <cell r="R39" t="str">
            <v>Sem IPC</v>
          </cell>
          <cell r="S39">
            <v>6834.8830225872689</v>
          </cell>
          <cell r="T39">
            <v>0.21</v>
          </cell>
          <cell r="V39">
            <v>0</v>
          </cell>
          <cell r="W39">
            <v>0</v>
          </cell>
          <cell r="X39">
            <v>0</v>
          </cell>
          <cell r="Y39">
            <v>6834.8830225872689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6834.8830225872689</v>
          </cell>
          <cell r="AI39">
            <v>41628</v>
          </cell>
          <cell r="AJ39">
            <v>41628</v>
          </cell>
          <cell r="AK39">
            <v>43922</v>
          </cell>
          <cell r="AL39" t="str">
            <v>SPF</v>
          </cell>
          <cell r="AN39" t="str">
            <v>S3.Lm.5S</v>
          </cell>
          <cell r="AO39" t="str">
            <v>C041H</v>
          </cell>
          <cell r="AP39">
            <v>6.2806297056810401</v>
          </cell>
          <cell r="AQ39">
            <v>2020</v>
          </cell>
          <cell r="AR39">
            <v>4</v>
          </cell>
          <cell r="AS39" t="str">
            <v>-</v>
          </cell>
          <cell r="AT39">
            <v>339.0318959616701</v>
          </cell>
          <cell r="AU39">
            <v>123.7674102</v>
          </cell>
          <cell r="AW39" t="str">
            <v>FOMENTO</v>
          </cell>
          <cell r="AX39" t="str">
            <v>FOMENTO</v>
          </cell>
          <cell r="AY39" t="str">
            <v>Módulo SP6CASA BRANCA - PLENOFab. Limeira</v>
          </cell>
          <cell r="AZ39" t="str">
            <v>Limeira</v>
          </cell>
          <cell r="BA39" t="str">
            <v>(Tora s/c 3,6 m)</v>
          </cell>
          <cell r="BB39" t="str">
            <v>Tora Plana</v>
          </cell>
          <cell r="BC39" t="str">
            <v>Módulo SP6CASA BRANCA - PLENO</v>
          </cell>
          <cell r="BD39">
            <v>6</v>
          </cell>
          <cell r="BE39" t="str">
            <v>REFORMA</v>
          </cell>
          <cell r="BF39" t="str">
            <v>Reforma</v>
          </cell>
          <cell r="BG39" t="str">
            <v>SZ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-</v>
          </cell>
          <cell r="BL39" t="str">
            <v>-</v>
          </cell>
          <cell r="BM39" t="str">
            <v>-</v>
          </cell>
          <cell r="BN39">
            <v>0</v>
          </cell>
          <cell r="BO39">
            <v>0</v>
          </cell>
          <cell r="BP39">
            <v>0</v>
          </cell>
          <cell r="BQ39">
            <v>1435.3254347433265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1435.3254347433265</v>
          </cell>
          <cell r="CA39">
            <v>0</v>
          </cell>
          <cell r="CB39">
            <v>0</v>
          </cell>
          <cell r="CC39">
            <v>0</v>
          </cell>
          <cell r="CD39">
            <v>20.16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20.16</v>
          </cell>
          <cell r="CN39">
            <v>0</v>
          </cell>
          <cell r="CO39">
            <v>0</v>
          </cell>
          <cell r="CP39">
            <v>0</v>
          </cell>
          <cell r="CQ39">
            <v>126.61749486652977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126.61749486652977</v>
          </cell>
          <cell r="DA39" t="str">
            <v>-</v>
          </cell>
          <cell r="DB39" t="str">
            <v>-</v>
          </cell>
          <cell r="DC39" t="str">
            <v>-</v>
          </cell>
          <cell r="DD39" t="str">
            <v>-</v>
          </cell>
          <cell r="DE39" t="str">
            <v>-</v>
          </cell>
          <cell r="DF39" t="str">
            <v>-</v>
          </cell>
          <cell r="DG39" t="str">
            <v>-</v>
          </cell>
          <cell r="DH39" t="str">
            <v>-</v>
          </cell>
          <cell r="DI39" t="str">
            <v>-</v>
          </cell>
          <cell r="DJ39" t="str">
            <v>-</v>
          </cell>
          <cell r="DK39" t="str">
            <v>-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-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-</v>
          </cell>
          <cell r="DT39" t="str">
            <v>-</v>
          </cell>
          <cell r="DU39" t="str">
            <v>-</v>
          </cell>
          <cell r="DV39" t="str">
            <v>-</v>
          </cell>
          <cell r="DW39" t="str">
            <v>-</v>
          </cell>
          <cell r="DX39" t="str">
            <v>-</v>
          </cell>
          <cell r="DY39" t="str">
            <v>-</v>
          </cell>
          <cell r="DZ39" t="str">
            <v>-</v>
          </cell>
          <cell r="EA39">
            <v>0</v>
          </cell>
          <cell r="EB39">
            <v>0</v>
          </cell>
          <cell r="EC39">
            <v>0</v>
          </cell>
          <cell r="ED39">
            <v>845935.77072557434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845935.77072557434</v>
          </cell>
          <cell r="EN39" t="str">
            <v>-</v>
          </cell>
          <cell r="EO39" t="str">
            <v>-</v>
          </cell>
          <cell r="EP39" t="str">
            <v>-</v>
          </cell>
          <cell r="EQ39" t="str">
            <v>-</v>
          </cell>
          <cell r="ER39" t="str">
            <v>-</v>
          </cell>
          <cell r="ES39" t="str">
            <v>-</v>
          </cell>
          <cell r="ET39" t="str">
            <v>-</v>
          </cell>
          <cell r="EU39" t="str">
            <v>-</v>
          </cell>
          <cell r="EV39" t="str">
            <v>-</v>
          </cell>
          <cell r="EW39" t="str">
            <v>-</v>
          </cell>
          <cell r="EX39" t="str">
            <v>-</v>
          </cell>
          <cell r="EY39" t="str">
            <v>-</v>
          </cell>
          <cell r="EZ39" t="str">
            <v>56W287</v>
          </cell>
          <cell r="FA39" t="str">
            <v>Fomento</v>
          </cell>
          <cell r="FB39" t="str">
            <v>Não</v>
          </cell>
          <cell r="FC39" t="str">
            <v>Sim</v>
          </cell>
          <cell r="FL39">
            <v>53.980557977332175</v>
          </cell>
          <cell r="FM39" t="str">
            <v>C041HFab. Limeira</v>
          </cell>
          <cell r="FN39">
            <v>480</v>
          </cell>
          <cell r="FO39">
            <v>-0.60678477159551214</v>
          </cell>
          <cell r="FP39">
            <v>477.08743309634156</v>
          </cell>
          <cell r="FQ39">
            <v>-25.75</v>
          </cell>
          <cell r="FR39">
            <v>368.21226982409638</v>
          </cell>
          <cell r="FS39">
            <v>374.25880000000001</v>
          </cell>
          <cell r="FT39">
            <v>101.1673323254206</v>
          </cell>
          <cell r="FU39">
            <v>469.37960214951698</v>
          </cell>
          <cell r="FV39">
            <v>0.496</v>
          </cell>
          <cell r="FW39">
            <v>0.60157116217964379</v>
          </cell>
          <cell r="FX39">
            <v>0.49898379296441103</v>
          </cell>
          <cell r="FY39">
            <v>0.44186142011626961</v>
          </cell>
          <cell r="FZ39">
            <v>0.44507999999999998</v>
          </cell>
          <cell r="GA39">
            <v>5.3513989639858123E-2</v>
          </cell>
          <cell r="GB39">
            <v>0.4953754097561277</v>
          </cell>
          <cell r="GC39">
            <v>1.4564958666514403</v>
          </cell>
          <cell r="GD39">
            <v>1.4849315220036838</v>
          </cell>
          <cell r="GE39">
            <v>1.470713694327562</v>
          </cell>
          <cell r="GF39">
            <v>3208154.6738805003</v>
          </cell>
          <cell r="GG39">
            <v>10052.156060446056</v>
          </cell>
          <cell r="GH39">
            <v>18.900732116208971</v>
          </cell>
          <cell r="GI39">
            <v>129184.29305554664</v>
          </cell>
          <cell r="GK39">
            <v>18.900732116208971</v>
          </cell>
          <cell r="GL39" t="str">
            <v>S3FA12</v>
          </cell>
          <cell r="GM39">
            <v>117.66802756</v>
          </cell>
          <cell r="GN39">
            <v>6.09938264</v>
          </cell>
        </row>
        <row r="40">
          <cell r="D40" t="str">
            <v>S3FA13</v>
          </cell>
          <cell r="E40" t="str">
            <v>Módulo SP6</v>
          </cell>
          <cell r="F40" t="str">
            <v>56X076</v>
          </cell>
          <cell r="G40">
            <v>38</v>
          </cell>
          <cell r="H40" t="str">
            <v>56X076</v>
          </cell>
          <cell r="I40" t="str">
            <v>CASA BRANCA - BÁSICO</v>
          </cell>
          <cell r="J40" t="str">
            <v>PIRACICABA</v>
          </cell>
          <cell r="K40" t="str">
            <v>Fab. Limeira</v>
          </cell>
          <cell r="L40">
            <v>81.650000000000006</v>
          </cell>
          <cell r="M40">
            <v>81.650000000000006</v>
          </cell>
          <cell r="N40">
            <v>28858.291052703633</v>
          </cell>
          <cell r="O40">
            <v>0.21</v>
          </cell>
          <cell r="P40" t="str">
            <v>SZ</v>
          </cell>
          <cell r="Q40" t="str">
            <v>Sem IPC</v>
          </cell>
          <cell r="R40" t="str">
            <v>Sem IPC</v>
          </cell>
          <cell r="S40">
            <v>28858.291052703633</v>
          </cell>
          <cell r="T40">
            <v>0.21</v>
          </cell>
          <cell r="V40">
            <v>0</v>
          </cell>
          <cell r="W40">
            <v>0</v>
          </cell>
          <cell r="X40">
            <v>0</v>
          </cell>
          <cell r="Y40">
            <v>28858.291052703633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28858.291052703633</v>
          </cell>
          <cell r="AI40">
            <v>41718</v>
          </cell>
          <cell r="AJ40">
            <v>41718</v>
          </cell>
          <cell r="AK40">
            <v>43922</v>
          </cell>
          <cell r="AL40" t="str">
            <v>SPF</v>
          </cell>
          <cell r="AN40" t="str">
            <v>S3.Lm.5M</v>
          </cell>
          <cell r="AO40" t="str">
            <v>C041H</v>
          </cell>
          <cell r="AP40">
            <v>6.0342231348391513</v>
          </cell>
          <cell r="AQ40">
            <v>2020</v>
          </cell>
          <cell r="AR40">
            <v>4</v>
          </cell>
          <cell r="AS40" t="str">
            <v>-</v>
          </cell>
          <cell r="AT40">
            <v>353.43895961670091</v>
          </cell>
          <cell r="AU40">
            <v>125.46385651</v>
          </cell>
          <cell r="AW40" t="str">
            <v>FOMENTO</v>
          </cell>
          <cell r="AX40" t="str">
            <v>FOMENTO</v>
          </cell>
          <cell r="AY40" t="str">
            <v>Módulo SP6CASA BRANCA - BÁSICOFab. Limeira</v>
          </cell>
          <cell r="AZ40" t="str">
            <v>Limeira</v>
          </cell>
          <cell r="BA40" t="str">
            <v>(Tora s/c 3,6 m)</v>
          </cell>
          <cell r="BB40" t="str">
            <v>Tora Plana</v>
          </cell>
          <cell r="BC40" t="str">
            <v>Módulo SP6CASA BRANCA - BÁSICO</v>
          </cell>
          <cell r="BD40">
            <v>7</v>
          </cell>
          <cell r="BE40" t="str">
            <v>REFORMA</v>
          </cell>
          <cell r="BF40" t="str">
            <v>Reforma</v>
          </cell>
          <cell r="BG40" t="str">
            <v>SZ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-</v>
          </cell>
          <cell r="BL40" t="str">
            <v>-</v>
          </cell>
          <cell r="BM40" t="str">
            <v>-</v>
          </cell>
          <cell r="BN40">
            <v>0</v>
          </cell>
          <cell r="BO40">
            <v>0</v>
          </cell>
          <cell r="BP40">
            <v>0</v>
          </cell>
          <cell r="BQ40">
            <v>6060.2411210677628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6060.2411210677628</v>
          </cell>
          <cell r="CA40">
            <v>0</v>
          </cell>
          <cell r="CB40">
            <v>0</v>
          </cell>
          <cell r="CC40">
            <v>0</v>
          </cell>
          <cell r="CD40">
            <v>81.650000000000006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81.650000000000006</v>
          </cell>
          <cell r="CN40">
            <v>0</v>
          </cell>
          <cell r="CO40">
            <v>0</v>
          </cell>
          <cell r="CP40">
            <v>0</v>
          </cell>
          <cell r="CQ40">
            <v>492.69431895961674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492.69431895961674</v>
          </cell>
          <cell r="DA40" t="str">
            <v>-</v>
          </cell>
          <cell r="DB40" t="str">
            <v>-</v>
          </cell>
          <cell r="DC40" t="str">
            <v>-</v>
          </cell>
          <cell r="DD40" t="str">
            <v>-</v>
          </cell>
          <cell r="DE40" t="str">
            <v>-</v>
          </cell>
          <cell r="DF40" t="str">
            <v>-</v>
          </cell>
          <cell r="DG40" t="str">
            <v>-</v>
          </cell>
          <cell r="DH40" t="str">
            <v>-</v>
          </cell>
          <cell r="DI40" t="str">
            <v>-</v>
          </cell>
          <cell r="DJ40" t="str">
            <v>-</v>
          </cell>
          <cell r="DK40" t="str">
            <v>-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-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-</v>
          </cell>
          <cell r="DT40" t="str">
            <v>-</v>
          </cell>
          <cell r="DU40" t="str">
            <v>-</v>
          </cell>
          <cell r="DV40" t="str">
            <v>-</v>
          </cell>
          <cell r="DW40" t="str">
            <v>-</v>
          </cell>
          <cell r="DX40" t="str">
            <v>-</v>
          </cell>
          <cell r="DY40" t="str">
            <v>-</v>
          </cell>
          <cell r="DZ40" t="str">
            <v>-</v>
          </cell>
          <cell r="EA40">
            <v>0</v>
          </cell>
          <cell r="EB40">
            <v>0</v>
          </cell>
          <cell r="EC40">
            <v>0</v>
          </cell>
          <cell r="ED40">
            <v>3620672.4877602253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3620672.4877602253</v>
          </cell>
          <cell r="EN40" t="str">
            <v>-</v>
          </cell>
          <cell r="EO40" t="str">
            <v>-</v>
          </cell>
          <cell r="EP40" t="str">
            <v>-</v>
          </cell>
          <cell r="EQ40" t="str">
            <v>-</v>
          </cell>
          <cell r="ER40" t="str">
            <v>-</v>
          </cell>
          <cell r="ES40" t="str">
            <v>-</v>
          </cell>
          <cell r="ET40" t="str">
            <v>-</v>
          </cell>
          <cell r="EU40" t="str">
            <v>-</v>
          </cell>
          <cell r="EV40" t="str">
            <v>-</v>
          </cell>
          <cell r="EW40" t="str">
            <v>-</v>
          </cell>
          <cell r="EX40" t="str">
            <v>-</v>
          </cell>
          <cell r="EY40" t="str">
            <v>-</v>
          </cell>
          <cell r="EZ40" t="str">
            <v>56X076</v>
          </cell>
          <cell r="FA40" t="str">
            <v>Fomento</v>
          </cell>
          <cell r="FB40" t="str">
            <v>Não</v>
          </cell>
          <cell r="FC40" t="str">
            <v>Sim</v>
          </cell>
          <cell r="FL40">
            <v>58.572404718693285</v>
          </cell>
          <cell r="FM40" t="str">
            <v>C041HFab. Limeira</v>
          </cell>
          <cell r="FN40">
            <v>480</v>
          </cell>
          <cell r="FO40">
            <v>-1.1478230271855629</v>
          </cell>
          <cell r="FP40">
            <v>474.49044946950931</v>
          </cell>
          <cell r="FQ40">
            <v>-25.75</v>
          </cell>
          <cell r="FR40">
            <v>366.01030828612136</v>
          </cell>
          <cell r="FS40">
            <v>374.25880000000001</v>
          </cell>
          <cell r="FT40">
            <v>98.022590042937011</v>
          </cell>
          <cell r="FU40">
            <v>464.03289832905836</v>
          </cell>
          <cell r="FV40">
            <v>0.496</v>
          </cell>
          <cell r="FW40">
            <v>1.1458237104886511</v>
          </cell>
          <cell r="FX40">
            <v>0.50168328560402375</v>
          </cell>
          <cell r="FY40">
            <v>0.44068447118955489</v>
          </cell>
          <cell r="FZ40">
            <v>0.44507999999999998</v>
          </cell>
          <cell r="GA40">
            <v>5.6044281890897288E-2</v>
          </cell>
          <cell r="GB40">
            <v>0.49672875308045217</v>
          </cell>
          <cell r="GC40">
            <v>1.4439313266722049</v>
          </cell>
          <cell r="GD40">
            <v>1.4724444177621243</v>
          </cell>
          <cell r="GE40">
            <v>1.4581878722171646</v>
          </cell>
          <cell r="GF40">
            <v>13391196.438009599</v>
          </cell>
          <cell r="GG40">
            <v>42080.810025965548</v>
          </cell>
          <cell r="GH40">
            <v>18.900732116208971</v>
          </cell>
          <cell r="GI40">
            <v>545442.82851874153</v>
          </cell>
          <cell r="GK40">
            <v>18.900732116208971</v>
          </cell>
          <cell r="GL40" t="str">
            <v>S3FA13</v>
          </cell>
          <cell r="GM40">
            <v>105.86523824</v>
          </cell>
          <cell r="GN40">
            <v>19.598618269999999</v>
          </cell>
        </row>
        <row r="41">
          <cell r="D41" t="str">
            <v>S3FA10</v>
          </cell>
          <cell r="E41" t="str">
            <v>Módulo SP6</v>
          </cell>
          <cell r="F41" t="str">
            <v>56W278</v>
          </cell>
          <cell r="G41">
            <v>39</v>
          </cell>
          <cell r="H41" t="str">
            <v>56W278</v>
          </cell>
          <cell r="I41" t="str">
            <v>ÁGUA DA BICA - PLENO</v>
          </cell>
          <cell r="J41" t="str">
            <v>ANHEMBI</v>
          </cell>
          <cell r="K41" t="str">
            <v>Fab. Limeira</v>
          </cell>
          <cell r="L41">
            <v>25.51</v>
          </cell>
          <cell r="M41">
            <v>25.51</v>
          </cell>
          <cell r="N41">
            <v>8270.9531225188239</v>
          </cell>
          <cell r="O41">
            <v>0.21</v>
          </cell>
          <cell r="P41" t="str">
            <v>SZ</v>
          </cell>
          <cell r="Q41" t="str">
            <v>Sem IPC</v>
          </cell>
          <cell r="R41" t="str">
            <v>Sem IPC</v>
          </cell>
          <cell r="S41">
            <v>8270.9531225188239</v>
          </cell>
          <cell r="T41">
            <v>0.21</v>
          </cell>
          <cell r="V41">
            <v>0</v>
          </cell>
          <cell r="W41">
            <v>0</v>
          </cell>
          <cell r="X41">
            <v>0</v>
          </cell>
          <cell r="Y41">
            <v>4677.1588868471008</v>
          </cell>
          <cell r="Z41">
            <v>3593.7942356717231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8270.9531225188239</v>
          </cell>
          <cell r="AI41">
            <v>41516</v>
          </cell>
          <cell r="AJ41">
            <v>41516</v>
          </cell>
          <cell r="AK41">
            <v>43922</v>
          </cell>
          <cell r="AL41" t="str">
            <v>SPF</v>
          </cell>
          <cell r="AN41" t="str">
            <v>S3.Am.5M</v>
          </cell>
          <cell r="AO41" t="str">
            <v>C041H</v>
          </cell>
          <cell r="AP41">
            <v>6.5872689938398361</v>
          </cell>
          <cell r="AQ41">
            <v>2020</v>
          </cell>
          <cell r="AR41">
            <v>4</v>
          </cell>
          <cell r="AS41" t="str">
            <v>-</v>
          </cell>
          <cell r="AT41">
            <v>324.22395619438743</v>
          </cell>
          <cell r="AU41">
            <v>154.41803662999999</v>
          </cell>
          <cell r="AW41" t="str">
            <v>FOMENTO</v>
          </cell>
          <cell r="AX41" t="str">
            <v>FOMENTO</v>
          </cell>
          <cell r="AY41" t="str">
            <v>Módulo SP6ÁGUA DA BICA - PLENOFab. Limeira</v>
          </cell>
          <cell r="AZ41" t="str">
            <v>Limeira</v>
          </cell>
          <cell r="BA41" t="str">
            <v>(Tora s/c 3,6 m)</v>
          </cell>
          <cell r="BB41" t="str">
            <v>Tora Plana</v>
          </cell>
          <cell r="BC41" t="str">
            <v>Módulo SP6ÁGUA DA BICA - PLENO</v>
          </cell>
          <cell r="BD41">
            <v>8</v>
          </cell>
          <cell r="BE41" t="str">
            <v>REFORMA</v>
          </cell>
          <cell r="BF41" t="str">
            <v>Reforma</v>
          </cell>
          <cell r="BG41" t="str">
            <v>SZ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-</v>
          </cell>
          <cell r="BL41" t="str">
            <v>-</v>
          </cell>
          <cell r="BM41" t="str">
            <v>-</v>
          </cell>
          <cell r="BN41">
            <v>0</v>
          </cell>
          <cell r="BO41">
            <v>0</v>
          </cell>
          <cell r="BP41">
            <v>0</v>
          </cell>
          <cell r="BQ41">
            <v>982.20336623789115</v>
          </cell>
          <cell r="BR41">
            <v>754.69678949106185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1736.900155728953</v>
          </cell>
          <cell r="CA41">
            <v>0</v>
          </cell>
          <cell r="CB41">
            <v>0</v>
          </cell>
          <cell r="CC41">
            <v>0</v>
          </cell>
          <cell r="CD41">
            <v>14.425704200718979</v>
          </cell>
          <cell r="CE41">
            <v>11.084295799281023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25.51</v>
          </cell>
          <cell r="CN41">
            <v>0</v>
          </cell>
          <cell r="CO41">
            <v>0</v>
          </cell>
          <cell r="CP41">
            <v>0</v>
          </cell>
          <cell r="CQ41">
            <v>95.025993995701199</v>
          </cell>
          <cell r="CR41">
            <v>73.015238037153026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168.04123203285423</v>
          </cell>
          <cell r="DA41" t="str">
            <v>-</v>
          </cell>
          <cell r="DB41" t="str">
            <v>-</v>
          </cell>
          <cell r="DC41" t="str">
            <v>-</v>
          </cell>
          <cell r="DD41" t="str">
            <v>-</v>
          </cell>
          <cell r="DE41" t="str">
            <v>-</v>
          </cell>
          <cell r="DF41" t="str">
            <v>-</v>
          </cell>
          <cell r="DG41" t="str">
            <v>-</v>
          </cell>
          <cell r="DH41" t="str">
            <v>-</v>
          </cell>
          <cell r="DI41" t="str">
            <v>-</v>
          </cell>
          <cell r="DJ41" t="str">
            <v>-</v>
          </cell>
          <cell r="DK41" t="str">
            <v>-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-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-</v>
          </cell>
          <cell r="DT41" t="str">
            <v>-</v>
          </cell>
          <cell r="DU41" t="str">
            <v>-</v>
          </cell>
          <cell r="DV41" t="str">
            <v>-</v>
          </cell>
          <cell r="DW41" t="str">
            <v>-</v>
          </cell>
          <cell r="DX41" t="str">
            <v>-</v>
          </cell>
          <cell r="DY41" t="str">
            <v>-</v>
          </cell>
          <cell r="DZ41" t="str">
            <v>-</v>
          </cell>
          <cell r="EA41">
            <v>0</v>
          </cell>
          <cell r="EB41">
            <v>0</v>
          </cell>
          <cell r="EC41">
            <v>0</v>
          </cell>
          <cell r="ED41">
            <v>722237.69231348555</v>
          </cell>
          <cell r="EE41">
            <v>554946.64992463891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1277184.3422381245</v>
          </cell>
          <cell r="EN41" t="str">
            <v>-</v>
          </cell>
          <cell r="EO41" t="str">
            <v>-</v>
          </cell>
          <cell r="EP41" t="str">
            <v>-</v>
          </cell>
          <cell r="EQ41" t="str">
            <v>-</v>
          </cell>
          <cell r="ER41" t="str">
            <v>-</v>
          </cell>
          <cell r="ES41" t="str">
            <v>-</v>
          </cell>
          <cell r="ET41" t="str">
            <v>-</v>
          </cell>
          <cell r="EU41" t="str">
            <v>-</v>
          </cell>
          <cell r="EV41" t="str">
            <v>-</v>
          </cell>
          <cell r="EW41" t="str">
            <v>-</v>
          </cell>
          <cell r="EX41" t="str">
            <v>-</v>
          </cell>
          <cell r="EY41" t="str">
            <v>-</v>
          </cell>
          <cell r="EZ41" t="str">
            <v>56W278</v>
          </cell>
          <cell r="FA41" t="str">
            <v>Fomento</v>
          </cell>
          <cell r="FB41" t="str">
            <v>Não</v>
          </cell>
          <cell r="FC41" t="str">
            <v>Sim</v>
          </cell>
          <cell r="FL41">
            <v>49.219783873649213</v>
          </cell>
          <cell r="FM41" t="str">
            <v>C041HFab. Limeira</v>
          </cell>
          <cell r="FN41">
            <v>480</v>
          </cell>
          <cell r="FO41">
            <v>1.6493495593241647E-2</v>
          </cell>
          <cell r="FP41">
            <v>480.07916877884759</v>
          </cell>
          <cell r="FQ41">
            <v>-25.75</v>
          </cell>
          <cell r="FR41">
            <v>370.8592504703397</v>
          </cell>
          <cell r="FS41">
            <v>374.25880000000001</v>
          </cell>
          <cell r="FT41">
            <v>104.85915802064868</v>
          </cell>
          <cell r="FU41">
            <v>475.71840849098839</v>
          </cell>
          <cell r="FV41">
            <v>0.496</v>
          </cell>
          <cell r="FW41">
            <v>-2.5039646881687361E-2</v>
          </cell>
          <cell r="FX41">
            <v>0.4958758033514668</v>
          </cell>
          <cell r="FY41">
            <v>0.44327298738030685</v>
          </cell>
          <cell r="FZ41">
            <v>0.44507999999999998</v>
          </cell>
          <cell r="GA41">
            <v>5.0589573779966084E-2</v>
          </cell>
          <cell r="GB41">
            <v>0.49386256116027294</v>
          </cell>
          <cell r="GC41">
            <v>1.4709562643057108</v>
          </cell>
          <cell r="GD41">
            <v>1.4990897868986104</v>
          </cell>
          <cell r="GE41">
            <v>1.4850230256021606</v>
          </cell>
          <cell r="GF41">
            <v>3934644.656148226</v>
          </cell>
          <cell r="GG41">
            <v>12282.555830616542</v>
          </cell>
          <cell r="GH41">
            <v>18.900732116208971</v>
          </cell>
          <cell r="GI41">
            <v>156327.0693144504</v>
          </cell>
          <cell r="GK41">
            <v>18.900732116208971</v>
          </cell>
          <cell r="GL41" t="str">
            <v>S3FA10</v>
          </cell>
          <cell r="GM41">
            <v>143.12316946999999</v>
          </cell>
          <cell r="GN41">
            <v>11.294867160000001</v>
          </cell>
        </row>
        <row r="42">
          <cell r="D42" t="str">
            <v>S6FA03</v>
          </cell>
          <cell r="E42" t="str">
            <v>Módulo SP6</v>
          </cell>
          <cell r="F42" t="str">
            <v>56W256</v>
          </cell>
          <cell r="G42">
            <v>40</v>
          </cell>
          <cell r="H42" t="str">
            <v>56W256</v>
          </cell>
          <cell r="I42" t="str">
            <v>ARAQUA MIRIM - PLENO</v>
          </cell>
          <cell r="J42" t="str">
            <v>SÃO PEDRO</v>
          </cell>
          <cell r="K42" t="str">
            <v>Fab. Limeira</v>
          </cell>
          <cell r="L42">
            <v>151.57</v>
          </cell>
          <cell r="M42">
            <v>151.57</v>
          </cell>
          <cell r="N42">
            <v>43856.431957563305</v>
          </cell>
          <cell r="O42">
            <v>0.21</v>
          </cell>
          <cell r="P42" t="str">
            <v>SZ</v>
          </cell>
          <cell r="Q42" t="str">
            <v>Sem IPC</v>
          </cell>
          <cell r="R42" t="str">
            <v>Sem IPC</v>
          </cell>
          <cell r="S42">
            <v>43856.431957563305</v>
          </cell>
          <cell r="T42">
            <v>0.21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43856.431957563305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43856.431957563305</v>
          </cell>
          <cell r="AI42">
            <v>41233</v>
          </cell>
          <cell r="AJ42">
            <v>41233</v>
          </cell>
          <cell r="AK42">
            <v>43952</v>
          </cell>
          <cell r="AL42" t="str">
            <v>SPF</v>
          </cell>
          <cell r="AN42" t="str">
            <v>S3.Am.5M</v>
          </cell>
          <cell r="AO42" t="str">
            <v>C041H</v>
          </cell>
          <cell r="AP42">
            <v>7.4442162902121831</v>
          </cell>
          <cell r="AQ42">
            <v>2020</v>
          </cell>
          <cell r="AR42">
            <v>5</v>
          </cell>
          <cell r="AS42" t="str">
            <v>-</v>
          </cell>
          <cell r="AT42">
            <v>289.34770704996572</v>
          </cell>
          <cell r="AU42">
            <v>108.40995092999999</v>
          </cell>
          <cell r="AW42" t="str">
            <v>FOMENTO</v>
          </cell>
          <cell r="AX42" t="str">
            <v>FOMENTO</v>
          </cell>
          <cell r="AY42" t="str">
            <v>Módulo SP6ARAQUA MIRIM - PLENOFab. Limeira</v>
          </cell>
          <cell r="AZ42" t="str">
            <v>Limeira</v>
          </cell>
          <cell r="BA42" t="str">
            <v>(Tora s/c 3,6 m)</v>
          </cell>
          <cell r="BB42" t="str">
            <v>Tora Plana</v>
          </cell>
          <cell r="BC42" t="str">
            <v>Módulo SP6ARAQUA MIRIM - PLENO</v>
          </cell>
          <cell r="BD42">
            <v>9</v>
          </cell>
          <cell r="BE42" t="str">
            <v>IMPLANTAÇAO</v>
          </cell>
          <cell r="BF42" t="str">
            <v>Implantação</v>
          </cell>
          <cell r="BG42" t="str">
            <v>SZ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-</v>
          </cell>
          <cell r="BL42" t="str">
            <v>-</v>
          </cell>
          <cell r="BM42" t="str">
            <v>-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9209.8507110882929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9209.8507110882929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151.57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151.57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1128.3198631074606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1128.3198631074606</v>
          </cell>
          <cell r="DA42" t="str">
            <v>-</v>
          </cell>
          <cell r="DB42" t="str">
            <v>-</v>
          </cell>
          <cell r="DC42" t="str">
            <v>-</v>
          </cell>
          <cell r="DD42" t="str">
            <v>-</v>
          </cell>
          <cell r="DE42" t="str">
            <v>-</v>
          </cell>
          <cell r="DF42" t="str">
            <v>-</v>
          </cell>
          <cell r="DG42" t="str">
            <v>-</v>
          </cell>
          <cell r="DH42" t="str">
            <v>-</v>
          </cell>
          <cell r="DI42" t="str">
            <v>-</v>
          </cell>
          <cell r="DJ42" t="str">
            <v>-</v>
          </cell>
          <cell r="DK42" t="str">
            <v>-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-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-</v>
          </cell>
          <cell r="DT42" t="str">
            <v>-</v>
          </cell>
          <cell r="DU42" t="str">
            <v>-</v>
          </cell>
          <cell r="DV42" t="str">
            <v>-</v>
          </cell>
          <cell r="DW42" t="str">
            <v>-</v>
          </cell>
          <cell r="DX42" t="str">
            <v>-</v>
          </cell>
          <cell r="DY42" t="str">
            <v>-</v>
          </cell>
          <cell r="DZ42" t="str">
            <v>-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4754473.6364843212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4754473.6364843212</v>
          </cell>
          <cell r="EN42" t="str">
            <v>-</v>
          </cell>
          <cell r="EO42" t="str">
            <v>-</v>
          </cell>
          <cell r="EP42" t="str">
            <v>-</v>
          </cell>
          <cell r="EQ42" t="str">
            <v>-</v>
          </cell>
          <cell r="ER42" t="str">
            <v>-</v>
          </cell>
          <cell r="ES42" t="str">
            <v>-</v>
          </cell>
          <cell r="ET42" t="str">
            <v>-</v>
          </cell>
          <cell r="EU42" t="str">
            <v>-</v>
          </cell>
          <cell r="EV42" t="str">
            <v>-</v>
          </cell>
          <cell r="EW42" t="str">
            <v>-</v>
          </cell>
          <cell r="EX42" t="str">
            <v>-</v>
          </cell>
          <cell r="EY42" t="str">
            <v>-</v>
          </cell>
          <cell r="EZ42" t="str">
            <v>56W256</v>
          </cell>
          <cell r="FA42" t="str">
            <v>Fomento</v>
          </cell>
          <cell r="FB42" t="str">
            <v>Não</v>
          </cell>
          <cell r="FC42" t="str">
            <v>Sim</v>
          </cell>
          <cell r="FL42">
            <v>38.868793674144904</v>
          </cell>
          <cell r="FM42" t="str">
            <v>C041HFab. Limeira</v>
          </cell>
          <cell r="FN42">
            <v>480</v>
          </cell>
          <cell r="FO42">
            <v>1.590630592497039</v>
          </cell>
          <cell r="FP42">
            <v>487.63502684398577</v>
          </cell>
          <cell r="FQ42">
            <v>-25.75</v>
          </cell>
          <cell r="FR42">
            <v>377.70839264509459</v>
          </cell>
          <cell r="FS42">
            <v>374.25880000000001</v>
          </cell>
          <cell r="FT42">
            <v>114.42123045712616</v>
          </cell>
          <cell r="FU42">
            <v>492.12962310222076</v>
          </cell>
          <cell r="FV42">
            <v>0.496</v>
          </cell>
          <cell r="FW42">
            <v>-1.6064224369251381</v>
          </cell>
          <cell r="FX42">
            <v>0.48803214471285133</v>
          </cell>
          <cell r="FY42">
            <v>0.44690571131790224</v>
          </cell>
          <cell r="FZ42">
            <v>0.44507999999999998</v>
          </cell>
          <cell r="GA42">
            <v>4.3128333750171458E-2</v>
          </cell>
          <cell r="GB42">
            <v>0.49003404506807369</v>
          </cell>
          <cell r="GC42">
            <v>1.5086276941021786</v>
          </cell>
          <cell r="GD42">
            <v>1.5351234045994042</v>
          </cell>
          <cell r="GE42">
            <v>1.5218755493507914</v>
          </cell>
          <cell r="GF42">
            <v>21583049.329883818</v>
          </cell>
          <cell r="GG42">
            <v>66744.031477982266</v>
          </cell>
          <cell r="GH42">
            <v>18.900732116208971</v>
          </cell>
          <cell r="GI42">
            <v>828918.67200265022</v>
          </cell>
          <cell r="GK42">
            <v>18.900732116208971</v>
          </cell>
          <cell r="GL42" t="str">
            <v>S6FA03</v>
          </cell>
          <cell r="GM42">
            <v>94.080104121999995</v>
          </cell>
          <cell r="GN42">
            <v>14.329846807999999</v>
          </cell>
        </row>
        <row r="43">
          <cell r="D43" t="str">
            <v>S6FA05</v>
          </cell>
          <cell r="E43" t="str">
            <v>Módulo SP6</v>
          </cell>
          <cell r="F43" t="str">
            <v>56X075</v>
          </cell>
          <cell r="G43">
            <v>41</v>
          </cell>
          <cell r="H43" t="str">
            <v>56X075</v>
          </cell>
          <cell r="I43" t="str">
            <v>ARAQUA MIRIM - PLENO</v>
          </cell>
          <cell r="J43" t="str">
            <v>SÃO PEDRO</v>
          </cell>
          <cell r="K43" t="str">
            <v>Fab. Limeira</v>
          </cell>
          <cell r="L43">
            <v>92.32</v>
          </cell>
          <cell r="M43">
            <v>92.32</v>
          </cell>
          <cell r="N43">
            <v>27033.573353045856</v>
          </cell>
          <cell r="O43">
            <v>0.21</v>
          </cell>
          <cell r="P43" t="str">
            <v>SZ</v>
          </cell>
          <cell r="Q43" t="str">
            <v>Sem IPC</v>
          </cell>
          <cell r="R43" t="str">
            <v>Sem IPC</v>
          </cell>
          <cell r="S43">
            <v>27033.573353045856</v>
          </cell>
          <cell r="T43">
            <v>0.21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27033.573353045856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27033.573353045856</v>
          </cell>
          <cell r="AI43">
            <v>41389</v>
          </cell>
          <cell r="AJ43">
            <v>41389</v>
          </cell>
          <cell r="AK43">
            <v>43952</v>
          </cell>
          <cell r="AL43" t="str">
            <v>SPF</v>
          </cell>
          <cell r="AN43" t="str">
            <v>S3.Am.5M</v>
          </cell>
          <cell r="AO43" t="str">
            <v>VR3709H</v>
          </cell>
          <cell r="AP43">
            <v>7.0171115674195752</v>
          </cell>
          <cell r="AQ43">
            <v>2020</v>
          </cell>
          <cell r="AR43">
            <v>5</v>
          </cell>
          <cell r="AS43" t="str">
            <v>-</v>
          </cell>
          <cell r="AT43">
            <v>292.82466803559208</v>
          </cell>
          <cell r="AU43">
            <v>105.74673446999999</v>
          </cell>
          <cell r="AW43" t="str">
            <v>FOMENTO</v>
          </cell>
          <cell r="AX43" t="str">
            <v>FOMENTO</v>
          </cell>
          <cell r="AY43" t="str">
            <v>Módulo SP6ARAQUA MIRIM - PLENOFab. Limeira</v>
          </cell>
          <cell r="AZ43" t="str">
            <v>Limeira</v>
          </cell>
          <cell r="BA43" t="str">
            <v>(Tora s/c 3,6 m)</v>
          </cell>
          <cell r="BB43" t="str">
            <v>Tora Plana</v>
          </cell>
          <cell r="BC43" t="str">
            <v>Módulo SP6ARAQUA MIRIM - PLENO</v>
          </cell>
          <cell r="BD43">
            <v>9</v>
          </cell>
          <cell r="BE43" t="str">
            <v>IMPLANTAÇAO</v>
          </cell>
          <cell r="BF43" t="str">
            <v>Implantação</v>
          </cell>
          <cell r="BG43" t="str">
            <v>SZ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-</v>
          </cell>
          <cell r="BL43" t="str">
            <v>-</v>
          </cell>
          <cell r="BM43" t="str">
            <v>-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5677.0504041396298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5677.0504041396298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92.319999999999979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92.319999999999979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647.81973990417498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647.81973990417498</v>
          </cell>
          <cell r="DA43" t="str">
            <v>-</v>
          </cell>
          <cell r="DB43" t="str">
            <v>-</v>
          </cell>
          <cell r="DC43" t="str">
            <v>-</v>
          </cell>
          <cell r="DD43" t="str">
            <v>-</v>
          </cell>
          <cell r="DE43" t="str">
            <v>-</v>
          </cell>
          <cell r="DF43" t="str">
            <v>-</v>
          </cell>
          <cell r="DG43" t="str">
            <v>-</v>
          </cell>
          <cell r="DH43" t="str">
            <v>-</v>
          </cell>
          <cell r="DI43" t="str">
            <v>-</v>
          </cell>
          <cell r="DJ43" t="str">
            <v>-</v>
          </cell>
          <cell r="DK43" t="str">
            <v>-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-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-</v>
          </cell>
          <cell r="DT43" t="str">
            <v>-</v>
          </cell>
          <cell r="DU43" t="str">
            <v>-</v>
          </cell>
          <cell r="DV43" t="str">
            <v>-</v>
          </cell>
          <cell r="DW43" t="str">
            <v>-</v>
          </cell>
          <cell r="DX43" t="str">
            <v>-</v>
          </cell>
          <cell r="DY43" t="str">
            <v>-</v>
          </cell>
          <cell r="DZ43" t="str">
            <v>-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2858712.1031398075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2858712.1031398075</v>
          </cell>
          <cell r="EN43" t="str">
            <v>-</v>
          </cell>
          <cell r="EO43" t="str">
            <v>-</v>
          </cell>
          <cell r="EP43" t="str">
            <v>-</v>
          </cell>
          <cell r="EQ43" t="str">
            <v>-</v>
          </cell>
          <cell r="ER43" t="str">
            <v>-</v>
          </cell>
          <cell r="ES43" t="str">
            <v>-</v>
          </cell>
          <cell r="ET43" t="str">
            <v>-</v>
          </cell>
          <cell r="EU43" t="str">
            <v>-</v>
          </cell>
          <cell r="EV43" t="str">
            <v>-</v>
          </cell>
          <cell r="EW43" t="str">
            <v>-</v>
          </cell>
          <cell r="EX43" t="str">
            <v>-</v>
          </cell>
          <cell r="EY43" t="str">
            <v>-</v>
          </cell>
          <cell r="EZ43" t="str">
            <v>56X075</v>
          </cell>
          <cell r="FA43" t="str">
            <v>Fomento</v>
          </cell>
          <cell r="FB43" t="str">
            <v>Não</v>
          </cell>
          <cell r="FC43" t="str">
            <v>Sim</v>
          </cell>
          <cell r="FL43">
            <v>41.730085836909879</v>
          </cell>
          <cell r="FM43" t="str">
            <v>VR3709HFab. Limeira</v>
          </cell>
          <cell r="FN43">
            <v>480</v>
          </cell>
          <cell r="FO43">
            <v>1.1254944500532336</v>
          </cell>
          <cell r="FP43">
            <v>485.40237336025552</v>
          </cell>
          <cell r="FQ43">
            <v>-25.75</v>
          </cell>
          <cell r="FR43">
            <v>374.39569924812173</v>
          </cell>
          <cell r="FS43">
            <v>374.25880000000001</v>
          </cell>
          <cell r="FT43">
            <v>111.18422830711737</v>
          </cell>
          <cell r="FU43">
            <v>485.57992755523912</v>
          </cell>
          <cell r="FV43">
            <v>0.505</v>
          </cell>
          <cell r="FW43">
            <v>-1.139283389967396</v>
          </cell>
          <cell r="FX43">
            <v>0.49924661888066463</v>
          </cell>
          <cell r="FY43">
            <v>0.44515261540176931</v>
          </cell>
          <cell r="FZ43">
            <v>0.44507999999999998</v>
          </cell>
          <cell r="GA43">
            <v>5.4175456237527474E-2</v>
          </cell>
          <cell r="GB43">
            <v>0.49932807163929677</v>
          </cell>
          <cell r="GC43">
            <v>1.4391731730443196</v>
          </cell>
          <cell r="GD43">
            <v>1.4659916350258952</v>
          </cell>
          <cell r="GE43">
            <v>1.4525824040351074</v>
          </cell>
          <cell r="GF43">
            <v>13126960.590331249</v>
          </cell>
          <cell r="GG43">
            <v>39268.492970826766</v>
          </cell>
          <cell r="GH43">
            <v>18.900732116208971</v>
          </cell>
          <cell r="GI43">
            <v>510954.32808980485</v>
          </cell>
          <cell r="GK43">
            <v>18.900732116208971</v>
          </cell>
          <cell r="GL43" t="str">
            <v>S6FA05</v>
          </cell>
          <cell r="GM43">
            <v>94.012526609999995</v>
          </cell>
          <cell r="GN43">
            <v>11.73420786</v>
          </cell>
        </row>
        <row r="44">
          <cell r="D44" t="str">
            <v>S6C311</v>
          </cell>
          <cell r="E44" t="str">
            <v>Módulo SP6</v>
          </cell>
          <cell r="F44" t="str">
            <v>56R129</v>
          </cell>
          <cell r="G44">
            <v>42</v>
          </cell>
          <cell r="H44" t="str">
            <v>56R129</v>
          </cell>
          <cell r="I44" t="str">
            <v>FORTALEZA</v>
          </cell>
          <cell r="J44" t="str">
            <v>ARARAQUARA</v>
          </cell>
          <cell r="K44" t="str">
            <v>Fab. Limeira</v>
          </cell>
          <cell r="L44">
            <v>35.229999999999997</v>
          </cell>
          <cell r="M44">
            <v>35.229999999999997</v>
          </cell>
          <cell r="N44">
            <v>7785.66</v>
          </cell>
          <cell r="O44">
            <v>0.19</v>
          </cell>
          <cell r="P44" t="str">
            <v>SZ</v>
          </cell>
          <cell r="Q44" t="str">
            <v>Sem IPC</v>
          </cell>
          <cell r="R44" t="str">
            <v>Sem IPC</v>
          </cell>
          <cell r="S44">
            <v>7785.66</v>
          </cell>
          <cell r="T44">
            <v>0.19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7785.66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7785.66</v>
          </cell>
          <cell r="AI44">
            <v>41589</v>
          </cell>
          <cell r="AJ44">
            <v>41589</v>
          </cell>
          <cell r="AK44">
            <v>43952</v>
          </cell>
          <cell r="AL44" t="str">
            <v>SP6</v>
          </cell>
          <cell r="AN44" t="str">
            <v>S3.Nr.6S</v>
          </cell>
          <cell r="AO44" t="str">
            <v>H13</v>
          </cell>
          <cell r="AP44">
            <v>6.4695414099931554</v>
          </cell>
          <cell r="AQ44">
            <v>2020</v>
          </cell>
          <cell r="AR44">
            <v>5</v>
          </cell>
          <cell r="AS44" t="str">
            <v>-</v>
          </cell>
          <cell r="AT44">
            <v>220.99517456713031</v>
          </cell>
          <cell r="AU44">
            <v>149.29151433000001</v>
          </cell>
          <cell r="AW44" t="str">
            <v>PROPRIA</v>
          </cell>
          <cell r="AX44" t="str">
            <v>PRÓPRIA</v>
          </cell>
          <cell r="AY44" t="str">
            <v>Módulo SP6FORTALEZAFab. Limeira</v>
          </cell>
          <cell r="AZ44" t="str">
            <v>Limeira</v>
          </cell>
          <cell r="BA44" t="str">
            <v>(Tora s/c 3,6 m)</v>
          </cell>
          <cell r="BB44" t="str">
            <v>Tora Plana</v>
          </cell>
          <cell r="BC44" t="str">
            <v>Módulo SP6FORTALEZA</v>
          </cell>
          <cell r="BD44">
            <v>10</v>
          </cell>
          <cell r="BE44" t="str">
            <v>REFORMA</v>
          </cell>
          <cell r="BF44" t="str">
            <v>Reforma</v>
          </cell>
          <cell r="BG44" t="str">
            <v>SZ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-</v>
          </cell>
          <cell r="BL44" t="str">
            <v>-</v>
          </cell>
          <cell r="BM44" t="str">
            <v>-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1479.2754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1479.2754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35.229999999999997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35.229999999999997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227.92194387405885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227.92194387405885</v>
          </cell>
          <cell r="DA44" t="str">
            <v>-</v>
          </cell>
          <cell r="DB44" t="str">
            <v>-</v>
          </cell>
          <cell r="DC44" t="str">
            <v>-</v>
          </cell>
          <cell r="DD44" t="str">
            <v>-</v>
          </cell>
          <cell r="DE44" t="str">
            <v>-</v>
          </cell>
          <cell r="DF44" t="str">
            <v>-</v>
          </cell>
          <cell r="DG44" t="str">
            <v>-</v>
          </cell>
          <cell r="DH44" t="str">
            <v>-</v>
          </cell>
          <cell r="DI44" t="str">
            <v>-</v>
          </cell>
          <cell r="DJ44" t="str">
            <v>-</v>
          </cell>
          <cell r="DK44" t="str">
            <v>-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-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-</v>
          </cell>
          <cell r="DT44" t="str">
            <v>-</v>
          </cell>
          <cell r="DU44" t="str">
            <v>-</v>
          </cell>
          <cell r="DV44" t="str">
            <v>-</v>
          </cell>
          <cell r="DW44" t="str">
            <v>-</v>
          </cell>
          <cell r="DX44" t="str">
            <v>-</v>
          </cell>
          <cell r="DY44" t="str">
            <v>-</v>
          </cell>
          <cell r="DZ44" t="str">
            <v>-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1162332.9714585079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1162332.9714585079</v>
          </cell>
          <cell r="EN44" t="str">
            <v>-</v>
          </cell>
          <cell r="EO44" t="str">
            <v>-</v>
          </cell>
          <cell r="EP44" t="str">
            <v>-</v>
          </cell>
          <cell r="EQ44" t="str">
            <v>-</v>
          </cell>
          <cell r="ER44" t="str">
            <v>-</v>
          </cell>
          <cell r="ES44" t="str">
            <v>-</v>
          </cell>
          <cell r="ET44" t="str">
            <v>-</v>
          </cell>
          <cell r="EU44" t="str">
            <v>-</v>
          </cell>
          <cell r="EV44" t="str">
            <v>-</v>
          </cell>
          <cell r="EW44" t="str">
            <v>-</v>
          </cell>
          <cell r="EX44" t="str">
            <v>-</v>
          </cell>
          <cell r="EY44" t="str">
            <v>-</v>
          </cell>
          <cell r="EZ44" t="str">
            <v>56R129</v>
          </cell>
          <cell r="FA44" t="str">
            <v>Reforma</v>
          </cell>
          <cell r="FB44" t="str">
            <v>Não</v>
          </cell>
          <cell r="FC44" t="str">
            <v>Sim</v>
          </cell>
          <cell r="FL44">
            <v>34.159326073061507</v>
          </cell>
          <cell r="FM44" t="str">
            <v>H13Fab. Limeira</v>
          </cell>
          <cell r="FN44">
            <v>475</v>
          </cell>
          <cell r="FO44">
            <v>2.4061249803508957</v>
          </cell>
          <cell r="FP44">
            <v>486.42909365666674</v>
          </cell>
          <cell r="FQ44">
            <v>-25.75</v>
          </cell>
          <cell r="FR44">
            <v>369.8552265893847</v>
          </cell>
          <cell r="FS44">
            <v>374.25880000000001</v>
          </cell>
          <cell r="FT44">
            <v>110.85048468328412</v>
          </cell>
          <cell r="FU44">
            <v>480.70571127266885</v>
          </cell>
          <cell r="FV44">
            <v>0.498</v>
          </cell>
          <cell r="FW44">
            <v>-2.4252134520997526</v>
          </cell>
          <cell r="FX44">
            <v>0.48592243700854321</v>
          </cell>
          <cell r="FY44">
            <v>0.44273800753424303</v>
          </cell>
          <cell r="FZ44">
            <v>0.44507999999999998</v>
          </cell>
          <cell r="GA44">
            <v>4.062752580211481E-2</v>
          </cell>
          <cell r="GB44">
            <v>0.48336553333635784</v>
          </cell>
          <cell r="GC44">
            <v>1.5414163049192062</v>
          </cell>
          <cell r="GD44">
            <v>1.5758418368899183</v>
          </cell>
          <cell r="GE44">
            <v>1.5586290709045623</v>
          </cell>
          <cell r="GF44">
            <v>3742611.2280271668</v>
          </cell>
          <cell r="GG44">
            <v>12134.956012178814</v>
          </cell>
          <cell r="GH44">
            <v>19.931261336448912</v>
          </cell>
          <cell r="GI44">
            <v>155178.02413673684</v>
          </cell>
          <cell r="GK44">
            <v>19.931261336448912</v>
          </cell>
          <cell r="GL44" t="str">
            <v>S6C311</v>
          </cell>
          <cell r="GM44">
            <v>134.05709551000001</v>
          </cell>
          <cell r="GN44">
            <v>15.23441882</v>
          </cell>
        </row>
        <row r="45">
          <cell r="D45" t="str">
            <v>S6C313</v>
          </cell>
          <cell r="E45" t="str">
            <v>Módulo SP6</v>
          </cell>
          <cell r="F45" t="str">
            <v>56R131</v>
          </cell>
          <cell r="G45">
            <v>43</v>
          </cell>
          <cell r="H45" t="str">
            <v>56R131</v>
          </cell>
          <cell r="I45" t="str">
            <v>FORTALEZA</v>
          </cell>
          <cell r="J45" t="str">
            <v>ARARAQUARA</v>
          </cell>
          <cell r="K45" t="str">
            <v>Fab. Limeira</v>
          </cell>
          <cell r="L45">
            <v>34.51</v>
          </cell>
          <cell r="M45">
            <v>34.51</v>
          </cell>
          <cell r="N45">
            <v>7379.99</v>
          </cell>
          <cell r="O45">
            <v>0.18</v>
          </cell>
          <cell r="P45" t="str">
            <v>SZ</v>
          </cell>
          <cell r="Q45" t="str">
            <v>Sem IPC</v>
          </cell>
          <cell r="R45" t="str">
            <v>Sem IPC</v>
          </cell>
          <cell r="S45">
            <v>7379.99</v>
          </cell>
          <cell r="T45">
            <v>0.18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2451.3130470991746</v>
          </cell>
          <cell r="AA45">
            <v>4928.6769529008252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7379.99</v>
          </cell>
          <cell r="AI45">
            <v>41548</v>
          </cell>
          <cell r="AJ45">
            <v>41548</v>
          </cell>
          <cell r="AK45">
            <v>43952</v>
          </cell>
          <cell r="AL45" t="str">
            <v>SP6</v>
          </cell>
          <cell r="AN45" t="str">
            <v>S3.Nr.6S</v>
          </cell>
          <cell r="AO45" t="str">
            <v>TC50G</v>
          </cell>
          <cell r="AP45">
            <v>6.5817932922655711</v>
          </cell>
          <cell r="AQ45">
            <v>2020</v>
          </cell>
          <cell r="AR45">
            <v>5</v>
          </cell>
          <cell r="AS45" t="str">
            <v>-</v>
          </cell>
          <cell r="AT45">
            <v>213.85076789336424</v>
          </cell>
          <cell r="AU45">
            <v>149.71427825000001</v>
          </cell>
          <cell r="AW45" t="str">
            <v>PROPRIA</v>
          </cell>
          <cell r="AX45" t="str">
            <v>PRÓPRIA</v>
          </cell>
          <cell r="AY45" t="str">
            <v>Módulo SP6FORTALEZAFab. Limeira</v>
          </cell>
          <cell r="AZ45" t="str">
            <v>Limeira</v>
          </cell>
          <cell r="BA45" t="str">
            <v>(Tora s/c 3,6 m)</v>
          </cell>
          <cell r="BB45" t="str">
            <v>Tora Plana</v>
          </cell>
          <cell r="BC45" t="str">
            <v>Módulo SP6FORTALEZA</v>
          </cell>
          <cell r="BD45">
            <v>10</v>
          </cell>
          <cell r="BE45" t="str">
            <v>CONDUÇAO</v>
          </cell>
          <cell r="BF45" t="str">
            <v>Rebrota</v>
          </cell>
          <cell r="BG45" t="str">
            <v>SZ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441.23634847785144</v>
          </cell>
          <cell r="BS45">
            <v>887.16185152214848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1328.3981999999999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11.462727355374806</v>
          </cell>
          <cell r="CF45">
            <v>23.047272644625195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34.51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75.445302018674965</v>
          </cell>
          <cell r="CS45">
            <v>151.6923844974099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227.13768651608484</v>
          </cell>
          <cell r="DA45" t="str">
            <v>-</v>
          </cell>
          <cell r="DB45" t="str">
            <v>-</v>
          </cell>
          <cell r="DC45" t="str">
            <v>-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-</v>
          </cell>
          <cell r="DH45" t="str">
            <v>-</v>
          </cell>
          <cell r="DI45" t="str">
            <v>-</v>
          </cell>
          <cell r="DJ45" t="str">
            <v>-</v>
          </cell>
          <cell r="DK45" t="str">
            <v>-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-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-</v>
          </cell>
          <cell r="DT45" t="str">
            <v>-</v>
          </cell>
          <cell r="DU45" t="str">
            <v>-</v>
          </cell>
          <cell r="DV45" t="str">
            <v>-</v>
          </cell>
          <cell r="DW45" t="str">
            <v>-</v>
          </cell>
          <cell r="DX45" t="str">
            <v>-</v>
          </cell>
          <cell r="DY45" t="str">
            <v>-</v>
          </cell>
          <cell r="DZ45" t="str">
            <v>-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366996.5636112612</v>
          </cell>
          <cell r="EF45">
            <v>737893.31273095636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1104889.8763422174</v>
          </cell>
          <cell r="EN45" t="str">
            <v>-</v>
          </cell>
          <cell r="EO45" t="str">
            <v>-</v>
          </cell>
          <cell r="EP45" t="str">
            <v>-</v>
          </cell>
          <cell r="EQ45" t="str">
            <v>-</v>
          </cell>
          <cell r="ER45" t="str">
            <v>-</v>
          </cell>
          <cell r="ES45" t="str">
            <v>-</v>
          </cell>
          <cell r="ET45" t="str">
            <v>-</v>
          </cell>
          <cell r="EU45" t="str">
            <v>-</v>
          </cell>
          <cell r="EV45" t="str">
            <v>-</v>
          </cell>
          <cell r="EW45" t="str">
            <v>-</v>
          </cell>
          <cell r="EX45" t="str">
            <v>-</v>
          </cell>
          <cell r="EY45" t="str">
            <v>-</v>
          </cell>
          <cell r="EZ45" t="str">
            <v>56R131</v>
          </cell>
          <cell r="FA45" t="str">
            <v>Reforma</v>
          </cell>
          <cell r="FB45" t="str">
            <v>Não</v>
          </cell>
          <cell r="FC45" t="str">
            <v>Sim</v>
          </cell>
          <cell r="FL45">
            <v>32.491261636044634</v>
          </cell>
          <cell r="FM45" t="str">
            <v>TC50GFab. Limeira</v>
          </cell>
          <cell r="FN45">
            <v>482</v>
          </cell>
          <cell r="FO45">
            <v>2.7098614612159757</v>
          </cell>
          <cell r="FP45">
            <v>495.06153224306098</v>
          </cell>
          <cell r="FQ45">
            <v>-25.75</v>
          </cell>
          <cell r="FR45">
            <v>370.8128896240421</v>
          </cell>
          <cell r="FS45">
            <v>374.25880000000001</v>
          </cell>
          <cell r="FT45">
            <v>119.69046610935769</v>
          </cell>
          <cell r="FU45">
            <v>490.50335573339976</v>
          </cell>
          <cell r="FV45">
            <v>0.48499999999999999</v>
          </cell>
          <cell r="FW45">
            <v>-2.730117578070745</v>
          </cell>
          <cell r="FX45">
            <v>0.47175892974635686</v>
          </cell>
          <cell r="FY45">
            <v>0.443248296984663</v>
          </cell>
          <cell r="FZ45">
            <v>0.44507999999999998</v>
          </cell>
          <cell r="GA45">
            <v>2.6569134033086538E-2</v>
          </cell>
          <cell r="GB45">
            <v>0.46981743101774953</v>
          </cell>
          <cell r="GC45">
            <v>1.6358714750822041</v>
          </cell>
          <cell r="GD45">
            <v>1.6767544603339697</v>
          </cell>
          <cell r="GE45">
            <v>1.6563129677080868</v>
          </cell>
          <cell r="GF45">
            <v>3619909.8602789328</v>
          </cell>
          <cell r="GG45">
            <v>12223.573138556003</v>
          </cell>
          <cell r="GH45">
            <v>20.531902616895977</v>
          </cell>
          <cell r="GI45">
            <v>151525.23599366614</v>
          </cell>
          <cell r="GK45">
            <v>20.531902616895977</v>
          </cell>
          <cell r="GL45" t="str">
            <v>S6C313</v>
          </cell>
          <cell r="GM45">
            <v>134.05709551000001</v>
          </cell>
          <cell r="GN45">
            <v>15.65718274</v>
          </cell>
        </row>
        <row r="46">
          <cell r="D46" t="str">
            <v>S6C319</v>
          </cell>
          <cell r="E46" t="str">
            <v>Módulo SP6</v>
          </cell>
          <cell r="F46" t="str">
            <v>56R137</v>
          </cell>
          <cell r="G46">
            <v>44</v>
          </cell>
          <cell r="H46" t="str">
            <v>56R137</v>
          </cell>
          <cell r="I46" t="str">
            <v>FORTALEZA</v>
          </cell>
          <cell r="J46" t="str">
            <v>ARARAQUARA</v>
          </cell>
          <cell r="K46" t="str">
            <v>Fab. Limeira</v>
          </cell>
          <cell r="L46">
            <v>17.2</v>
          </cell>
          <cell r="M46">
            <v>17.2</v>
          </cell>
          <cell r="N46">
            <v>3985.73</v>
          </cell>
          <cell r="O46">
            <v>0.18</v>
          </cell>
          <cell r="P46" t="str">
            <v>SZ</v>
          </cell>
          <cell r="Q46" t="str">
            <v>Sem IPC</v>
          </cell>
          <cell r="R46" t="str">
            <v>Sem IPC</v>
          </cell>
          <cell r="S46">
            <v>3985.73</v>
          </cell>
          <cell r="T46">
            <v>0.18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3985.73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3985.73</v>
          </cell>
          <cell r="AI46">
            <v>41583</v>
          </cell>
          <cell r="AJ46">
            <v>41583</v>
          </cell>
          <cell r="AK46">
            <v>43983</v>
          </cell>
          <cell r="AL46" t="str">
            <v>SP6</v>
          </cell>
          <cell r="AN46" t="str">
            <v>S3.Nr.6P</v>
          </cell>
          <cell r="AO46" t="str">
            <v>C041H</v>
          </cell>
          <cell r="AP46">
            <v>6.5708418891170428</v>
          </cell>
          <cell r="AQ46">
            <v>2020</v>
          </cell>
          <cell r="AR46">
            <v>6</v>
          </cell>
          <cell r="AS46" t="str">
            <v>-</v>
          </cell>
          <cell r="AT46">
            <v>231.72848837209304</v>
          </cell>
          <cell r="AU46">
            <v>149.97160358000002</v>
          </cell>
          <cell r="AW46" t="str">
            <v>PROPRIA</v>
          </cell>
          <cell r="AX46" t="str">
            <v>PRÓPRIA</v>
          </cell>
          <cell r="AY46" t="str">
            <v>Módulo SP6FORTALEZAFab. Limeira</v>
          </cell>
          <cell r="AZ46" t="str">
            <v>Limeira</v>
          </cell>
          <cell r="BA46" t="str">
            <v>(Tora s/c 3,6 m)</v>
          </cell>
          <cell r="BB46" t="str">
            <v>Tora Plana</v>
          </cell>
          <cell r="BC46" t="str">
            <v>Módulo SP6FORTALEZA</v>
          </cell>
          <cell r="BD46">
            <v>10</v>
          </cell>
          <cell r="BE46" t="str">
            <v>REFORMA</v>
          </cell>
          <cell r="BF46" t="str">
            <v>Reforma</v>
          </cell>
          <cell r="BG46" t="str">
            <v>SZ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-</v>
          </cell>
          <cell r="BL46" t="str">
            <v>-</v>
          </cell>
          <cell r="BM46" t="str">
            <v>-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717.43139999999994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717.43139999999994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17.2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17.2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113.01848049281313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113.01848049281313</v>
          </cell>
          <cell r="DA46" t="str">
            <v>-</v>
          </cell>
          <cell r="DB46" t="str">
            <v>-</v>
          </cell>
          <cell r="DC46" t="str">
            <v>-</v>
          </cell>
          <cell r="DD46" t="str">
            <v>-</v>
          </cell>
          <cell r="DE46" t="str">
            <v>-</v>
          </cell>
          <cell r="DF46" t="str">
            <v>-</v>
          </cell>
          <cell r="DG46" t="str">
            <v>-</v>
          </cell>
          <cell r="DH46" t="str">
            <v>-</v>
          </cell>
          <cell r="DI46" t="str">
            <v>-</v>
          </cell>
          <cell r="DJ46" t="str">
            <v>-</v>
          </cell>
          <cell r="DK46" t="str">
            <v>-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-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-</v>
          </cell>
          <cell r="DT46" t="str">
            <v>-</v>
          </cell>
          <cell r="DU46" t="str">
            <v>-</v>
          </cell>
          <cell r="DV46" t="str">
            <v>-</v>
          </cell>
          <cell r="DW46" t="str">
            <v>-</v>
          </cell>
          <cell r="DX46" t="str">
            <v>-</v>
          </cell>
          <cell r="DY46" t="str">
            <v>-</v>
          </cell>
          <cell r="DZ46" t="str">
            <v>-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597746.31953691354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597746.31953691354</v>
          </cell>
          <cell r="EN46" t="str">
            <v>-</v>
          </cell>
          <cell r="EO46" t="str">
            <v>-</v>
          </cell>
          <cell r="EP46" t="str">
            <v>-</v>
          </cell>
          <cell r="EQ46" t="str">
            <v>-</v>
          </cell>
          <cell r="ER46" t="str">
            <v>-</v>
          </cell>
          <cell r="ES46" t="str">
            <v>-</v>
          </cell>
          <cell r="ET46" t="str">
            <v>-</v>
          </cell>
          <cell r="EU46" t="str">
            <v>-</v>
          </cell>
          <cell r="EV46" t="str">
            <v>-</v>
          </cell>
          <cell r="EW46" t="str">
            <v>-</v>
          </cell>
          <cell r="EX46" t="str">
            <v>-</v>
          </cell>
          <cell r="EY46" t="str">
            <v>-</v>
          </cell>
          <cell r="EZ46" t="str">
            <v>56R137</v>
          </cell>
          <cell r="FA46" t="str">
            <v>Reforma</v>
          </cell>
          <cell r="FB46" t="str">
            <v>Não</v>
          </cell>
          <cell r="FC46" t="str">
            <v>Sim</v>
          </cell>
          <cell r="FL46">
            <v>35.266179324127911</v>
          </cell>
          <cell r="FM46" t="str">
            <v>C041HFab. Limeira</v>
          </cell>
          <cell r="FN46">
            <v>480</v>
          </cell>
          <cell r="FO46">
            <v>2.2088789799053394</v>
          </cell>
          <cell r="FP46">
            <v>490.60261910354563</v>
          </cell>
          <cell r="FQ46">
            <v>-25.75</v>
          </cell>
          <cell r="FR46">
            <v>370.72006902251138</v>
          </cell>
          <cell r="FS46">
            <v>374.25880000000001</v>
          </cell>
          <cell r="FT46">
            <v>115.24375284805329</v>
          </cell>
          <cell r="FU46">
            <v>485.96382187056469</v>
          </cell>
          <cell r="FV46">
            <v>0.496</v>
          </cell>
          <cell r="FW46">
            <v>-2.2271926543784506</v>
          </cell>
          <cell r="FX46">
            <v>0.4849531244342829</v>
          </cell>
          <cell r="FY46">
            <v>0.44319885988472357</v>
          </cell>
          <cell r="FZ46">
            <v>0.44507999999999998</v>
          </cell>
          <cell r="GA46">
            <v>3.9704599823213595E-2</v>
          </cell>
          <cell r="GB46">
            <v>0.48290345970793719</v>
          </cell>
          <cell r="GC46">
            <v>1.545934672202721</v>
          </cell>
          <cell r="GD46">
            <v>1.5819966749097245</v>
          </cell>
          <cell r="GE46">
            <v>1.5639656735562228</v>
          </cell>
          <cell r="GF46">
            <v>1936920.5837441657</v>
          </cell>
          <cell r="GG46">
            <v>6233.5449040632438</v>
          </cell>
          <cell r="GH46">
            <v>20.531902616895977</v>
          </cell>
          <cell r="GI46">
            <v>81834.620217240808</v>
          </cell>
          <cell r="GK46">
            <v>20.531902616895977</v>
          </cell>
          <cell r="GL46" t="str">
            <v>S6C319</v>
          </cell>
          <cell r="GM46">
            <v>134.05709551000001</v>
          </cell>
          <cell r="GN46">
            <v>15.91450807</v>
          </cell>
        </row>
        <row r="47">
          <cell r="D47" t="str">
            <v>S6C318</v>
          </cell>
          <cell r="E47" t="str">
            <v>Módulo SP6</v>
          </cell>
          <cell r="F47" t="str">
            <v>56R136</v>
          </cell>
          <cell r="G47">
            <v>45</v>
          </cell>
          <cell r="H47" t="str">
            <v>56R136</v>
          </cell>
          <cell r="I47" t="str">
            <v>FORTALEZA</v>
          </cell>
          <cell r="J47" t="str">
            <v>ARARAQUARA</v>
          </cell>
          <cell r="K47" t="str">
            <v>Fab. Limeira</v>
          </cell>
          <cell r="L47">
            <v>17.07</v>
          </cell>
          <cell r="M47">
            <v>17.07</v>
          </cell>
          <cell r="N47">
            <v>3989.93</v>
          </cell>
          <cell r="O47">
            <v>0.17</v>
          </cell>
          <cell r="P47" t="str">
            <v>SZ</v>
          </cell>
          <cell r="Q47" t="str">
            <v>Sem IPC</v>
          </cell>
          <cell r="R47" t="str">
            <v>Sem IPC</v>
          </cell>
          <cell r="S47">
            <v>3989.93</v>
          </cell>
          <cell r="T47">
            <v>0.17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3989.93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3989.93</v>
          </cell>
          <cell r="AI47">
            <v>41584</v>
          </cell>
          <cell r="AJ47">
            <v>41584</v>
          </cell>
          <cell r="AK47">
            <v>43983</v>
          </cell>
          <cell r="AL47" t="str">
            <v>SP6</v>
          </cell>
          <cell r="AN47" t="str">
            <v>S3.Nr.6P</v>
          </cell>
          <cell r="AO47" t="str">
            <v>C041H</v>
          </cell>
          <cell r="AP47">
            <v>6.5681040383299107</v>
          </cell>
          <cell r="AQ47">
            <v>2020</v>
          </cell>
          <cell r="AR47">
            <v>6</v>
          </cell>
          <cell r="AS47" t="str">
            <v>-</v>
          </cell>
          <cell r="AT47">
            <v>233.73930872876389</v>
          </cell>
          <cell r="AU47">
            <v>150.15709551</v>
          </cell>
          <cell r="AW47" t="str">
            <v>PROPRIA</v>
          </cell>
          <cell r="AX47" t="str">
            <v>PRÓPRIA</v>
          </cell>
          <cell r="AY47" t="str">
            <v>Módulo SP6FORTALEZAFab. Limeira</v>
          </cell>
          <cell r="AZ47" t="str">
            <v>Limeira</v>
          </cell>
          <cell r="BA47" t="str">
            <v>(Tora s/c 3,6 m)</v>
          </cell>
          <cell r="BB47" t="str">
            <v>Tora Plana</v>
          </cell>
          <cell r="BC47" t="str">
            <v>Módulo SP6FORTALEZA</v>
          </cell>
          <cell r="BD47">
            <v>10</v>
          </cell>
          <cell r="BE47" t="str">
            <v>REFORMA</v>
          </cell>
          <cell r="BF47" t="str">
            <v>Reforma</v>
          </cell>
          <cell r="BG47" t="str">
            <v>SZ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-</v>
          </cell>
          <cell r="BL47" t="str">
            <v>-</v>
          </cell>
          <cell r="BM47" t="str">
            <v>-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678.28809999999999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678.28809999999999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17.07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17.07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112.11753593429158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112.11753593429158</v>
          </cell>
          <cell r="DA47" t="str">
            <v>-</v>
          </cell>
          <cell r="DB47" t="str">
            <v>-</v>
          </cell>
          <cell r="DC47" t="str">
            <v>-</v>
          </cell>
          <cell r="DD47" t="str">
            <v>-</v>
          </cell>
          <cell r="DE47" t="str">
            <v>-</v>
          </cell>
          <cell r="DF47" t="str">
            <v>-</v>
          </cell>
          <cell r="DG47" t="str">
            <v>-</v>
          </cell>
          <cell r="DH47" t="str">
            <v>-</v>
          </cell>
          <cell r="DI47" t="str">
            <v>-</v>
          </cell>
          <cell r="DJ47" t="str">
            <v>-</v>
          </cell>
          <cell r="DK47" t="str">
            <v>-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-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-</v>
          </cell>
          <cell r="DT47" t="str">
            <v>-</v>
          </cell>
          <cell r="DU47" t="str">
            <v>-</v>
          </cell>
          <cell r="DV47" t="str">
            <v>-</v>
          </cell>
          <cell r="DW47" t="str">
            <v>-</v>
          </cell>
          <cell r="DX47" t="str">
            <v>-</v>
          </cell>
          <cell r="DY47" t="str">
            <v>-</v>
          </cell>
          <cell r="DZ47" t="str">
            <v>-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599116.30008821434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599116.30008821434</v>
          </cell>
          <cell r="EN47" t="str">
            <v>-</v>
          </cell>
          <cell r="EO47" t="str">
            <v>-</v>
          </cell>
          <cell r="EP47" t="str">
            <v>-</v>
          </cell>
          <cell r="EQ47" t="str">
            <v>-</v>
          </cell>
          <cell r="ER47" t="str">
            <v>-</v>
          </cell>
          <cell r="ES47" t="str">
            <v>-</v>
          </cell>
          <cell r="ET47" t="str">
            <v>-</v>
          </cell>
          <cell r="EU47" t="str">
            <v>-</v>
          </cell>
          <cell r="EV47" t="str">
            <v>-</v>
          </cell>
          <cell r="EW47" t="str">
            <v>-</v>
          </cell>
          <cell r="EX47" t="str">
            <v>-</v>
          </cell>
          <cell r="EY47" t="str">
            <v>-</v>
          </cell>
          <cell r="EZ47" t="str">
            <v>56R136</v>
          </cell>
          <cell r="FA47" t="str">
            <v>Reforma</v>
          </cell>
          <cell r="FB47" t="str">
            <v>Não</v>
          </cell>
          <cell r="FC47" t="str">
            <v>Sim</v>
          </cell>
          <cell r="FL47">
            <v>35.587028975898711</v>
          </cell>
          <cell r="FM47" t="str">
            <v>C041HFab. Limeira</v>
          </cell>
          <cell r="FN47">
            <v>480</v>
          </cell>
          <cell r="FO47">
            <v>2.1523435039015322</v>
          </cell>
          <cell r="FP47">
            <v>490.33124881872737</v>
          </cell>
          <cell r="FQ47">
            <v>-25.75</v>
          </cell>
          <cell r="FR47">
            <v>370.69684326610047</v>
          </cell>
          <cell r="FS47">
            <v>374.25880000000001</v>
          </cell>
          <cell r="FT47">
            <v>114.9677452267475</v>
          </cell>
          <cell r="FU47">
            <v>485.664588492848</v>
          </cell>
          <cell r="FV47">
            <v>0.496</v>
          </cell>
          <cell r="FW47">
            <v>-2.1704325836184033</v>
          </cell>
          <cell r="FX47">
            <v>0.48523465438525271</v>
          </cell>
          <cell r="FY47">
            <v>0.44318648887876955</v>
          </cell>
          <cell r="FZ47">
            <v>0.44507999999999998</v>
          </cell>
          <cell r="GA47">
            <v>3.9983823782557389E-2</v>
          </cell>
          <cell r="GB47">
            <v>0.48317031266132693</v>
          </cell>
          <cell r="GC47">
            <v>1.5440672068730188</v>
          </cell>
          <cell r="GD47">
            <v>1.5799504839972049</v>
          </cell>
          <cell r="GE47">
            <v>1.5620088454351118</v>
          </cell>
          <cell r="GF47">
            <v>1937767.7115652689</v>
          </cell>
          <cell r="GG47">
            <v>6232.3059526669149</v>
          </cell>
          <cell r="GH47">
            <v>21.201723641000953</v>
          </cell>
          <cell r="GI47">
            <v>84593.393206938927</v>
          </cell>
          <cell r="GK47">
            <v>21.201723641000953</v>
          </cell>
          <cell r="GL47" t="str">
            <v>S6C318</v>
          </cell>
          <cell r="GM47">
            <v>134.05709551000001</v>
          </cell>
          <cell r="GN47">
            <v>16.100000000000001</v>
          </cell>
        </row>
        <row r="48">
          <cell r="D48" t="str">
            <v>S6C321</v>
          </cell>
          <cell r="E48" t="str">
            <v>Módulo SP6</v>
          </cell>
          <cell r="F48" t="str">
            <v>56R139</v>
          </cell>
          <cell r="G48">
            <v>46</v>
          </cell>
          <cell r="H48" t="str">
            <v>56R139</v>
          </cell>
          <cell r="I48" t="str">
            <v>FORTALEZA</v>
          </cell>
          <cell r="J48" t="str">
            <v>ARARAQUARA</v>
          </cell>
          <cell r="K48" t="str">
            <v>Fab. Limeira</v>
          </cell>
          <cell r="L48">
            <v>19.22</v>
          </cell>
          <cell r="M48">
            <v>19.22</v>
          </cell>
          <cell r="N48">
            <v>4508.37</v>
          </cell>
          <cell r="O48">
            <v>0.19</v>
          </cell>
          <cell r="P48" t="str">
            <v>SZ</v>
          </cell>
          <cell r="Q48" t="str">
            <v>Sem IPC</v>
          </cell>
          <cell r="R48" t="str">
            <v>Sem IPC</v>
          </cell>
          <cell r="S48">
            <v>4508.37</v>
          </cell>
          <cell r="T48">
            <v>0.19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4508.37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4508.37</v>
          </cell>
          <cell r="AI48">
            <v>41596</v>
          </cell>
          <cell r="AJ48">
            <v>41596</v>
          </cell>
          <cell r="AK48">
            <v>43983</v>
          </cell>
          <cell r="AL48" t="str">
            <v>SP6</v>
          </cell>
          <cell r="AN48" t="str">
            <v>S3.Nr.6S</v>
          </cell>
          <cell r="AO48" t="str">
            <v>C041H</v>
          </cell>
          <cell r="AP48">
            <v>6.5352498288843259</v>
          </cell>
          <cell r="AQ48">
            <v>2020</v>
          </cell>
          <cell r="AR48">
            <v>6</v>
          </cell>
          <cell r="AS48" t="str">
            <v>-</v>
          </cell>
          <cell r="AT48">
            <v>234.56659729448492</v>
          </cell>
          <cell r="AU48">
            <v>149.89698233000001</v>
          </cell>
          <cell r="AW48" t="str">
            <v>PROPRIA</v>
          </cell>
          <cell r="AX48" t="str">
            <v>PRÓPRIA</v>
          </cell>
          <cell r="AY48" t="str">
            <v>Módulo SP6FORTALEZAFab. Limeira</v>
          </cell>
          <cell r="AZ48" t="str">
            <v>Limeira</v>
          </cell>
          <cell r="BA48" t="str">
            <v>(Tora s/c 3,6 m)</v>
          </cell>
          <cell r="BB48" t="str">
            <v>Tora Plana</v>
          </cell>
          <cell r="BC48" t="str">
            <v>Módulo SP6FORTALEZA</v>
          </cell>
          <cell r="BD48">
            <v>10</v>
          </cell>
          <cell r="BE48" t="str">
            <v>REFORMA</v>
          </cell>
          <cell r="BF48" t="str">
            <v>Reforma</v>
          </cell>
          <cell r="BG48" t="str">
            <v>SZ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-</v>
          </cell>
          <cell r="BL48" t="str">
            <v>-</v>
          </cell>
          <cell r="BM48" t="str">
            <v>-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856.59029999999996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856.59029999999996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19.22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19.22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125.60750171115674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125.60750171115674</v>
          </cell>
          <cell r="DA48" t="str">
            <v>-</v>
          </cell>
          <cell r="DB48" t="str">
            <v>-</v>
          </cell>
          <cell r="DC48" t="str">
            <v>-</v>
          </cell>
          <cell r="DD48" t="str">
            <v>-</v>
          </cell>
          <cell r="DE48" t="str">
            <v>-</v>
          </cell>
          <cell r="DF48" t="str">
            <v>-</v>
          </cell>
          <cell r="DG48" t="str">
            <v>-</v>
          </cell>
          <cell r="DH48" t="str">
            <v>-</v>
          </cell>
          <cell r="DI48" t="str">
            <v>-</v>
          </cell>
          <cell r="DJ48" t="str">
            <v>-</v>
          </cell>
          <cell r="DK48" t="str">
            <v>-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-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-</v>
          </cell>
          <cell r="DT48" t="str">
            <v>-</v>
          </cell>
          <cell r="DU48" t="str">
            <v>-</v>
          </cell>
          <cell r="DV48" t="str">
            <v>-</v>
          </cell>
          <cell r="DW48" t="str">
            <v>-</v>
          </cell>
          <cell r="DX48" t="str">
            <v>-</v>
          </cell>
          <cell r="DY48" t="str">
            <v>-</v>
          </cell>
          <cell r="DZ48" t="str">
            <v>-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675791.05822710216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675791.05822710216</v>
          </cell>
          <cell r="EN48" t="str">
            <v>-</v>
          </cell>
          <cell r="EO48" t="str">
            <v>-</v>
          </cell>
          <cell r="EP48" t="str">
            <v>-</v>
          </cell>
          <cell r="EQ48" t="str">
            <v>-</v>
          </cell>
          <cell r="ER48" t="str">
            <v>-</v>
          </cell>
          <cell r="ES48" t="str">
            <v>-</v>
          </cell>
          <cell r="ET48" t="str">
            <v>-</v>
          </cell>
          <cell r="EU48" t="str">
            <v>-</v>
          </cell>
          <cell r="EV48" t="str">
            <v>-</v>
          </cell>
          <cell r="EW48" t="str">
            <v>-</v>
          </cell>
          <cell r="EX48" t="str">
            <v>-</v>
          </cell>
          <cell r="EY48" t="str">
            <v>-</v>
          </cell>
          <cell r="EZ48" t="str">
            <v>56R139</v>
          </cell>
          <cell r="FA48" t="str">
            <v>Reforma</v>
          </cell>
          <cell r="FB48" t="str">
            <v>Não</v>
          </cell>
          <cell r="FC48" t="str">
            <v>Sim</v>
          </cell>
          <cell r="FL48">
            <v>35.892521852455225</v>
          </cell>
          <cell r="FM48" t="str">
            <v>C041HFab. Limeira</v>
          </cell>
          <cell r="FN48">
            <v>480</v>
          </cell>
          <cell r="FO48">
            <v>2.0987818567343979</v>
          </cell>
          <cell r="FP48">
            <v>490.07415291232513</v>
          </cell>
          <cell r="FQ48">
            <v>-25.75</v>
          </cell>
          <cell r="FR48">
            <v>370.41749128108836</v>
          </cell>
          <cell r="FS48">
            <v>374.25880000000001</v>
          </cell>
          <cell r="FT48">
            <v>114.62665000159612</v>
          </cell>
          <cell r="FU48">
            <v>485.04414128268445</v>
          </cell>
          <cell r="FV48">
            <v>0.496</v>
          </cell>
          <cell r="FW48">
            <v>-2.1166570914376788</v>
          </cell>
          <cell r="FX48">
            <v>0.4855013808264691</v>
          </cell>
          <cell r="FY48">
            <v>0.44303767080108369</v>
          </cell>
          <cell r="FZ48">
            <v>0.44507999999999998</v>
          </cell>
          <cell r="GA48">
            <v>4.0235900089697275E-2</v>
          </cell>
          <cell r="GB48">
            <v>0.48327357089078099</v>
          </cell>
          <cell r="GC48">
            <v>1.5429215649491237</v>
          </cell>
          <cell r="GD48">
            <v>1.5788806470667538</v>
          </cell>
          <cell r="GE48">
            <v>1.5609011060079387</v>
          </cell>
          <cell r="GF48">
            <v>2186758.4552346161</v>
          </cell>
          <cell r="GG48">
            <v>7037.1197192930103</v>
          </cell>
          <cell r="GH48">
            <v>19.931261336448912</v>
          </cell>
          <cell r="GI48">
            <v>89857.500671406175</v>
          </cell>
          <cell r="GK48">
            <v>19.931261336448912</v>
          </cell>
          <cell r="GL48" t="str">
            <v>S6C321</v>
          </cell>
          <cell r="GM48">
            <v>134.05709551000001</v>
          </cell>
          <cell r="GN48">
            <v>15.83988682</v>
          </cell>
        </row>
        <row r="49">
          <cell r="D49" t="str">
            <v>S6C322</v>
          </cell>
          <cell r="E49" t="str">
            <v>Módulo SP6</v>
          </cell>
          <cell r="F49" t="str">
            <v>56R140</v>
          </cell>
          <cell r="G49">
            <v>47</v>
          </cell>
          <cell r="H49" t="str">
            <v>56R140</v>
          </cell>
          <cell r="I49" t="str">
            <v>FORTALEZA</v>
          </cell>
          <cell r="J49" t="str">
            <v>ARARAQUARA</v>
          </cell>
          <cell r="K49" t="str">
            <v>Fab. Limeira</v>
          </cell>
          <cell r="L49">
            <v>35.25</v>
          </cell>
          <cell r="M49">
            <v>35.25</v>
          </cell>
          <cell r="N49">
            <v>8551.0400000000009</v>
          </cell>
          <cell r="O49">
            <v>0.2</v>
          </cell>
          <cell r="P49" t="str">
            <v>SZ</v>
          </cell>
          <cell r="Q49" t="str">
            <v>Sem IPC</v>
          </cell>
          <cell r="R49" t="str">
            <v>Sem IPC</v>
          </cell>
          <cell r="S49">
            <v>8551.0400000000009</v>
          </cell>
          <cell r="T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8551.0400000000009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8551.0400000000009</v>
          </cell>
          <cell r="AI49">
            <v>41598</v>
          </cell>
          <cell r="AJ49">
            <v>41598</v>
          </cell>
          <cell r="AK49">
            <v>43983</v>
          </cell>
          <cell r="AL49" t="str">
            <v>SP6</v>
          </cell>
          <cell r="AN49" t="str">
            <v>S3.Nr.6P</v>
          </cell>
          <cell r="AO49" t="str">
            <v>C041H</v>
          </cell>
          <cell r="AP49">
            <v>6.5297741273100618</v>
          </cell>
          <cell r="AQ49">
            <v>2020</v>
          </cell>
          <cell r="AR49">
            <v>6</v>
          </cell>
          <cell r="AS49" t="str">
            <v>-</v>
          </cell>
          <cell r="AT49">
            <v>242.58269503546103</v>
          </cell>
          <cell r="AU49">
            <v>150.55709551000001</v>
          </cell>
          <cell r="AW49" t="str">
            <v>PROPRIA</v>
          </cell>
          <cell r="AX49" t="str">
            <v>PRÓPRIA</v>
          </cell>
          <cell r="AY49" t="str">
            <v>Módulo SP6FORTALEZAFab. Limeira</v>
          </cell>
          <cell r="AZ49" t="str">
            <v>Limeira</v>
          </cell>
          <cell r="BA49" t="str">
            <v>(Tora s/c 3,6 m)</v>
          </cell>
          <cell r="BB49" t="str">
            <v>Tora Plana</v>
          </cell>
          <cell r="BC49" t="str">
            <v>Módulo SP6FORTALEZA</v>
          </cell>
          <cell r="BD49">
            <v>10</v>
          </cell>
          <cell r="BE49" t="str">
            <v>REFORMA</v>
          </cell>
          <cell r="BF49" t="str">
            <v>Reforma</v>
          </cell>
          <cell r="BG49" t="str">
            <v>SZ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-</v>
          </cell>
          <cell r="BL49" t="str">
            <v>-</v>
          </cell>
          <cell r="BM49" t="str">
            <v>-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1710.2080000000003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1710.2080000000003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35.25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35.25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230.17453798767968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230.17453798767968</v>
          </cell>
          <cell r="DA49" t="str">
            <v>-</v>
          </cell>
          <cell r="DB49" t="str">
            <v>-</v>
          </cell>
          <cell r="DC49" t="str">
            <v>-</v>
          </cell>
          <cell r="DD49" t="str">
            <v>-</v>
          </cell>
          <cell r="DE49" t="str">
            <v>-</v>
          </cell>
          <cell r="DF49" t="str">
            <v>-</v>
          </cell>
          <cell r="DG49" t="str">
            <v>-</v>
          </cell>
          <cell r="DH49" t="str">
            <v>-</v>
          </cell>
          <cell r="DI49" t="str">
            <v>-</v>
          </cell>
          <cell r="DJ49" t="str">
            <v>-</v>
          </cell>
          <cell r="DK49" t="str">
            <v>-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-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-</v>
          </cell>
          <cell r="DT49" t="str">
            <v>-</v>
          </cell>
          <cell r="DU49" t="str">
            <v>-</v>
          </cell>
          <cell r="DV49" t="str">
            <v>-</v>
          </cell>
          <cell r="DW49" t="str">
            <v>-</v>
          </cell>
          <cell r="DX49" t="str">
            <v>-</v>
          </cell>
          <cell r="DY49" t="str">
            <v>-</v>
          </cell>
          <cell r="DZ49" t="str">
            <v>-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1287419.7459898307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1287419.7459898307</v>
          </cell>
          <cell r="EN49" t="str">
            <v>-</v>
          </cell>
          <cell r="EO49" t="str">
            <v>-</v>
          </cell>
          <cell r="EP49" t="str">
            <v>-</v>
          </cell>
          <cell r="EQ49" t="str">
            <v>-</v>
          </cell>
          <cell r="ER49" t="str">
            <v>-</v>
          </cell>
          <cell r="ES49" t="str">
            <v>-</v>
          </cell>
          <cell r="ET49" t="str">
            <v>-</v>
          </cell>
          <cell r="EU49" t="str">
            <v>-</v>
          </cell>
          <cell r="EV49" t="str">
            <v>-</v>
          </cell>
          <cell r="EW49" t="str">
            <v>-</v>
          </cell>
          <cell r="EX49" t="str">
            <v>-</v>
          </cell>
          <cell r="EY49" t="str">
            <v>-</v>
          </cell>
          <cell r="EZ49" t="str">
            <v>56R140</v>
          </cell>
          <cell r="FA49" t="str">
            <v>Reforma</v>
          </cell>
          <cell r="FB49" t="str">
            <v>Não</v>
          </cell>
          <cell r="FC49" t="str">
            <v>Sim</v>
          </cell>
          <cell r="FL49">
            <v>37.150242918952678</v>
          </cell>
          <cell r="FM49" t="str">
            <v>C041HFab. Limeira</v>
          </cell>
          <cell r="FN49">
            <v>480</v>
          </cell>
          <cell r="FO49">
            <v>1.8810198686325048</v>
          </cell>
          <cell r="FP49">
            <v>489.02889536943604</v>
          </cell>
          <cell r="FQ49">
            <v>-25.75</v>
          </cell>
          <cell r="FR49">
            <v>370.37081722316157</v>
          </cell>
          <cell r="FS49">
            <v>374.25880000000001</v>
          </cell>
          <cell r="FT49">
            <v>113.57780769552569</v>
          </cell>
          <cell r="FU49">
            <v>483.94862491868724</v>
          </cell>
          <cell r="FV49">
            <v>0.496</v>
          </cell>
          <cell r="FW49">
            <v>-1.8980146985892379</v>
          </cell>
          <cell r="FX49">
            <v>0.48658584709499736</v>
          </cell>
          <cell r="FY49">
            <v>0.44301280209470884</v>
          </cell>
          <cell r="FZ49">
            <v>0.44507999999999998</v>
          </cell>
          <cell r="GA49">
            <v>4.131307096447677E-2</v>
          </cell>
          <cell r="GB49">
            <v>0.48432587305918562</v>
          </cell>
          <cell r="GC49">
            <v>1.5356282341809528</v>
          </cell>
          <cell r="GD49">
            <v>1.5708582872629384</v>
          </cell>
          <cell r="GE49">
            <v>1.5532432607219455</v>
          </cell>
          <cell r="GF49">
            <v>4138264.0496246917</v>
          </cell>
          <cell r="GG49">
            <v>13281.845252163786</v>
          </cell>
          <cell r="GH49">
            <v>19.389936000000077</v>
          </cell>
          <cell r="GI49">
            <v>165804.11833344068</v>
          </cell>
          <cell r="GK49">
            <v>19.389936000000077</v>
          </cell>
          <cell r="GL49" t="str">
            <v>S6C322</v>
          </cell>
          <cell r="GM49">
            <v>134.05709551000001</v>
          </cell>
          <cell r="GN49">
            <v>16.5</v>
          </cell>
        </row>
        <row r="50">
          <cell r="D50" t="str">
            <v>S6C330</v>
          </cell>
          <cell r="E50" t="str">
            <v>Módulo SP6</v>
          </cell>
          <cell r="F50" t="str">
            <v>56R148</v>
          </cell>
          <cell r="G50">
            <v>48</v>
          </cell>
          <cell r="H50" t="str">
            <v>56R148</v>
          </cell>
          <cell r="I50" t="str">
            <v>FORTALEZA</v>
          </cell>
          <cell r="J50" t="str">
            <v>ARARAQUARA</v>
          </cell>
          <cell r="K50" t="str">
            <v>Fab. Limeira</v>
          </cell>
          <cell r="L50">
            <v>16.510000000000002</v>
          </cell>
          <cell r="M50">
            <v>16.510000000000002</v>
          </cell>
          <cell r="N50">
            <v>3131.49</v>
          </cell>
          <cell r="O50">
            <v>0.24</v>
          </cell>
          <cell r="P50" t="str">
            <v>SZ</v>
          </cell>
          <cell r="Q50" t="str">
            <v>Sem IPC</v>
          </cell>
          <cell r="R50" t="str">
            <v>Sem IPC</v>
          </cell>
          <cell r="S50">
            <v>3131.49</v>
          </cell>
          <cell r="T50">
            <v>0.24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3131.49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3131.49</v>
          </cell>
          <cell r="AI50">
            <v>41612</v>
          </cell>
          <cell r="AJ50">
            <v>41612</v>
          </cell>
          <cell r="AK50">
            <v>43983</v>
          </cell>
          <cell r="AL50" t="str">
            <v>SP6</v>
          </cell>
          <cell r="AN50" t="str">
            <v>S3.Nr.6S</v>
          </cell>
          <cell r="AO50" t="str">
            <v>SP5727</v>
          </cell>
          <cell r="AP50">
            <v>6.491444216290212</v>
          </cell>
          <cell r="AQ50">
            <v>2020</v>
          </cell>
          <cell r="AR50">
            <v>6</v>
          </cell>
          <cell r="AS50" t="str">
            <v>-</v>
          </cell>
          <cell r="AT50">
            <v>189.67231980617805</v>
          </cell>
          <cell r="AU50">
            <v>151.35709551000002</v>
          </cell>
          <cell r="AW50" t="str">
            <v>PROPRIA</v>
          </cell>
          <cell r="AX50" t="str">
            <v>PRÓPRIA</v>
          </cell>
          <cell r="AY50" t="str">
            <v>Módulo SP6FORTALEZAFab. Limeira</v>
          </cell>
          <cell r="AZ50" t="str">
            <v>Limeira</v>
          </cell>
          <cell r="BA50" t="str">
            <v>(Tora s/c 3,6 m)</v>
          </cell>
          <cell r="BB50" t="str">
            <v>Tora Plana</v>
          </cell>
          <cell r="BC50" t="str">
            <v>Módulo SP6FORTALEZA</v>
          </cell>
          <cell r="BD50">
            <v>10</v>
          </cell>
          <cell r="BE50" t="str">
            <v>REFORMA</v>
          </cell>
          <cell r="BF50" t="str">
            <v>Reforma</v>
          </cell>
          <cell r="BG50" t="str">
            <v>SZ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-</v>
          </cell>
          <cell r="BL50" t="str">
            <v>-</v>
          </cell>
          <cell r="BM50" t="str">
            <v>-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751.55759999999987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751.55759999999987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16.510000000000002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16.510000000000002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107.17374401095141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107.17374401095141</v>
          </cell>
          <cell r="DA50" t="str">
            <v>-</v>
          </cell>
          <cell r="DB50" t="str">
            <v>-</v>
          </cell>
          <cell r="DC50" t="str">
            <v>-</v>
          </cell>
          <cell r="DD50" t="str">
            <v>-</v>
          </cell>
          <cell r="DE50" t="str">
            <v>-</v>
          </cell>
          <cell r="DF50" t="str">
            <v>-</v>
          </cell>
          <cell r="DG50" t="str">
            <v>-</v>
          </cell>
          <cell r="DH50" t="str">
            <v>-</v>
          </cell>
          <cell r="DI50" t="str">
            <v>-</v>
          </cell>
          <cell r="DJ50" t="str">
            <v>-</v>
          </cell>
          <cell r="DK50" t="str">
            <v>-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-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-</v>
          </cell>
          <cell r="DT50" t="str">
            <v>-</v>
          </cell>
          <cell r="DU50" t="str">
            <v>-</v>
          </cell>
          <cell r="DV50" t="str">
            <v>-</v>
          </cell>
          <cell r="DW50" t="str">
            <v>-</v>
          </cell>
          <cell r="DX50" t="str">
            <v>-</v>
          </cell>
          <cell r="DY50" t="str">
            <v>-</v>
          </cell>
          <cell r="DZ50" t="str">
            <v>-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473973.23101860995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473973.23101860995</v>
          </cell>
          <cell r="EN50" t="str">
            <v>-</v>
          </cell>
          <cell r="EO50" t="str">
            <v>-</v>
          </cell>
          <cell r="EP50" t="str">
            <v>-</v>
          </cell>
          <cell r="EQ50" t="str">
            <v>-</v>
          </cell>
          <cell r="ER50" t="str">
            <v>-</v>
          </cell>
          <cell r="ES50" t="str">
            <v>-</v>
          </cell>
          <cell r="ET50" t="str">
            <v>-</v>
          </cell>
          <cell r="EU50" t="str">
            <v>-</v>
          </cell>
          <cell r="EV50" t="str">
            <v>-</v>
          </cell>
          <cell r="EW50" t="str">
            <v>-</v>
          </cell>
          <cell r="EX50" t="str">
            <v>-</v>
          </cell>
          <cell r="EY50" t="str">
            <v>-</v>
          </cell>
          <cell r="EZ50" t="str">
            <v>56R148</v>
          </cell>
          <cell r="FA50" t="str">
            <v>Reforma</v>
          </cell>
          <cell r="FB50" t="str">
            <v>Não</v>
          </cell>
          <cell r="FC50" t="str">
            <v>Sim</v>
          </cell>
          <cell r="FL50">
            <v>29.218816874401746</v>
          </cell>
          <cell r="FM50" t="str">
            <v>SP5727Fab. Limeira</v>
          </cell>
          <cell r="FN50">
            <v>485</v>
          </cell>
          <cell r="FO50">
            <v>3.3283727961455138</v>
          </cell>
          <cell r="FP50">
            <v>501.14260806130574</v>
          </cell>
          <cell r="FQ50">
            <v>-25.75</v>
          </cell>
          <cell r="FR50">
            <v>370.04317566760881</v>
          </cell>
          <cell r="FS50">
            <v>374.25880000000001</v>
          </cell>
          <cell r="FT50">
            <v>125.45459793010856</v>
          </cell>
          <cell r="FU50">
            <v>495.49777359771736</v>
          </cell>
          <cell r="FV50">
            <v>0.52500000000000002</v>
          </cell>
          <cell r="FW50">
            <v>-3.3509196243334323</v>
          </cell>
          <cell r="FX50">
            <v>0.50740767197224945</v>
          </cell>
          <cell r="FY50">
            <v>0.4428381956026668</v>
          </cell>
          <cell r="FZ50">
            <v>0.44507999999999998</v>
          </cell>
          <cell r="GA50">
            <v>6.2013736389650999E-2</v>
          </cell>
          <cell r="GB50">
            <v>0.50485193199231782</v>
          </cell>
          <cell r="GC50">
            <v>1.3942766487392539</v>
          </cell>
          <cell r="GD50">
            <v>1.4325131527065023</v>
          </cell>
          <cell r="GE50">
            <v>1.4133949007228781</v>
          </cell>
          <cell r="GF50">
            <v>1551646.3230435159</v>
          </cell>
          <cell r="GG50">
            <v>4426.0319976646852</v>
          </cell>
          <cell r="GH50">
            <v>17.697179720703943</v>
          </cell>
          <cell r="GI50">
            <v>55418.541323587189</v>
          </cell>
          <cell r="GK50">
            <v>17.697179720703943</v>
          </cell>
          <cell r="GL50" t="str">
            <v>S6C330</v>
          </cell>
          <cell r="GM50">
            <v>134.05709551000001</v>
          </cell>
          <cell r="GN50">
            <v>17.3</v>
          </cell>
        </row>
        <row r="51">
          <cell r="D51" t="str">
            <v>S6C325</v>
          </cell>
          <cell r="E51" t="str">
            <v>Módulo SP6</v>
          </cell>
          <cell r="F51" t="str">
            <v>56R143</v>
          </cell>
          <cell r="G51">
            <v>49</v>
          </cell>
          <cell r="H51" t="str">
            <v>56R143</v>
          </cell>
          <cell r="I51" t="str">
            <v>FORTALEZA</v>
          </cell>
          <cell r="J51" t="str">
            <v>ARARAQUARA</v>
          </cell>
          <cell r="K51" t="str">
            <v>Fab. Limeira</v>
          </cell>
          <cell r="L51">
            <v>32.22</v>
          </cell>
          <cell r="M51">
            <v>32.22</v>
          </cell>
          <cell r="N51">
            <v>6976.31</v>
          </cell>
          <cell r="O51">
            <v>0.22</v>
          </cell>
          <cell r="P51" t="str">
            <v>SZ</v>
          </cell>
          <cell r="Q51" t="str">
            <v>Sem IPC</v>
          </cell>
          <cell r="R51" t="str">
            <v>Sem IPC</v>
          </cell>
          <cell r="S51">
            <v>6976.31</v>
          </cell>
          <cell r="T51">
            <v>0.22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6976.31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6976.31</v>
          </cell>
          <cell r="AI51">
            <v>41614</v>
          </cell>
          <cell r="AJ51">
            <v>41614</v>
          </cell>
          <cell r="AK51">
            <v>43983</v>
          </cell>
          <cell r="AL51" t="str">
            <v>SP6</v>
          </cell>
          <cell r="AN51" t="str">
            <v>S3.Nr.6S</v>
          </cell>
          <cell r="AO51" t="str">
            <v>C041H</v>
          </cell>
          <cell r="AP51">
            <v>6.4859685147159478</v>
          </cell>
          <cell r="AQ51">
            <v>2020</v>
          </cell>
          <cell r="AR51">
            <v>6</v>
          </cell>
          <cell r="AS51" t="str">
            <v>-</v>
          </cell>
          <cell r="AT51">
            <v>216.52110490378649</v>
          </cell>
          <cell r="AU51">
            <v>150.64224771000002</v>
          </cell>
          <cell r="AW51" t="str">
            <v>PROPRIA</v>
          </cell>
          <cell r="AX51" t="str">
            <v>PRÓPRIA</v>
          </cell>
          <cell r="AY51" t="str">
            <v>Módulo SP6FORTALEZAFab. Limeira</v>
          </cell>
          <cell r="AZ51" t="str">
            <v>Limeira</v>
          </cell>
          <cell r="BA51" t="str">
            <v>(Tora s/c 3,6 m)</v>
          </cell>
          <cell r="BB51" t="str">
            <v>Tora Plana</v>
          </cell>
          <cell r="BC51" t="str">
            <v>Módulo SP6FORTALEZA</v>
          </cell>
          <cell r="BD51">
            <v>10</v>
          </cell>
          <cell r="BE51" t="str">
            <v>REFORMA</v>
          </cell>
          <cell r="BF51" t="str">
            <v>Reforma</v>
          </cell>
          <cell r="BG51" t="str">
            <v>SZ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-</v>
          </cell>
          <cell r="BL51" t="str">
            <v>-</v>
          </cell>
          <cell r="BM51" t="str">
            <v>-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1534.7882000000002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1534.7882000000002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32.22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32.22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208.97790554414783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208.97790554414783</v>
          </cell>
          <cell r="DA51" t="str">
            <v>-</v>
          </cell>
          <cell r="DB51" t="str">
            <v>-</v>
          </cell>
          <cell r="DC51" t="str">
            <v>-</v>
          </cell>
          <cell r="DD51" t="str">
            <v>-</v>
          </cell>
          <cell r="DE51" t="str">
            <v>-</v>
          </cell>
          <cell r="DF51" t="str">
            <v>-</v>
          </cell>
          <cell r="DG51" t="str">
            <v>-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-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-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-</v>
          </cell>
          <cell r="DT51" t="str">
            <v>-</v>
          </cell>
          <cell r="DU51" t="str">
            <v>-</v>
          </cell>
          <cell r="DV51" t="str">
            <v>-</v>
          </cell>
          <cell r="DW51" t="str">
            <v>-</v>
          </cell>
          <cell r="DX51" t="str">
            <v>-</v>
          </cell>
          <cell r="DY51" t="str">
            <v>-</v>
          </cell>
          <cell r="DZ51" t="str">
            <v>-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1050927.0191217503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1050927.0191217503</v>
          </cell>
          <cell r="EN51" t="str">
            <v>-</v>
          </cell>
          <cell r="EO51" t="str">
            <v>-</v>
          </cell>
          <cell r="EP51" t="str">
            <v>-</v>
          </cell>
          <cell r="EQ51" t="str">
            <v>-</v>
          </cell>
          <cell r="ER51" t="str">
            <v>-</v>
          </cell>
          <cell r="ES51" t="str">
            <v>-</v>
          </cell>
          <cell r="ET51" t="str">
            <v>-</v>
          </cell>
          <cell r="EU51" t="str">
            <v>-</v>
          </cell>
          <cell r="EV51" t="str">
            <v>-</v>
          </cell>
          <cell r="EW51" t="str">
            <v>-</v>
          </cell>
          <cell r="EX51" t="str">
            <v>-</v>
          </cell>
          <cell r="EY51" t="str">
            <v>-</v>
          </cell>
          <cell r="EZ51" t="str">
            <v>56R143</v>
          </cell>
          <cell r="FA51" t="str">
            <v>Reforma</v>
          </cell>
          <cell r="FB51" t="str">
            <v>Não</v>
          </cell>
          <cell r="FC51" t="str">
            <v>Sim</v>
          </cell>
          <cell r="FL51">
            <v>33.383002771679195</v>
          </cell>
          <cell r="FM51" t="str">
            <v>C041HFab. Limeira</v>
          </cell>
          <cell r="FN51">
            <v>480</v>
          </cell>
          <cell r="FO51">
            <v>2.5465158603550675</v>
          </cell>
          <cell r="FP51">
            <v>492.22327612970435</v>
          </cell>
          <cell r="FQ51">
            <v>-25.75</v>
          </cell>
          <cell r="FR51">
            <v>369.99623785252055</v>
          </cell>
          <cell r="FS51">
            <v>374.25880000000001</v>
          </cell>
          <cell r="FT51">
            <v>116.62093815358269</v>
          </cell>
          <cell r="FU51">
            <v>486.61717600610325</v>
          </cell>
          <cell r="FV51">
            <v>0.496</v>
          </cell>
          <cell r="FW51">
            <v>-2.5661477584148917</v>
          </cell>
          <cell r="FX51">
            <v>0.48327190711826212</v>
          </cell>
          <cell r="FY51">
            <v>0.44281317673988679</v>
          </cell>
          <cell r="FZ51">
            <v>0.44507999999999998</v>
          </cell>
          <cell r="GA51">
            <v>3.7997393090663155E-2</v>
          </cell>
          <cell r="GB51">
            <v>0.48081056983054993</v>
          </cell>
          <cell r="GC51">
            <v>1.5591660051389948</v>
          </cell>
          <cell r="GD51">
            <v>1.5971115466739865</v>
          </cell>
          <cell r="GE51">
            <v>1.5781387759064907</v>
          </cell>
          <cell r="GF51">
            <v>3394792.2711431384</v>
          </cell>
          <cell r="GG51">
            <v>11009.58532374421</v>
          </cell>
          <cell r="GH51">
            <v>18.458277649216129</v>
          </cell>
          <cell r="GI51">
            <v>128770.66694700297</v>
          </cell>
          <cell r="GK51">
            <v>18.458277649216129</v>
          </cell>
          <cell r="GL51" t="str">
            <v>S6C325</v>
          </cell>
          <cell r="GM51">
            <v>134.05709551000001</v>
          </cell>
          <cell r="GN51">
            <v>16.5851522</v>
          </cell>
        </row>
        <row r="52">
          <cell r="D52" t="str">
            <v>S6C323</v>
          </cell>
          <cell r="E52" t="str">
            <v>Módulo SP6</v>
          </cell>
          <cell r="F52" t="str">
            <v>56R141</v>
          </cell>
          <cell r="G52">
            <v>50</v>
          </cell>
          <cell r="H52" t="str">
            <v>56R141</v>
          </cell>
          <cell r="I52" t="str">
            <v>FORTALEZA</v>
          </cell>
          <cell r="J52" t="str">
            <v>ARARAQUARA</v>
          </cell>
          <cell r="K52" t="str">
            <v>Fab. Limeira</v>
          </cell>
          <cell r="L52">
            <v>34.65</v>
          </cell>
          <cell r="M52">
            <v>34.65</v>
          </cell>
          <cell r="N52">
            <v>7738.65</v>
          </cell>
          <cell r="O52">
            <v>0.2</v>
          </cell>
          <cell r="P52" t="str">
            <v>SZ</v>
          </cell>
          <cell r="Q52" t="str">
            <v>Sem IPC</v>
          </cell>
          <cell r="R52" t="str">
            <v>Sem IPC</v>
          </cell>
          <cell r="S52">
            <v>7738.65</v>
          </cell>
          <cell r="T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7738.65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7738.65</v>
          </cell>
          <cell r="AI52">
            <v>41609</v>
          </cell>
          <cell r="AJ52">
            <v>41609</v>
          </cell>
          <cell r="AK52">
            <v>43983</v>
          </cell>
          <cell r="AL52" t="str">
            <v>SP6</v>
          </cell>
          <cell r="AN52" t="str">
            <v>S3.Nr.6P</v>
          </cell>
          <cell r="AO52" t="str">
            <v>C041H</v>
          </cell>
          <cell r="AP52">
            <v>6.4996577686516082</v>
          </cell>
          <cell r="AQ52">
            <v>2020</v>
          </cell>
          <cell r="AR52">
            <v>6</v>
          </cell>
          <cell r="AS52" t="str">
            <v>-</v>
          </cell>
          <cell r="AT52">
            <v>223.33766233766232</v>
          </cell>
          <cell r="AU52">
            <v>150.64180406</v>
          </cell>
          <cell r="AW52" t="str">
            <v>PROPRIA</v>
          </cell>
          <cell r="AX52" t="str">
            <v>PRÓPRIA</v>
          </cell>
          <cell r="AY52" t="str">
            <v>Módulo SP6FORTALEZAFab. Limeira</v>
          </cell>
          <cell r="AZ52" t="str">
            <v>Limeira</v>
          </cell>
          <cell r="BA52" t="str">
            <v>(Tora s/c 3,6 m)</v>
          </cell>
          <cell r="BB52" t="str">
            <v>Tora Plana</v>
          </cell>
          <cell r="BC52" t="str">
            <v>Módulo SP6FORTALEZA</v>
          </cell>
          <cell r="BD52">
            <v>10</v>
          </cell>
          <cell r="BE52" t="str">
            <v>REFORMA</v>
          </cell>
          <cell r="BF52" t="str">
            <v>Reforma</v>
          </cell>
          <cell r="BG52" t="str">
            <v>SZ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-</v>
          </cell>
          <cell r="BL52" t="str">
            <v>-</v>
          </cell>
          <cell r="BM52" t="str">
            <v>-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1547.73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1547.73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34.65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34.65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225.21314168377822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225.21314168377822</v>
          </cell>
          <cell r="DA52" t="str">
            <v>-</v>
          </cell>
          <cell r="DB52" t="str">
            <v>-</v>
          </cell>
          <cell r="DC52" t="str">
            <v>-</v>
          </cell>
          <cell r="DD52" t="str">
            <v>-</v>
          </cell>
          <cell r="DE52" t="str">
            <v>-</v>
          </cell>
          <cell r="DF52" t="str">
            <v>-</v>
          </cell>
          <cell r="DG52" t="str">
            <v>-</v>
          </cell>
          <cell r="DH52" t="str">
            <v>-</v>
          </cell>
          <cell r="DI52" t="str">
            <v>-</v>
          </cell>
          <cell r="DJ52" t="str">
            <v>-</v>
          </cell>
          <cell r="DK52" t="str">
            <v>-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-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-</v>
          </cell>
          <cell r="DT52" t="str">
            <v>-</v>
          </cell>
          <cell r="DU52" t="str">
            <v>-</v>
          </cell>
          <cell r="DV52" t="str">
            <v>-</v>
          </cell>
          <cell r="DW52" t="str">
            <v>-</v>
          </cell>
          <cell r="DX52" t="str">
            <v>-</v>
          </cell>
          <cell r="DY52" t="str">
            <v>-</v>
          </cell>
          <cell r="DZ52" t="str">
            <v>-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1165764.1969889188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1165764.1969889188</v>
          </cell>
          <cell r="EN52" t="str">
            <v>-</v>
          </cell>
          <cell r="EO52" t="str">
            <v>-</v>
          </cell>
          <cell r="EP52" t="str">
            <v>-</v>
          </cell>
          <cell r="EQ52" t="str">
            <v>-</v>
          </cell>
          <cell r="ER52" t="str">
            <v>-</v>
          </cell>
          <cell r="ES52" t="str">
            <v>-</v>
          </cell>
          <cell r="ET52" t="str">
            <v>-</v>
          </cell>
          <cell r="EU52" t="str">
            <v>-</v>
          </cell>
          <cell r="EV52" t="str">
            <v>-</v>
          </cell>
          <cell r="EW52" t="str">
            <v>-</v>
          </cell>
          <cell r="EX52" t="str">
            <v>-</v>
          </cell>
          <cell r="EY52" t="str">
            <v>-</v>
          </cell>
          <cell r="EZ52" t="str">
            <v>56R141</v>
          </cell>
          <cell r="FA52" t="str">
            <v>Reforma</v>
          </cell>
          <cell r="FB52" t="str">
            <v>Não</v>
          </cell>
          <cell r="FC52" t="str">
            <v>Sim</v>
          </cell>
          <cell r="FL52">
            <v>34.361449523517763</v>
          </cell>
          <cell r="FM52" t="str">
            <v>C041HFab. Limeira</v>
          </cell>
          <cell r="FN52">
            <v>480</v>
          </cell>
          <cell r="FO52">
            <v>2.3698496999233711</v>
          </cell>
          <cell r="FP52">
            <v>491.37527855963219</v>
          </cell>
          <cell r="FQ52">
            <v>-25.75</v>
          </cell>
          <cell r="FR52">
            <v>370.11352057215646</v>
          </cell>
          <cell r="FS52">
            <v>374.25880000000001</v>
          </cell>
          <cell r="FT52">
            <v>115.81929989814253</v>
          </cell>
          <cell r="FU52">
            <v>485.93282047029902</v>
          </cell>
          <cell r="FV52">
            <v>0.496</v>
          </cell>
          <cell r="FW52">
            <v>-2.3887966852569082</v>
          </cell>
          <cell r="FX52">
            <v>0.48415156844112572</v>
          </cell>
          <cell r="FY52">
            <v>0.4428756887039294</v>
          </cell>
          <cell r="FZ52">
            <v>0.44507999999999998</v>
          </cell>
          <cell r="GA52">
            <v>3.887806188124894E-2</v>
          </cell>
          <cell r="GB52">
            <v>0.48175375058517833</v>
          </cell>
          <cell r="GC52">
            <v>1.55287641159665</v>
          </cell>
          <cell r="GD52">
            <v>1.5900850424536284</v>
          </cell>
          <cell r="GE52">
            <v>1.5714807270251392</v>
          </cell>
          <cell r="GF52">
            <v>3760464.0211324794</v>
          </cell>
          <cell r="GG52">
            <v>12161.139328193092</v>
          </cell>
          <cell r="GH52">
            <v>19.389936000000077</v>
          </cell>
          <cell r="GI52">
            <v>150051.92822640057</v>
          </cell>
          <cell r="GK52">
            <v>19.389936000000077</v>
          </cell>
          <cell r="GL52" t="str">
            <v>S6C323</v>
          </cell>
          <cell r="GM52">
            <v>134.05709551000001</v>
          </cell>
          <cell r="GN52">
            <v>16.584708549999998</v>
          </cell>
        </row>
        <row r="53">
          <cell r="D53" t="str">
            <v>S6C324</v>
          </cell>
          <cell r="E53" t="str">
            <v>Módulo SP6</v>
          </cell>
          <cell r="F53" t="str">
            <v>56R142</v>
          </cell>
          <cell r="G53">
            <v>51</v>
          </cell>
          <cell r="H53" t="str">
            <v>56R142</v>
          </cell>
          <cell r="I53" t="str">
            <v>FORTALEZA</v>
          </cell>
          <cell r="J53" t="str">
            <v>ARARAQUARA</v>
          </cell>
          <cell r="K53" t="str">
            <v>Fab. Limeira</v>
          </cell>
          <cell r="L53">
            <v>10.33</v>
          </cell>
          <cell r="M53">
            <v>10.33</v>
          </cell>
          <cell r="N53">
            <v>2164.62</v>
          </cell>
          <cell r="O53">
            <v>0.2</v>
          </cell>
          <cell r="P53" t="str">
            <v>SZ</v>
          </cell>
          <cell r="Q53" t="str">
            <v>Sem IPC</v>
          </cell>
          <cell r="R53" t="str">
            <v>Sem IPC</v>
          </cell>
          <cell r="S53">
            <v>2164.62</v>
          </cell>
          <cell r="T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2164.62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2164.62</v>
          </cell>
          <cell r="AI53">
            <v>41611</v>
          </cell>
          <cell r="AJ53">
            <v>41611</v>
          </cell>
          <cell r="AK53">
            <v>43983</v>
          </cell>
          <cell r="AL53" t="str">
            <v>SP6</v>
          </cell>
          <cell r="AN53" t="str">
            <v>S3.Nr.6S</v>
          </cell>
          <cell r="AO53" t="str">
            <v>VR3709H</v>
          </cell>
          <cell r="AP53">
            <v>6.494182067077344</v>
          </cell>
          <cell r="AQ53">
            <v>2020</v>
          </cell>
          <cell r="AR53">
            <v>6</v>
          </cell>
          <cell r="AS53" t="str">
            <v>-</v>
          </cell>
          <cell r="AT53">
            <v>209.54695062923523</v>
          </cell>
          <cell r="AU53">
            <v>150.34888151000001</v>
          </cell>
          <cell r="AW53" t="str">
            <v>PROPRIA</v>
          </cell>
          <cell r="AX53" t="str">
            <v>PRÓPRIA</v>
          </cell>
          <cell r="AY53" t="str">
            <v>Módulo SP6FORTALEZAFab. Limeira</v>
          </cell>
          <cell r="AZ53" t="str">
            <v>Limeira</v>
          </cell>
          <cell r="BA53" t="str">
            <v>(Tora s/c 3,6 m)</v>
          </cell>
          <cell r="BB53" t="str">
            <v>Tora Plana</v>
          </cell>
          <cell r="BC53" t="str">
            <v>Módulo SP6FORTALEZA</v>
          </cell>
          <cell r="BD53">
            <v>10</v>
          </cell>
          <cell r="BE53" t="str">
            <v>REFORMA</v>
          </cell>
          <cell r="BF53" t="str">
            <v>Reforma</v>
          </cell>
          <cell r="BG53" t="str">
            <v>SZ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-</v>
          </cell>
          <cell r="BL53" t="str">
            <v>-</v>
          </cell>
          <cell r="BM53" t="str">
            <v>-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432.92399999999998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432.92399999999998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10.33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10.33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67.084900752908965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67.084900752908965</v>
          </cell>
          <cell r="DA53" t="str">
            <v>-</v>
          </cell>
          <cell r="DB53" t="str">
            <v>-</v>
          </cell>
          <cell r="DC53" t="str">
            <v>-</v>
          </cell>
          <cell r="DD53" t="str">
            <v>-</v>
          </cell>
          <cell r="DE53" t="str">
            <v>-</v>
          </cell>
          <cell r="DF53" t="str">
            <v>-</v>
          </cell>
          <cell r="DG53" t="str">
            <v>-</v>
          </cell>
          <cell r="DH53" t="str">
            <v>-</v>
          </cell>
          <cell r="DI53" t="str">
            <v>-</v>
          </cell>
          <cell r="DJ53" t="str">
            <v>-</v>
          </cell>
          <cell r="DK53" t="str">
            <v>-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-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-</v>
          </cell>
          <cell r="DT53" t="str">
            <v>-</v>
          </cell>
          <cell r="DU53" t="str">
            <v>-</v>
          </cell>
          <cell r="DV53" t="str">
            <v>-</v>
          </cell>
          <cell r="DW53" t="str">
            <v>-</v>
          </cell>
          <cell r="DX53" t="str">
            <v>-</v>
          </cell>
          <cell r="DY53" t="str">
            <v>-</v>
          </cell>
          <cell r="DZ53" t="str">
            <v>-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325448.1958941762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325448.1958941762</v>
          </cell>
          <cell r="EN53" t="str">
            <v>-</v>
          </cell>
          <cell r="EO53" t="str">
            <v>-</v>
          </cell>
          <cell r="EP53" t="str">
            <v>-</v>
          </cell>
          <cell r="EQ53" t="str">
            <v>-</v>
          </cell>
          <cell r="ER53" t="str">
            <v>-</v>
          </cell>
          <cell r="ES53" t="str">
            <v>-</v>
          </cell>
          <cell r="ET53" t="str">
            <v>-</v>
          </cell>
          <cell r="EU53" t="str">
            <v>-</v>
          </cell>
          <cell r="EV53" t="str">
            <v>-</v>
          </cell>
          <cell r="EW53" t="str">
            <v>-</v>
          </cell>
          <cell r="EX53" t="str">
            <v>-</v>
          </cell>
          <cell r="EY53" t="str">
            <v>-</v>
          </cell>
          <cell r="EZ53" t="str">
            <v>56R142</v>
          </cell>
          <cell r="FA53" t="str">
            <v>Reforma</v>
          </cell>
          <cell r="FB53" t="str">
            <v>Não</v>
          </cell>
          <cell r="FC53" t="str">
            <v>Sim</v>
          </cell>
          <cell r="FL53">
            <v>32.266873405281693</v>
          </cell>
          <cell r="FM53" t="str">
            <v>VR3709HFab. Limeira</v>
          </cell>
          <cell r="FN53">
            <v>480</v>
          </cell>
          <cell r="FO53">
            <v>2.7513146312788876</v>
          </cell>
          <cell r="FP53">
            <v>493.20631023013868</v>
          </cell>
          <cell r="FQ53">
            <v>-25.75</v>
          </cell>
          <cell r="FR53">
            <v>370.06663221153599</v>
          </cell>
          <cell r="FS53">
            <v>374.25880000000001</v>
          </cell>
          <cell r="FT53">
            <v>117.6151489846455</v>
          </cell>
          <cell r="FU53">
            <v>487.68178119618148</v>
          </cell>
          <cell r="FV53">
            <v>0.505</v>
          </cell>
          <cell r="FW53">
            <v>-2.7717278198951893</v>
          </cell>
          <cell r="FX53">
            <v>0.49100277450952928</v>
          </cell>
          <cell r="FY53">
            <v>0.44285069799547527</v>
          </cell>
          <cell r="FZ53">
            <v>0.44507999999999998</v>
          </cell>
          <cell r="GA53">
            <v>4.5692758033238683E-2</v>
          </cell>
          <cell r="GB53">
            <v>0.48854345602871396</v>
          </cell>
          <cell r="GC53">
            <v>1.506215314515841</v>
          </cell>
          <cell r="GD53">
            <v>1.5431812964366631</v>
          </cell>
          <cell r="GE53">
            <v>1.5246983054762522</v>
          </cell>
          <cell r="GF53">
            <v>1055645.7372128782</v>
          </cell>
          <cell r="GG53">
            <v>3300.3924460000048</v>
          </cell>
          <cell r="GH53">
            <v>19.389936000000077</v>
          </cell>
          <cell r="GI53">
            <v>41971.843264320167</v>
          </cell>
          <cell r="GK53">
            <v>19.389936000000077</v>
          </cell>
          <cell r="GL53" t="str">
            <v>S6C324</v>
          </cell>
          <cell r="GM53">
            <v>134.05709551000001</v>
          </cell>
          <cell r="GN53">
            <v>16.291785999999998</v>
          </cell>
        </row>
        <row r="54">
          <cell r="D54" t="str">
            <v>S6C316</v>
          </cell>
          <cell r="E54" t="str">
            <v>Módulo SP6</v>
          </cell>
          <cell r="F54" t="str">
            <v>56R134</v>
          </cell>
          <cell r="G54">
            <v>52</v>
          </cell>
          <cell r="H54" t="str">
            <v>56R134</v>
          </cell>
          <cell r="I54" t="str">
            <v>FORTALEZA</v>
          </cell>
          <cell r="J54" t="str">
            <v>ARARAQUARA</v>
          </cell>
          <cell r="K54" t="str">
            <v>Fab. Limeira</v>
          </cell>
          <cell r="L54">
            <v>24.93</v>
          </cell>
          <cell r="M54">
            <v>24.93</v>
          </cell>
          <cell r="N54">
            <v>5471.67</v>
          </cell>
          <cell r="O54">
            <v>0.18</v>
          </cell>
          <cell r="P54" t="str">
            <v>SZ</v>
          </cell>
          <cell r="Q54" t="str">
            <v>Sem IPC</v>
          </cell>
          <cell r="R54" t="str">
            <v>Sem IPC</v>
          </cell>
          <cell r="S54">
            <v>5471.67</v>
          </cell>
          <cell r="T54">
            <v>0.18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5471.67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5471.67</v>
          </cell>
          <cell r="AI54">
            <v>41603</v>
          </cell>
          <cell r="AJ54">
            <v>41603</v>
          </cell>
          <cell r="AK54">
            <v>43983</v>
          </cell>
          <cell r="AL54" t="str">
            <v>SP6</v>
          </cell>
          <cell r="AN54" t="str">
            <v>S3.Nr.6S</v>
          </cell>
          <cell r="AO54" t="str">
            <v>H13</v>
          </cell>
          <cell r="AP54">
            <v>6.5160848733744015</v>
          </cell>
          <cell r="AQ54">
            <v>2020</v>
          </cell>
          <cell r="AR54">
            <v>6</v>
          </cell>
          <cell r="AS54" t="str">
            <v>-</v>
          </cell>
          <cell r="AT54">
            <v>219.48134777376654</v>
          </cell>
          <cell r="AU54">
            <v>150.66366779000001</v>
          </cell>
          <cell r="AW54" t="str">
            <v>PROPRIA</v>
          </cell>
          <cell r="AX54" t="str">
            <v>PRÓPRIA</v>
          </cell>
          <cell r="AY54" t="str">
            <v>Módulo SP6FORTALEZAFab. Limeira</v>
          </cell>
          <cell r="AZ54" t="str">
            <v>Limeira</v>
          </cell>
          <cell r="BA54" t="str">
            <v>(Tora s/c 3,6 m)</v>
          </cell>
          <cell r="BB54" t="str">
            <v>Tora Plana</v>
          </cell>
          <cell r="BC54" t="str">
            <v>Módulo SP6FORTALEZA</v>
          </cell>
          <cell r="BD54">
            <v>10</v>
          </cell>
          <cell r="BE54" t="str">
            <v>REFORMA</v>
          </cell>
          <cell r="BF54" t="str">
            <v>Reforma</v>
          </cell>
          <cell r="BG54" t="str">
            <v>SZ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-</v>
          </cell>
          <cell r="BL54" t="str">
            <v>-</v>
          </cell>
          <cell r="BM54" t="str">
            <v>-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984.90059999999994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984.90059999999994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24.93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24.93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162.44599589322382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162.44599589322382</v>
          </cell>
          <cell r="DA54" t="str">
            <v>-</v>
          </cell>
          <cell r="DB54" t="str">
            <v>-</v>
          </cell>
          <cell r="DC54" t="str">
            <v>-</v>
          </cell>
          <cell r="DD54" t="str">
            <v>-</v>
          </cell>
          <cell r="DE54" t="str">
            <v>-</v>
          </cell>
          <cell r="DF54" t="str">
            <v>-</v>
          </cell>
          <cell r="DG54" t="str">
            <v>-</v>
          </cell>
          <cell r="DH54" t="str">
            <v>-</v>
          </cell>
          <cell r="DI54" t="str">
            <v>-</v>
          </cell>
          <cell r="DJ54" t="str">
            <v>-</v>
          </cell>
          <cell r="DK54" t="str">
            <v>-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-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-</v>
          </cell>
          <cell r="DT54" t="str">
            <v>-</v>
          </cell>
          <cell r="DU54" t="str">
            <v>-</v>
          </cell>
          <cell r="DV54" t="str">
            <v>-</v>
          </cell>
          <cell r="DW54" t="str">
            <v>-</v>
          </cell>
          <cell r="DX54" t="str">
            <v>-</v>
          </cell>
          <cell r="DY54" t="str">
            <v>-</v>
          </cell>
          <cell r="DZ54" t="str">
            <v>-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824381.87113650935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824381.87113650935</v>
          </cell>
          <cell r="EN54" t="str">
            <v>-</v>
          </cell>
          <cell r="EO54" t="str">
            <v>-</v>
          </cell>
          <cell r="EP54" t="str">
            <v>-</v>
          </cell>
          <cell r="EQ54" t="str">
            <v>-</v>
          </cell>
          <cell r="ER54" t="str">
            <v>-</v>
          </cell>
          <cell r="ES54" t="str">
            <v>-</v>
          </cell>
          <cell r="ET54" t="str">
            <v>-</v>
          </cell>
          <cell r="EU54" t="str">
            <v>-</v>
          </cell>
          <cell r="EV54" t="str">
            <v>-</v>
          </cell>
          <cell r="EW54" t="str">
            <v>-</v>
          </cell>
          <cell r="EX54" t="str">
            <v>-</v>
          </cell>
          <cell r="EY54" t="str">
            <v>-</v>
          </cell>
          <cell r="EZ54" t="str">
            <v>56R134</v>
          </cell>
          <cell r="FA54" t="str">
            <v>Reforma</v>
          </cell>
          <cell r="FB54" t="str">
            <v>Não</v>
          </cell>
          <cell r="FC54" t="str">
            <v>Sim</v>
          </cell>
          <cell r="FL54">
            <v>33.683009358978246</v>
          </cell>
          <cell r="FM54" t="str">
            <v>H13Fab. Limeira</v>
          </cell>
          <cell r="FN54">
            <v>475</v>
          </cell>
          <cell r="FO54">
            <v>2.4920623898052137</v>
          </cell>
          <cell r="FP54">
            <v>486.83729635157476</v>
          </cell>
          <cell r="FQ54">
            <v>-25.75</v>
          </cell>
          <cell r="FR54">
            <v>370.25398783614685</v>
          </cell>
          <cell r="FS54">
            <v>374.25880000000001</v>
          </cell>
          <cell r="FT54">
            <v>111.37383334411284</v>
          </cell>
          <cell r="FU54">
            <v>481.62782118025967</v>
          </cell>
          <cell r="FV54">
            <v>0.498</v>
          </cell>
          <cell r="FW54">
            <v>-2.511484283253929</v>
          </cell>
          <cell r="FX54">
            <v>0.48549280826939545</v>
          </cell>
          <cell r="FY54">
            <v>0.44295054821198759</v>
          </cell>
          <cell r="FZ54">
            <v>0.44507999999999998</v>
          </cell>
          <cell r="GA54">
            <v>4.0219456227452752E-2</v>
          </cell>
          <cell r="GB54">
            <v>0.48317000443944036</v>
          </cell>
          <cell r="GC54">
            <v>1.5433772067785827</v>
          </cell>
          <cell r="GD54">
            <v>1.5777283981722687</v>
          </cell>
          <cell r="GE54">
            <v>1.5605528024754256</v>
          </cell>
          <cell r="GF54">
            <v>2635308.5003173915</v>
          </cell>
          <cell r="GG54">
            <v>8538.8299527207128</v>
          </cell>
          <cell r="GH54">
            <v>20.531902616895977</v>
          </cell>
          <cell r="GI54">
            <v>112343.7955917912</v>
          </cell>
          <cell r="GK54">
            <v>20.531902616895977</v>
          </cell>
          <cell r="GL54" t="str">
            <v>S6C316</v>
          </cell>
          <cell r="GM54">
            <v>134.05709551000001</v>
          </cell>
          <cell r="GN54">
            <v>16.606572280000002</v>
          </cell>
        </row>
        <row r="55">
          <cell r="D55" t="str">
            <v>S6C317</v>
          </cell>
          <cell r="E55" t="str">
            <v>Módulo SP6</v>
          </cell>
          <cell r="F55" t="str">
            <v>56R135</v>
          </cell>
          <cell r="G55">
            <v>53</v>
          </cell>
          <cell r="H55" t="str">
            <v>56R135</v>
          </cell>
          <cell r="I55" t="str">
            <v>FORTALEZA</v>
          </cell>
          <cell r="J55" t="str">
            <v>ARARAQUARA</v>
          </cell>
          <cell r="K55" t="str">
            <v>Fab. Limeira</v>
          </cell>
          <cell r="L55">
            <v>34.18</v>
          </cell>
          <cell r="M55">
            <v>34.18</v>
          </cell>
          <cell r="N55">
            <v>8030.82</v>
          </cell>
          <cell r="O55">
            <v>0.18</v>
          </cell>
          <cell r="P55" t="str">
            <v>SZ</v>
          </cell>
          <cell r="Q55" t="str">
            <v>Sem IPC</v>
          </cell>
          <cell r="R55" t="str">
            <v>Sem IPC</v>
          </cell>
          <cell r="S55">
            <v>8030.82</v>
          </cell>
          <cell r="T55">
            <v>0.18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8030.82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8030.82</v>
          </cell>
          <cell r="AI55">
            <v>41591</v>
          </cell>
          <cell r="AJ55">
            <v>41591</v>
          </cell>
          <cell r="AK55">
            <v>43983</v>
          </cell>
          <cell r="AL55" t="str">
            <v>SP6</v>
          </cell>
          <cell r="AN55" t="str">
            <v>S3.Nr.6P</v>
          </cell>
          <cell r="AO55" t="str">
            <v>C041H</v>
          </cell>
          <cell r="AP55">
            <v>6.5489390828199863</v>
          </cell>
          <cell r="AQ55">
            <v>2020</v>
          </cell>
          <cell r="AR55">
            <v>6</v>
          </cell>
          <cell r="AS55" t="str">
            <v>-</v>
          </cell>
          <cell r="AT55">
            <v>234.95669982445875</v>
          </cell>
          <cell r="AU55">
            <v>150.20954284000001</v>
          </cell>
          <cell r="AW55" t="str">
            <v>PROPRIA</v>
          </cell>
          <cell r="AX55" t="str">
            <v>PRÓPRIA</v>
          </cell>
          <cell r="AY55" t="str">
            <v>Módulo SP6FORTALEZAFab. Limeira</v>
          </cell>
          <cell r="AZ55" t="str">
            <v>Limeira</v>
          </cell>
          <cell r="BA55" t="str">
            <v>(Tora s/c 3,6 m)</v>
          </cell>
          <cell r="BB55" t="str">
            <v>Tora Plana</v>
          </cell>
          <cell r="BC55" t="str">
            <v>Módulo SP6FORTALEZA</v>
          </cell>
          <cell r="BD55">
            <v>10</v>
          </cell>
          <cell r="BE55" t="str">
            <v>REFORMA</v>
          </cell>
          <cell r="BF55" t="str">
            <v>Reforma</v>
          </cell>
          <cell r="BG55" t="str">
            <v>SZ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-</v>
          </cell>
          <cell r="BL55" t="str">
            <v>-</v>
          </cell>
          <cell r="BM55" t="str">
            <v>-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1445.5475999999999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1445.5475999999999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34.18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34.18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223.84273785078713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223.84273785078713</v>
          </cell>
          <cell r="DA55" t="str">
            <v>-</v>
          </cell>
          <cell r="DB55" t="str">
            <v>-</v>
          </cell>
          <cell r="DC55" t="str">
            <v>-</v>
          </cell>
          <cell r="DD55" t="str">
            <v>-</v>
          </cell>
          <cell r="DE55" t="str">
            <v>-</v>
          </cell>
          <cell r="DF55" t="str">
            <v>-</v>
          </cell>
          <cell r="DG55" t="str">
            <v>-</v>
          </cell>
          <cell r="DH55" t="str">
            <v>-</v>
          </cell>
          <cell r="DI55" t="str">
            <v>-</v>
          </cell>
          <cell r="DJ55" t="str">
            <v>-</v>
          </cell>
          <cell r="DK55" t="str">
            <v>-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-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-</v>
          </cell>
          <cell r="DT55" t="str">
            <v>-</v>
          </cell>
          <cell r="DU55" t="str">
            <v>-</v>
          </cell>
          <cell r="DV55" t="str">
            <v>-</v>
          </cell>
          <cell r="DW55" t="str">
            <v>-</v>
          </cell>
          <cell r="DX55" t="str">
            <v>-</v>
          </cell>
          <cell r="DY55" t="str">
            <v>-</v>
          </cell>
          <cell r="DZ55" t="str">
            <v>-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1206305.8008303288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1206305.8008303288</v>
          </cell>
          <cell r="EN55" t="str">
            <v>-</v>
          </cell>
          <cell r="EO55" t="str">
            <v>-</v>
          </cell>
          <cell r="EP55" t="str">
            <v>-</v>
          </cell>
          <cell r="EQ55" t="str">
            <v>-</v>
          </cell>
          <cell r="ER55" t="str">
            <v>-</v>
          </cell>
          <cell r="ES55" t="str">
            <v>-</v>
          </cell>
          <cell r="ET55" t="str">
            <v>-</v>
          </cell>
          <cell r="EU55" t="str">
            <v>-</v>
          </cell>
          <cell r="EV55" t="str">
            <v>-</v>
          </cell>
          <cell r="EW55" t="str">
            <v>-</v>
          </cell>
          <cell r="EX55" t="str">
            <v>-</v>
          </cell>
          <cell r="EY55" t="str">
            <v>-</v>
          </cell>
          <cell r="EZ55" t="str">
            <v>56R135</v>
          </cell>
          <cell r="FA55" t="str">
            <v>Reforma</v>
          </cell>
          <cell r="FB55" t="str">
            <v>Não</v>
          </cell>
          <cell r="FC55" t="str">
            <v>Sim</v>
          </cell>
          <cell r="FL55">
            <v>35.877062964416204</v>
          </cell>
          <cell r="FM55" t="str">
            <v>C041HFab. Limeira</v>
          </cell>
          <cell r="FN55">
            <v>480</v>
          </cell>
          <cell r="FO55">
            <v>2.101485965333536</v>
          </cell>
          <cell r="FP55">
            <v>490.08713263360096</v>
          </cell>
          <cell r="FQ55">
            <v>-25.75</v>
          </cell>
          <cell r="FR55">
            <v>370.53403218370772</v>
          </cell>
          <cell r="FS55">
            <v>374.25880000000001</v>
          </cell>
          <cell r="FT55">
            <v>114.67556442719288</v>
          </cell>
          <cell r="FU55">
            <v>485.20959661090058</v>
          </cell>
          <cell r="FV55">
            <v>0.496</v>
          </cell>
          <cell r="FW55">
            <v>-2.1193720212584459</v>
          </cell>
          <cell r="FX55">
            <v>0.4854879147745581</v>
          </cell>
          <cell r="FY55">
            <v>0.44309976045023691</v>
          </cell>
          <cell r="FZ55">
            <v>0.44507999999999998</v>
          </cell>
          <cell r="GA55">
            <v>4.0228132823088653E-2</v>
          </cell>
          <cell r="GB55">
            <v>0.48332789327332559</v>
          </cell>
          <cell r="GC55">
            <v>1.5427309620126688</v>
          </cell>
          <cell r="GD55">
            <v>1.5785888401556609</v>
          </cell>
          <cell r="GE55">
            <v>1.5606599010841649</v>
          </cell>
          <cell r="GF55">
            <v>3896630.9326547524</v>
          </cell>
          <cell r="GG55">
            <v>12533.378746824732</v>
          </cell>
          <cell r="GH55">
            <v>20.531902616895977</v>
          </cell>
          <cell r="GI55">
            <v>164888.01417382053</v>
          </cell>
          <cell r="GK55">
            <v>20.531902616895977</v>
          </cell>
          <cell r="GL55" t="str">
            <v>S6C317</v>
          </cell>
          <cell r="GM55">
            <v>134.05709551000001</v>
          </cell>
          <cell r="GN55">
            <v>16.152447330000001</v>
          </cell>
        </row>
        <row r="56">
          <cell r="D56" t="str">
            <v>S6C315</v>
          </cell>
          <cell r="E56" t="str">
            <v>Módulo SP6</v>
          </cell>
          <cell r="F56" t="str">
            <v>56R133</v>
          </cell>
          <cell r="G56">
            <v>54</v>
          </cell>
          <cell r="H56" t="str">
            <v>56R133</v>
          </cell>
          <cell r="I56" t="str">
            <v>FORTALEZA</v>
          </cell>
          <cell r="J56" t="str">
            <v>ARARAQUARA</v>
          </cell>
          <cell r="K56" t="str">
            <v>Fab. Limeira</v>
          </cell>
          <cell r="L56">
            <v>25.53</v>
          </cell>
          <cell r="M56">
            <v>25.53</v>
          </cell>
          <cell r="N56">
            <v>5625.35</v>
          </cell>
          <cell r="O56">
            <v>0.16</v>
          </cell>
          <cell r="P56" t="str">
            <v>SZ</v>
          </cell>
          <cell r="Q56" t="str">
            <v>Sem IPC</v>
          </cell>
          <cell r="R56" t="str">
            <v>Sem IPC</v>
          </cell>
          <cell r="S56">
            <v>5625.35</v>
          </cell>
          <cell r="T56">
            <v>0.16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5625.35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5625.35</v>
          </cell>
          <cell r="AI56">
            <v>41590</v>
          </cell>
          <cell r="AJ56">
            <v>41590</v>
          </cell>
          <cell r="AK56">
            <v>43983</v>
          </cell>
          <cell r="AL56" t="str">
            <v>SP6</v>
          </cell>
          <cell r="AN56" t="str">
            <v>S3.Nr.6S</v>
          </cell>
          <cell r="AO56" t="str">
            <v>H13</v>
          </cell>
          <cell r="AP56">
            <v>6.5516769336071183</v>
          </cell>
          <cell r="AQ56">
            <v>2020</v>
          </cell>
          <cell r="AR56">
            <v>6</v>
          </cell>
          <cell r="AS56" t="str">
            <v>-</v>
          </cell>
          <cell r="AT56">
            <v>220.34273403838623</v>
          </cell>
          <cell r="AU56">
            <v>149.83893966000002</v>
          </cell>
          <cell r="AW56" t="str">
            <v>PROPRIA</v>
          </cell>
          <cell r="AX56" t="str">
            <v>PRÓPRIA</v>
          </cell>
          <cell r="AY56" t="str">
            <v>Módulo SP6FORTALEZAFab. Limeira</v>
          </cell>
          <cell r="AZ56" t="str">
            <v>Limeira</v>
          </cell>
          <cell r="BA56" t="str">
            <v>(Tora s/c 3,6 m)</v>
          </cell>
          <cell r="BB56" t="str">
            <v>Tora Plana</v>
          </cell>
          <cell r="BC56" t="str">
            <v>Módulo SP6FORTALEZA</v>
          </cell>
          <cell r="BD56">
            <v>10</v>
          </cell>
          <cell r="BE56" t="str">
            <v>REFORMA</v>
          </cell>
          <cell r="BF56" t="str">
            <v>Reforma</v>
          </cell>
          <cell r="BG56" t="str">
            <v>SZ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-</v>
          </cell>
          <cell r="BL56" t="str">
            <v>-</v>
          </cell>
          <cell r="BM56" t="str">
            <v>-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900.05600000000004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900.05600000000004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25.53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25.53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167.26431211498974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167.26431211498974</v>
          </cell>
          <cell r="DA56" t="str">
            <v>-</v>
          </cell>
          <cell r="DB56" t="str">
            <v>-</v>
          </cell>
          <cell r="DC56" t="str">
            <v>-</v>
          </cell>
          <cell r="DD56" t="str">
            <v>-</v>
          </cell>
          <cell r="DE56" t="str">
            <v>-</v>
          </cell>
          <cell r="DF56" t="str">
            <v>-</v>
          </cell>
          <cell r="DG56" t="str">
            <v>-</v>
          </cell>
          <cell r="DH56" t="str">
            <v>-</v>
          </cell>
          <cell r="DI56" t="str">
            <v>-</v>
          </cell>
          <cell r="DJ56" t="str">
            <v>-</v>
          </cell>
          <cell r="DK56" t="str">
            <v>-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-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-</v>
          </cell>
          <cell r="DT56" t="str">
            <v>-</v>
          </cell>
          <cell r="DU56" t="str">
            <v>-</v>
          </cell>
          <cell r="DV56" t="str">
            <v>-</v>
          </cell>
          <cell r="DW56" t="str">
            <v>-</v>
          </cell>
          <cell r="DX56" t="str">
            <v>-</v>
          </cell>
          <cell r="DY56" t="str">
            <v>-</v>
          </cell>
          <cell r="DZ56" t="str">
            <v>-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842896.47921638121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842896.47921638121</v>
          </cell>
          <cell r="EN56" t="str">
            <v>-</v>
          </cell>
          <cell r="EO56" t="str">
            <v>-</v>
          </cell>
          <cell r="EP56" t="str">
            <v>-</v>
          </cell>
          <cell r="EQ56" t="str">
            <v>-</v>
          </cell>
          <cell r="ER56" t="str">
            <v>-</v>
          </cell>
          <cell r="ES56" t="str">
            <v>-</v>
          </cell>
          <cell r="ET56" t="str">
            <v>-</v>
          </cell>
          <cell r="EU56" t="str">
            <v>-</v>
          </cell>
          <cell r="EV56" t="str">
            <v>-</v>
          </cell>
          <cell r="EW56" t="str">
            <v>-</v>
          </cell>
          <cell r="EX56" t="str">
            <v>-</v>
          </cell>
          <cell r="EY56" t="str">
            <v>-</v>
          </cell>
          <cell r="EZ56" t="str">
            <v>56R133</v>
          </cell>
          <cell r="FA56" t="str">
            <v>Reforma</v>
          </cell>
          <cell r="FB56" t="str">
            <v>Não</v>
          </cell>
          <cell r="FC56" t="str">
            <v>Sim</v>
          </cell>
          <cell r="FL56">
            <v>33.631501716473288</v>
          </cell>
          <cell r="FM56" t="str">
            <v>H13Fab. Limeira</v>
          </cell>
          <cell r="FN56">
            <v>475</v>
          </cell>
          <cell r="FO56">
            <v>2.5013934980704606</v>
          </cell>
          <cell r="FP56">
            <v>486.88161911583467</v>
          </cell>
          <cell r="FQ56">
            <v>-25.75</v>
          </cell>
          <cell r="FR56">
            <v>370.55731563699771</v>
          </cell>
          <cell r="FS56">
            <v>374.25880000000001</v>
          </cell>
          <cell r="FT56">
            <v>111.50895992568469</v>
          </cell>
          <cell r="FU56">
            <v>482.06627556268239</v>
          </cell>
          <cell r="FV56">
            <v>0.498</v>
          </cell>
          <cell r="FW56">
            <v>-2.5208514468689289</v>
          </cell>
          <cell r="FX56">
            <v>0.48544615979459271</v>
          </cell>
          <cell r="FY56">
            <v>0.44311216430290451</v>
          </cell>
          <cell r="FZ56">
            <v>0.44507999999999998</v>
          </cell>
          <cell r="GA56">
            <v>4.0187688575489523E-2</v>
          </cell>
          <cell r="GB56">
            <v>0.48329985287839405</v>
          </cell>
          <cell r="GC56">
            <v>1.542959791091254</v>
          </cell>
          <cell r="GD56">
            <v>1.57705455504236</v>
          </cell>
          <cell r="GE56">
            <v>1.560007173066807</v>
          </cell>
          <cell r="GF56">
            <v>2711791.5232365355</v>
          </cell>
          <cell r="GG56">
            <v>8775.5863510113631</v>
          </cell>
          <cell r="GH56">
            <v>21.95425004646394</v>
          </cell>
          <cell r="GI56">
            <v>123500.34049887593</v>
          </cell>
          <cell r="GK56">
            <v>21.95425004646394</v>
          </cell>
          <cell r="GL56" t="str">
            <v>S6C315</v>
          </cell>
          <cell r="GM56">
            <v>134.05709551000001</v>
          </cell>
          <cell r="GN56">
            <v>15.78184415</v>
          </cell>
        </row>
        <row r="57">
          <cell r="D57" t="str">
            <v>S6C308</v>
          </cell>
          <cell r="E57" t="str">
            <v>Módulo SP6</v>
          </cell>
          <cell r="F57" t="str">
            <v>56R126</v>
          </cell>
          <cell r="G57">
            <v>55</v>
          </cell>
          <cell r="H57" t="str">
            <v>56R126</v>
          </cell>
          <cell r="I57" t="str">
            <v>FORTALEZA</v>
          </cell>
          <cell r="J57" t="str">
            <v>ARARAQUARA</v>
          </cell>
          <cell r="K57" t="str">
            <v>Fab. Limeira</v>
          </cell>
          <cell r="L57">
            <v>21.07</v>
          </cell>
          <cell r="M57">
            <v>21.07</v>
          </cell>
          <cell r="N57">
            <v>4492.1099999999997</v>
          </cell>
          <cell r="O57">
            <v>0.26</v>
          </cell>
          <cell r="P57" t="str">
            <v>SZ</v>
          </cell>
          <cell r="Q57" t="str">
            <v>Sem IPC</v>
          </cell>
          <cell r="R57" t="str">
            <v>Sem IPC</v>
          </cell>
          <cell r="S57">
            <v>4492.1099999999997</v>
          </cell>
          <cell r="T57">
            <v>0.26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2486.4178533861705</v>
          </cell>
          <cell r="AB57">
            <v>2005.6921466138292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4492.1099999999997</v>
          </cell>
          <cell r="AI57">
            <v>41592</v>
          </cell>
          <cell r="AJ57">
            <v>41592</v>
          </cell>
          <cell r="AK57">
            <v>43983</v>
          </cell>
          <cell r="AL57" t="str">
            <v>SP6</v>
          </cell>
          <cell r="AN57" t="str">
            <v>S3.Nr.6S</v>
          </cell>
          <cell r="AO57" t="str">
            <v>H13</v>
          </cell>
          <cell r="AP57">
            <v>6.5462012320328542</v>
          </cell>
          <cell r="AQ57">
            <v>2020</v>
          </cell>
          <cell r="AR57">
            <v>6</v>
          </cell>
          <cell r="AS57" t="str">
            <v>-</v>
          </cell>
          <cell r="AT57">
            <v>213.19933554817274</v>
          </cell>
          <cell r="AU57">
            <v>149.89657469000002</v>
          </cell>
          <cell r="AW57" t="str">
            <v>PROPRIA</v>
          </cell>
          <cell r="AX57" t="str">
            <v>PRÓPRIA</v>
          </cell>
          <cell r="AY57" t="str">
            <v>Módulo SP6FORTALEZAFab. Limeira</v>
          </cell>
          <cell r="AZ57" t="str">
            <v>Limeira</v>
          </cell>
          <cell r="BA57" t="str">
            <v>(Tora s/c 3,6 m)</v>
          </cell>
          <cell r="BB57" t="str">
            <v>Tora Plana</v>
          </cell>
          <cell r="BC57" t="str">
            <v>Módulo SP6FORTALEZA</v>
          </cell>
          <cell r="BD57">
            <v>10</v>
          </cell>
          <cell r="BE57" t="str">
            <v>REFORMA</v>
          </cell>
          <cell r="BF57" t="str">
            <v>Reforma</v>
          </cell>
          <cell r="BG57" t="str">
            <v>SZ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-</v>
          </cell>
          <cell r="BL57" t="str">
            <v>-</v>
          </cell>
          <cell r="BM57" t="str">
            <v>-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646.46864188040433</v>
          </cell>
          <cell r="BT57">
            <v>521.47995811959561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1167.9485999999999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11.662409017331859</v>
          </cell>
          <cell r="CG57">
            <v>9.4075909826681414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21.07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76.344476277728887</v>
          </cell>
          <cell r="CT57">
            <v>61.583983681203357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137.92845995893225</v>
          </cell>
          <cell r="DA57" t="str">
            <v>-</v>
          </cell>
          <cell r="DB57" t="str">
            <v>-</v>
          </cell>
          <cell r="DC57" t="str">
            <v>-</v>
          </cell>
          <cell r="DD57" t="str">
            <v>-</v>
          </cell>
          <cell r="DE57" t="str">
            <v>-</v>
          </cell>
          <cell r="DF57" t="str">
            <v>-</v>
          </cell>
          <cell r="DG57" t="str">
            <v>-</v>
          </cell>
          <cell r="DH57" t="str">
            <v>-</v>
          </cell>
          <cell r="DI57" t="str">
            <v>-</v>
          </cell>
          <cell r="DJ57" t="str">
            <v>-</v>
          </cell>
          <cell r="DK57" t="str">
            <v>-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-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-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-</v>
          </cell>
          <cell r="DX57" t="str">
            <v>-</v>
          </cell>
          <cell r="DY57" t="str">
            <v>-</v>
          </cell>
          <cell r="DZ57" t="str">
            <v>-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372705.51947064965</v>
          </cell>
          <cell r="EG57">
            <v>300646.38266004634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673351.90213069599</v>
          </cell>
          <cell r="EN57" t="str">
            <v>-</v>
          </cell>
          <cell r="EO57" t="str">
            <v>-</v>
          </cell>
          <cell r="EP57" t="str">
            <v>-</v>
          </cell>
          <cell r="EQ57" t="str">
            <v>-</v>
          </cell>
          <cell r="ER57" t="str">
            <v>-</v>
          </cell>
          <cell r="ES57" t="str">
            <v>-</v>
          </cell>
          <cell r="ET57" t="str">
            <v>-</v>
          </cell>
          <cell r="EU57" t="str">
            <v>-</v>
          </cell>
          <cell r="EV57" t="str">
            <v>-</v>
          </cell>
          <cell r="EW57" t="str">
            <v>-</v>
          </cell>
          <cell r="EX57" t="str">
            <v>-</v>
          </cell>
          <cell r="EY57" t="str">
            <v>-</v>
          </cell>
          <cell r="EZ57" t="str">
            <v>56R126</v>
          </cell>
          <cell r="FA57" t="str">
            <v>Reforma</v>
          </cell>
          <cell r="FB57" t="str">
            <v>Não</v>
          </cell>
          <cell r="FC57" t="str">
            <v>Sim</v>
          </cell>
          <cell r="FL57">
            <v>32.568405398983728</v>
          </cell>
          <cell r="FM57" t="str">
            <v>H13Fab. Limeira</v>
          </cell>
          <cell r="FN57">
            <v>475</v>
          </cell>
          <cell r="FO57">
            <v>2.695642595445455</v>
          </cell>
          <cell r="FP57">
            <v>487.80430232836591</v>
          </cell>
          <cell r="FQ57">
            <v>-25.75</v>
          </cell>
          <cell r="FR57">
            <v>370.51074048800649</v>
          </cell>
          <cell r="FS57">
            <v>374.25880000000001</v>
          </cell>
          <cell r="FT57">
            <v>112.40838731585073</v>
          </cell>
          <cell r="FU57">
            <v>482.91912780385724</v>
          </cell>
          <cell r="FV57">
            <v>0.498</v>
          </cell>
          <cell r="FW57">
            <v>-2.7158447116661675</v>
          </cell>
          <cell r="FX57">
            <v>0.4844750933359025</v>
          </cell>
          <cell r="FY57">
            <v>0.44308735190518156</v>
          </cell>
          <cell r="FZ57">
            <v>0.44507999999999998</v>
          </cell>
          <cell r="GA57">
            <v>3.9218719295997378E-2</v>
          </cell>
          <cell r="GB57">
            <v>0.48230607120117897</v>
          </cell>
          <cell r="GC57">
            <v>1.5497058692381875</v>
          </cell>
          <cell r="GD57">
            <v>1.5845306374516142</v>
          </cell>
          <cell r="GE57">
            <v>1.5671182533449008</v>
          </cell>
          <cell r="GF57">
            <v>2169325.8431989849</v>
          </cell>
          <cell r="GG57">
            <v>7039.6675770331622</v>
          </cell>
          <cell r="GH57">
            <v>17.077112272704071</v>
          </cell>
          <cell r="GI57">
            <v>76712.266811336682</v>
          </cell>
          <cell r="GK57">
            <v>17.077112272704071</v>
          </cell>
          <cell r="GL57" t="str">
            <v>S6C308</v>
          </cell>
          <cell r="GM57">
            <v>134.05709551000001</v>
          </cell>
          <cell r="GN57">
            <v>15.83947918</v>
          </cell>
        </row>
        <row r="58">
          <cell r="D58" t="str">
            <v>S6C309</v>
          </cell>
          <cell r="E58" t="str">
            <v>Módulo SP6</v>
          </cell>
          <cell r="F58" t="str">
            <v>56R127</v>
          </cell>
          <cell r="G58">
            <v>56</v>
          </cell>
          <cell r="H58" t="str">
            <v>56R127</v>
          </cell>
          <cell r="I58" t="str">
            <v>FORTALEZA</v>
          </cell>
          <cell r="J58" t="str">
            <v>ARARAQUARA</v>
          </cell>
          <cell r="K58" t="str">
            <v>Fab. Limeira</v>
          </cell>
          <cell r="L58">
            <v>29.16</v>
          </cell>
          <cell r="M58">
            <v>29.16</v>
          </cell>
          <cell r="N58">
            <v>6641.68</v>
          </cell>
          <cell r="O58">
            <v>0.21</v>
          </cell>
          <cell r="P58" t="str">
            <v>SZ</v>
          </cell>
          <cell r="Q58" t="str">
            <v>Sem IPC</v>
          </cell>
          <cell r="R58" t="str">
            <v>Sem IPC</v>
          </cell>
          <cell r="S58">
            <v>6641.68</v>
          </cell>
          <cell r="T58">
            <v>0.21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6641.68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6641.68</v>
          </cell>
          <cell r="AI58">
            <v>41583</v>
          </cell>
          <cell r="AJ58">
            <v>41583</v>
          </cell>
          <cell r="AK58">
            <v>44013</v>
          </cell>
          <cell r="AL58" t="str">
            <v>SP6</v>
          </cell>
          <cell r="AN58" t="str">
            <v>S3.Lm.6S</v>
          </cell>
          <cell r="AO58" t="str">
            <v>P4295H</v>
          </cell>
          <cell r="AP58">
            <v>6.6529774127310057</v>
          </cell>
          <cell r="AQ58">
            <v>2020</v>
          </cell>
          <cell r="AR58">
            <v>7</v>
          </cell>
          <cell r="AS58" t="str">
            <v>-</v>
          </cell>
          <cell r="AT58">
            <v>227.76680384087791</v>
          </cell>
          <cell r="AU58">
            <v>149.62709353000002</v>
          </cell>
          <cell r="AW58" t="str">
            <v>PROPRIA</v>
          </cell>
          <cell r="AX58" t="str">
            <v>PRÓPRIA</v>
          </cell>
          <cell r="AY58" t="str">
            <v>Módulo SP6FORTALEZAFab. Limeira</v>
          </cell>
          <cell r="AZ58" t="str">
            <v>Limeira</v>
          </cell>
          <cell r="BA58" t="str">
            <v>(Tora s/c 3,6 m)</v>
          </cell>
          <cell r="BB58" t="str">
            <v>Tora Plana</v>
          </cell>
          <cell r="BC58" t="str">
            <v>Módulo SP6FORTALEZA</v>
          </cell>
          <cell r="BD58">
            <v>10</v>
          </cell>
          <cell r="BE58" t="str">
            <v>REFORMA</v>
          </cell>
          <cell r="BF58" t="str">
            <v>Reforma</v>
          </cell>
          <cell r="BG58" t="str">
            <v>SZ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-</v>
          </cell>
          <cell r="BL58" t="str">
            <v>-</v>
          </cell>
          <cell r="BM58" t="str">
            <v>-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1394.7528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1394.7528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29.16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29.16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194.00082135523613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194.00082135523613</v>
          </cell>
          <cell r="DA58" t="str">
            <v>-</v>
          </cell>
          <cell r="DB58" t="str">
            <v>-</v>
          </cell>
          <cell r="DC58" t="str">
            <v>-</v>
          </cell>
          <cell r="DD58" t="str">
            <v>-</v>
          </cell>
          <cell r="DE58" t="str">
            <v>-</v>
          </cell>
          <cell r="DF58" t="str">
            <v>-</v>
          </cell>
          <cell r="DG58" t="str">
            <v>-</v>
          </cell>
          <cell r="DH58" t="str">
            <v>-</v>
          </cell>
          <cell r="DI58" t="str">
            <v>-</v>
          </cell>
          <cell r="DJ58" t="str">
            <v>-</v>
          </cell>
          <cell r="DK58" t="str">
            <v>-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-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-</v>
          </cell>
          <cell r="DT58" t="str">
            <v>-</v>
          </cell>
          <cell r="DU58" t="str">
            <v>-</v>
          </cell>
          <cell r="DV58" t="str">
            <v>-</v>
          </cell>
          <cell r="DW58" t="str">
            <v>-</v>
          </cell>
          <cell r="DX58" t="str">
            <v>-</v>
          </cell>
          <cell r="DY58" t="str">
            <v>-</v>
          </cell>
          <cell r="DZ58" t="str">
            <v>-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993775.27455633064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993775.27455633064</v>
          </cell>
          <cell r="EN58" t="str">
            <v>-</v>
          </cell>
          <cell r="EO58" t="str">
            <v>-</v>
          </cell>
          <cell r="EP58" t="str">
            <v>-</v>
          </cell>
          <cell r="EQ58" t="str">
            <v>-</v>
          </cell>
          <cell r="ER58" t="str">
            <v>-</v>
          </cell>
          <cell r="ES58" t="str">
            <v>-</v>
          </cell>
          <cell r="ET58" t="str">
            <v>-</v>
          </cell>
          <cell r="EU58" t="str">
            <v>-</v>
          </cell>
          <cell r="EV58" t="str">
            <v>-</v>
          </cell>
          <cell r="EW58" t="str">
            <v>-</v>
          </cell>
          <cell r="EX58" t="str">
            <v>-</v>
          </cell>
          <cell r="EY58" t="str">
            <v>-</v>
          </cell>
          <cell r="EZ58" t="str">
            <v>56R127</v>
          </cell>
          <cell r="FA58" t="str">
            <v>Reforma</v>
          </cell>
          <cell r="FB58" t="str">
            <v>Não</v>
          </cell>
          <cell r="FC58" t="str">
            <v>Sim</v>
          </cell>
          <cell r="FL58">
            <v>34.23531897237887</v>
          </cell>
          <cell r="FM58" t="str">
            <v>P4295HFab. Limeira</v>
          </cell>
          <cell r="FN58">
            <v>490</v>
          </cell>
          <cell r="FO58">
            <v>2.3924730462035946</v>
          </cell>
          <cell r="FP58">
            <v>501.72311792639761</v>
          </cell>
          <cell r="FQ58">
            <v>-25.75</v>
          </cell>
          <cell r="FR58">
            <v>371.41300899358686</v>
          </cell>
          <cell r="FS58">
            <v>374.25880000000001</v>
          </cell>
          <cell r="FT58">
            <v>126.49510408401493</v>
          </cell>
          <cell r="FU58">
            <v>497.9081130776018</v>
          </cell>
          <cell r="FV58">
            <v>0.50800000000000001</v>
          </cell>
          <cell r="FW58">
            <v>-2.4115083229229288</v>
          </cell>
          <cell r="FX58">
            <v>0.49574953771955155</v>
          </cell>
          <cell r="FY58">
            <v>0.44356780810308261</v>
          </cell>
          <cell r="FZ58">
            <v>0.44507999999999998</v>
          </cell>
          <cell r="GA58">
            <v>5.0497384254196906E-2</v>
          </cell>
          <cell r="GB58">
            <v>0.49406519235727953</v>
          </cell>
          <cell r="GC58">
            <v>1.470440140597677</v>
          </cell>
          <cell r="GD58">
            <v>1.5098877641869382</v>
          </cell>
          <cell r="GE58">
            <v>1.4901639523923076</v>
          </cell>
          <cell r="GF58">
            <v>3306946.3564652465</v>
          </cell>
          <cell r="GG58">
            <v>9897.1921193249418</v>
          </cell>
          <cell r="GH58">
            <v>18.900732116208971</v>
          </cell>
          <cell r="GI58">
            <v>125532.6144815828</v>
          </cell>
          <cell r="GK58">
            <v>18.900732116208971</v>
          </cell>
          <cell r="GL58" t="str">
            <v>S6C309</v>
          </cell>
          <cell r="GM58">
            <v>134.05709551000001</v>
          </cell>
          <cell r="GN58">
            <v>15.56999802</v>
          </cell>
        </row>
        <row r="59">
          <cell r="D59" t="str">
            <v>S6C314</v>
          </cell>
          <cell r="E59" t="str">
            <v>Módulo SP6</v>
          </cell>
          <cell r="F59" t="str">
            <v>56R132</v>
          </cell>
          <cell r="G59">
            <v>57</v>
          </cell>
          <cell r="H59" t="str">
            <v>56R132</v>
          </cell>
          <cell r="I59" t="str">
            <v>FORTALEZA</v>
          </cell>
          <cell r="J59" t="str">
            <v>ARARAQUARA</v>
          </cell>
          <cell r="K59" t="str">
            <v>Fab. Limeira</v>
          </cell>
          <cell r="L59">
            <v>32.53</v>
          </cell>
          <cell r="M59">
            <v>32.53</v>
          </cell>
          <cell r="N59">
            <v>7066.06</v>
          </cell>
          <cell r="O59">
            <v>0.2</v>
          </cell>
          <cell r="P59" t="str">
            <v>SZ</v>
          </cell>
          <cell r="Q59" t="str">
            <v>Sem IPC</v>
          </cell>
          <cell r="R59" t="str">
            <v>Sem IPC</v>
          </cell>
          <cell r="S59">
            <v>7066.06</v>
          </cell>
          <cell r="T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7066.06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7066.06</v>
          </cell>
          <cell r="AI59">
            <v>41606</v>
          </cell>
          <cell r="AJ59">
            <v>41606</v>
          </cell>
          <cell r="AK59">
            <v>44013</v>
          </cell>
          <cell r="AL59" t="str">
            <v>SP6</v>
          </cell>
          <cell r="AN59" t="str">
            <v>S3.Lm.6S</v>
          </cell>
          <cell r="AO59" t="str">
            <v>C041H</v>
          </cell>
          <cell r="AP59">
            <v>6.5900068446269682</v>
          </cell>
          <cell r="AQ59">
            <v>2020</v>
          </cell>
          <cell r="AR59">
            <v>7</v>
          </cell>
          <cell r="AS59" t="str">
            <v>-</v>
          </cell>
          <cell r="AT59">
            <v>217.21672302490009</v>
          </cell>
          <cell r="AU59">
            <v>149.79883625000002</v>
          </cell>
          <cell r="AW59" t="str">
            <v>PROPRIA</v>
          </cell>
          <cell r="AX59" t="str">
            <v>PRÓPRIA</v>
          </cell>
          <cell r="AY59" t="str">
            <v>Módulo SP6FORTALEZAFab. Limeira</v>
          </cell>
          <cell r="AZ59" t="str">
            <v>Limeira</v>
          </cell>
          <cell r="BA59" t="str">
            <v>(Tora s/c 3,6 m)</v>
          </cell>
          <cell r="BB59" t="str">
            <v>Tora Plana</v>
          </cell>
          <cell r="BC59" t="str">
            <v>Módulo SP6FORTALEZA</v>
          </cell>
          <cell r="BD59">
            <v>10</v>
          </cell>
          <cell r="BE59" t="str">
            <v>REFORMA</v>
          </cell>
          <cell r="BF59" t="str">
            <v>Reforma</v>
          </cell>
          <cell r="BG59" t="str">
            <v>SZ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-</v>
          </cell>
          <cell r="BL59" t="str">
            <v>-</v>
          </cell>
          <cell r="BM59" t="str">
            <v>-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1413.2120000000002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1413.2120000000002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32.53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32.53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214.37292265571529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214.37292265571529</v>
          </cell>
          <cell r="DA59" t="str">
            <v>-</v>
          </cell>
          <cell r="DB59" t="str">
            <v>-</v>
          </cell>
          <cell r="DC59" t="str">
            <v>-</v>
          </cell>
          <cell r="DD59" t="str">
            <v>-</v>
          </cell>
          <cell r="DE59" t="str">
            <v>-</v>
          </cell>
          <cell r="DF59" t="str">
            <v>-</v>
          </cell>
          <cell r="DG59" t="str">
            <v>-</v>
          </cell>
          <cell r="DH59" t="str">
            <v>-</v>
          </cell>
          <cell r="DI59" t="str">
            <v>-</v>
          </cell>
          <cell r="DJ59" t="str">
            <v>-</v>
          </cell>
          <cell r="DK59" t="str">
            <v>-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-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-</v>
          </cell>
          <cell r="DT59" t="str">
            <v>-</v>
          </cell>
          <cell r="DU59" t="str">
            <v>-</v>
          </cell>
          <cell r="DV59" t="str">
            <v>-</v>
          </cell>
          <cell r="DW59" t="str">
            <v>-</v>
          </cell>
          <cell r="DX59" t="str">
            <v>-</v>
          </cell>
          <cell r="DY59" t="str">
            <v>-</v>
          </cell>
          <cell r="DZ59" t="str">
            <v>-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1058487.5648726751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1058487.5648726751</v>
          </cell>
          <cell r="EN59" t="str">
            <v>-</v>
          </cell>
          <cell r="EO59" t="str">
            <v>-</v>
          </cell>
          <cell r="EP59" t="str">
            <v>-</v>
          </cell>
          <cell r="EQ59" t="str">
            <v>-</v>
          </cell>
          <cell r="ER59" t="str">
            <v>-</v>
          </cell>
          <cell r="ES59" t="str">
            <v>-</v>
          </cell>
          <cell r="ET59" t="str">
            <v>-</v>
          </cell>
          <cell r="EU59" t="str">
            <v>-</v>
          </cell>
          <cell r="EV59" t="str">
            <v>-</v>
          </cell>
          <cell r="EW59" t="str">
            <v>-</v>
          </cell>
          <cell r="EX59" t="str">
            <v>-</v>
          </cell>
          <cell r="EY59" t="str">
            <v>-</v>
          </cell>
          <cell r="EZ59" t="str">
            <v>56R132</v>
          </cell>
          <cell r="FA59" t="str">
            <v>Reforma</v>
          </cell>
          <cell r="FB59" t="str">
            <v>Não</v>
          </cell>
          <cell r="FC59" t="str">
            <v>Sim</v>
          </cell>
          <cell r="FL59">
            <v>32.961532233005713</v>
          </cell>
          <cell r="FM59" t="str">
            <v>C041HFab. Limeira</v>
          </cell>
          <cell r="FN59">
            <v>480</v>
          </cell>
          <cell r="FO59">
            <v>2.623441673036691</v>
          </cell>
          <cell r="FP59">
            <v>492.59252003057611</v>
          </cell>
          <cell r="FQ59">
            <v>-25.75</v>
          </cell>
          <cell r="FR59">
            <v>370.88241852987159</v>
          </cell>
          <cell r="FS59">
            <v>374.25880000000001</v>
          </cell>
          <cell r="FT59">
            <v>117.26617057121109</v>
          </cell>
          <cell r="FU59">
            <v>488.14858910108268</v>
          </cell>
          <cell r="FV59">
            <v>0.496</v>
          </cell>
          <cell r="FW59">
            <v>-2.6433686004735879</v>
          </cell>
          <cell r="FX59">
            <v>0.48288889174165101</v>
          </cell>
          <cell r="FY59">
            <v>0.4432853255395473</v>
          </cell>
          <cell r="FZ59">
            <v>0.44507999999999998</v>
          </cell>
          <cell r="GA59">
            <v>3.765643678436973E-2</v>
          </cell>
          <cell r="GB59">
            <v>0.48094176232391705</v>
          </cell>
          <cell r="GC59">
            <v>1.5596500447059727</v>
          </cell>
          <cell r="GD59">
            <v>1.597030448211082</v>
          </cell>
          <cell r="GE59">
            <v>1.5783402464585272</v>
          </cell>
          <cell r="GF59">
            <v>3449287.2195035964</v>
          </cell>
          <cell r="GG59">
            <v>11152.646881890741</v>
          </cell>
          <cell r="GH59">
            <v>19.389936000000077</v>
          </cell>
          <cell r="GI59">
            <v>137010.45117216054</v>
          </cell>
          <cell r="GK59">
            <v>19.389936000000077</v>
          </cell>
          <cell r="GL59" t="str">
            <v>S6C314</v>
          </cell>
          <cell r="GM59">
            <v>134.05709551000001</v>
          </cell>
          <cell r="GN59">
            <v>15.741740739999999</v>
          </cell>
        </row>
        <row r="60">
          <cell r="D60" t="str">
            <v>S6C310</v>
          </cell>
          <cell r="E60" t="str">
            <v>Módulo SP6</v>
          </cell>
          <cell r="F60" t="str">
            <v>56R128</v>
          </cell>
          <cell r="G60">
            <v>58</v>
          </cell>
          <cell r="H60" t="str">
            <v>56R128</v>
          </cell>
          <cell r="I60" t="str">
            <v>FORTALEZA</v>
          </cell>
          <cell r="J60" t="str">
            <v>ARARAQUARA</v>
          </cell>
          <cell r="K60" t="str">
            <v>Fab. Limeira</v>
          </cell>
          <cell r="L60">
            <v>33.08</v>
          </cell>
          <cell r="M60">
            <v>33.08</v>
          </cell>
          <cell r="N60">
            <v>6477.99</v>
          </cell>
          <cell r="O60">
            <v>0.14000000000000001</v>
          </cell>
          <cell r="P60" t="str">
            <v>SZ</v>
          </cell>
          <cell r="Q60" t="str">
            <v>Sem IPC</v>
          </cell>
          <cell r="R60" t="str">
            <v>Sem IPC</v>
          </cell>
          <cell r="S60">
            <v>6477.99</v>
          </cell>
          <cell r="T60">
            <v>0.14000000000000001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6477.99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6477.99</v>
          </cell>
          <cell r="AI60">
            <v>41932</v>
          </cell>
          <cell r="AJ60">
            <v>41932</v>
          </cell>
          <cell r="AK60">
            <v>44013</v>
          </cell>
          <cell r="AL60" t="str">
            <v>SP6</v>
          </cell>
          <cell r="AN60" t="str">
            <v>S3.Lm.6P</v>
          </cell>
          <cell r="AO60" t="str">
            <v>SP1049</v>
          </cell>
          <cell r="AP60">
            <v>5.6974674880219025</v>
          </cell>
          <cell r="AQ60">
            <v>2020</v>
          </cell>
          <cell r="AR60">
            <v>7</v>
          </cell>
          <cell r="AS60" t="str">
            <v>-</v>
          </cell>
          <cell r="AT60">
            <v>195.82799274486095</v>
          </cell>
          <cell r="AU60">
            <v>149.35709551000002</v>
          </cell>
          <cell r="AW60" t="str">
            <v>PROPRIA</v>
          </cell>
          <cell r="AX60" t="str">
            <v>PRÓPRIA</v>
          </cell>
          <cell r="AY60" t="str">
            <v>Módulo SP6FORTALEZAFab. Limeira</v>
          </cell>
          <cell r="AZ60" t="str">
            <v>Limeira</v>
          </cell>
          <cell r="BA60" t="str">
            <v>(Tora s/c 3,6 m)</v>
          </cell>
          <cell r="BB60" t="str">
            <v>Tora Plana</v>
          </cell>
          <cell r="BC60" t="str">
            <v>Módulo SP6FORTALEZA</v>
          </cell>
          <cell r="BD60">
            <v>10</v>
          </cell>
          <cell r="BE60" t="str">
            <v>REFORMA</v>
          </cell>
          <cell r="BF60" t="str">
            <v>Reforma</v>
          </cell>
          <cell r="BG60" t="str">
            <v>SZ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-</v>
          </cell>
          <cell r="BL60" t="str">
            <v>-</v>
          </cell>
          <cell r="BM60" t="str">
            <v>-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906.91860000000008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906.91860000000008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33.08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33.08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188.47222450376452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188.47222450376452</v>
          </cell>
          <cell r="DA60" t="str">
            <v>-</v>
          </cell>
          <cell r="DB60" t="str">
            <v>-</v>
          </cell>
          <cell r="DC60" t="str">
            <v>-</v>
          </cell>
          <cell r="DD60" t="str">
            <v>-</v>
          </cell>
          <cell r="DE60" t="str">
            <v>-</v>
          </cell>
          <cell r="DF60" t="str">
            <v>-</v>
          </cell>
          <cell r="DG60" t="str">
            <v>-</v>
          </cell>
          <cell r="DH60" t="str">
            <v>-</v>
          </cell>
          <cell r="DI60" t="str">
            <v>-</v>
          </cell>
          <cell r="DJ60" t="str">
            <v>-</v>
          </cell>
          <cell r="DK60" t="str">
            <v>-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-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-</v>
          </cell>
          <cell r="DT60" t="str">
            <v>-</v>
          </cell>
          <cell r="DU60" t="str">
            <v>-</v>
          </cell>
          <cell r="DV60" t="str">
            <v>-</v>
          </cell>
          <cell r="DW60" t="str">
            <v>-</v>
          </cell>
          <cell r="DX60" t="str">
            <v>-</v>
          </cell>
          <cell r="DY60" t="str">
            <v>-</v>
          </cell>
          <cell r="DZ60" t="str">
            <v>-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967533.77114282502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967533.77114282502</v>
          </cell>
          <cell r="EN60" t="str">
            <v>-</v>
          </cell>
          <cell r="EO60" t="str">
            <v>-</v>
          </cell>
          <cell r="EP60" t="str">
            <v>-</v>
          </cell>
          <cell r="EQ60" t="str">
            <v>-</v>
          </cell>
          <cell r="ER60" t="str">
            <v>-</v>
          </cell>
          <cell r="ES60" t="str">
            <v>-</v>
          </cell>
          <cell r="ET60" t="str">
            <v>-</v>
          </cell>
          <cell r="EU60" t="str">
            <v>-</v>
          </cell>
          <cell r="EV60" t="str">
            <v>-</v>
          </cell>
          <cell r="EW60" t="str">
            <v>-</v>
          </cell>
          <cell r="EX60" t="str">
            <v>-</v>
          </cell>
          <cell r="EY60" t="str">
            <v>-</v>
          </cell>
          <cell r="EZ60" t="str">
            <v>56R128</v>
          </cell>
          <cell r="FA60" t="str">
            <v>Reforma</v>
          </cell>
          <cell r="FB60" t="str">
            <v>Não</v>
          </cell>
          <cell r="FC60" t="str">
            <v>Sim</v>
          </cell>
          <cell r="FL60">
            <v>34.371059274416368</v>
          </cell>
          <cell r="FM60" t="str">
            <v>SP1049Fab. Limeira</v>
          </cell>
          <cell r="FN60">
            <v>400</v>
          </cell>
          <cell r="FO60">
            <v>2.3681278777293544</v>
          </cell>
          <cell r="FP60">
            <v>409.4725115109174</v>
          </cell>
          <cell r="FQ60">
            <v>-25.75</v>
          </cell>
          <cell r="FR60">
            <v>362.89298938412878</v>
          </cell>
          <cell r="FS60">
            <v>374.25880000000001</v>
          </cell>
          <cell r="FT60">
            <v>34.144311469782728</v>
          </cell>
          <cell r="FU60">
            <v>397.03730085391152</v>
          </cell>
          <cell r="FV60">
            <v>0.52</v>
          </cell>
          <cell r="FW60">
            <v>-2.3870681362372617</v>
          </cell>
          <cell r="FX60">
            <v>0.50758724569156621</v>
          </cell>
          <cell r="FY60">
            <v>0.43901450639089518</v>
          </cell>
          <cell r="FZ60">
            <v>0.44507999999999998</v>
          </cell>
          <cell r="GA60">
            <v>6.1655404900551276E-2</v>
          </cell>
          <cell r="GB60">
            <v>0.50066991129144645</v>
          </cell>
          <cell r="GC60">
            <v>1.4124081416107424</v>
          </cell>
          <cell r="GD60">
            <v>1.4077446781658083</v>
          </cell>
          <cell r="GE60">
            <v>1.4100764098882754</v>
          </cell>
          <cell r="GF60">
            <v>2572003.66455863</v>
          </cell>
          <cell r="GG60">
            <v>9134.4608824921488</v>
          </cell>
          <cell r="GH60">
            <v>23.786805658943976</v>
          </cell>
          <cell r="GI60">
            <v>154090.68919058249</v>
          </cell>
          <cell r="GK60">
            <v>23.786805658943976</v>
          </cell>
          <cell r="GL60" t="str">
            <v>S6C310</v>
          </cell>
          <cell r="GM60">
            <v>134.05709551000001</v>
          </cell>
          <cell r="GN60">
            <v>15.3</v>
          </cell>
        </row>
        <row r="61">
          <cell r="D61" t="str">
            <v>S6C307</v>
          </cell>
          <cell r="E61" t="str">
            <v>Módulo SP6</v>
          </cell>
          <cell r="F61" t="str">
            <v>56R125</v>
          </cell>
          <cell r="G61">
            <v>59</v>
          </cell>
          <cell r="H61" t="str">
            <v>56R125</v>
          </cell>
          <cell r="I61" t="str">
            <v>FORTALEZA</v>
          </cell>
          <cell r="J61" t="str">
            <v>ARARAQUARA</v>
          </cell>
          <cell r="K61" t="str">
            <v>Fab. Limeira</v>
          </cell>
          <cell r="L61">
            <v>34.58</v>
          </cell>
          <cell r="M61">
            <v>34.58</v>
          </cell>
          <cell r="N61">
            <v>7804.89</v>
          </cell>
          <cell r="O61">
            <v>0.21</v>
          </cell>
          <cell r="P61" t="str">
            <v>SZ</v>
          </cell>
          <cell r="Q61" t="str">
            <v>Sem IPC</v>
          </cell>
          <cell r="R61" t="str">
            <v>Sem IPC</v>
          </cell>
          <cell r="S61">
            <v>7804.89</v>
          </cell>
          <cell r="T61">
            <v>0.21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7804.89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7804.89</v>
          </cell>
          <cell r="AI61">
            <v>41578</v>
          </cell>
          <cell r="AJ61">
            <v>41578</v>
          </cell>
          <cell r="AK61">
            <v>44013</v>
          </cell>
          <cell r="AL61" t="str">
            <v>SP6</v>
          </cell>
          <cell r="AN61" t="str">
            <v>S3.Lm.6S</v>
          </cell>
          <cell r="AO61" t="str">
            <v>P4295H</v>
          </cell>
          <cell r="AP61">
            <v>6.666666666666667</v>
          </cell>
          <cell r="AQ61">
            <v>2020</v>
          </cell>
          <cell r="AR61">
            <v>7</v>
          </cell>
          <cell r="AS61" t="str">
            <v>-</v>
          </cell>
          <cell r="AT61">
            <v>225.7053209947947</v>
          </cell>
          <cell r="AU61">
            <v>149.26818113000002</v>
          </cell>
          <cell r="AW61" t="str">
            <v>PROPRIA</v>
          </cell>
          <cell r="AX61" t="str">
            <v>PRÓPRIA</v>
          </cell>
          <cell r="AY61" t="str">
            <v>Módulo SP6FORTALEZAFab. Limeira</v>
          </cell>
          <cell r="AZ61" t="str">
            <v>Limeira</v>
          </cell>
          <cell r="BA61" t="str">
            <v>(Tora s/c 3,6 m)</v>
          </cell>
          <cell r="BB61" t="str">
            <v>Tora Plana</v>
          </cell>
          <cell r="BC61" t="str">
            <v>Módulo SP6FORTALEZA</v>
          </cell>
          <cell r="BD61">
            <v>10</v>
          </cell>
          <cell r="BE61" t="str">
            <v>REFORMA</v>
          </cell>
          <cell r="BF61" t="str">
            <v>Reforma</v>
          </cell>
          <cell r="BG61" t="str">
            <v>SZ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-</v>
          </cell>
          <cell r="BL61" t="str">
            <v>-</v>
          </cell>
          <cell r="BM61" t="str">
            <v>-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1639.0269000000001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1639.0269000000001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34.58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34.58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230.53333333333333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230.53333333333333</v>
          </cell>
          <cell r="DA61" t="str">
            <v>-</v>
          </cell>
          <cell r="DB61" t="str">
            <v>-</v>
          </cell>
          <cell r="DC61" t="str">
            <v>-</v>
          </cell>
          <cell r="DD61" t="str">
            <v>-</v>
          </cell>
          <cell r="DE61" t="str">
            <v>-</v>
          </cell>
          <cell r="DF61" t="str">
            <v>-</v>
          </cell>
          <cell r="DG61" t="str">
            <v>-</v>
          </cell>
          <cell r="DH61" t="str">
            <v>-</v>
          </cell>
          <cell r="DI61" t="str">
            <v>-</v>
          </cell>
          <cell r="DJ61" t="str">
            <v>-</v>
          </cell>
          <cell r="DK61" t="str">
            <v>-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-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-</v>
          </cell>
          <cell r="DT61" t="str">
            <v>-</v>
          </cell>
          <cell r="DU61" t="str">
            <v>-</v>
          </cell>
          <cell r="DV61" t="str">
            <v>-</v>
          </cell>
          <cell r="DW61" t="str">
            <v>-</v>
          </cell>
          <cell r="DX61" t="str">
            <v>-</v>
          </cell>
          <cell r="DY61" t="str">
            <v>-</v>
          </cell>
          <cell r="DZ61" t="str">
            <v>-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1165021.7342197259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1165021.7342197259</v>
          </cell>
          <cell r="EN61" t="str">
            <v>-</v>
          </cell>
          <cell r="EO61" t="str">
            <v>-</v>
          </cell>
          <cell r="EP61" t="str">
            <v>-</v>
          </cell>
          <cell r="EQ61" t="str">
            <v>-</v>
          </cell>
          <cell r="ER61" t="str">
            <v>-</v>
          </cell>
          <cell r="ES61" t="str">
            <v>-</v>
          </cell>
          <cell r="ET61" t="str">
            <v>-</v>
          </cell>
          <cell r="EU61" t="str">
            <v>-</v>
          </cell>
          <cell r="EV61" t="str">
            <v>-</v>
          </cell>
          <cell r="EW61" t="str">
            <v>-</v>
          </cell>
          <cell r="EX61" t="str">
            <v>-</v>
          </cell>
          <cell r="EY61" t="str">
            <v>-</v>
          </cell>
          <cell r="EZ61" t="str">
            <v>56R125</v>
          </cell>
          <cell r="FA61" t="str">
            <v>Reforma</v>
          </cell>
          <cell r="FB61" t="str">
            <v>Não</v>
          </cell>
          <cell r="FC61" t="str">
            <v>Sim</v>
          </cell>
          <cell r="FL61">
            <v>33.855798149219204</v>
          </cell>
          <cell r="FM61" t="str">
            <v>P4295HFab. Limeira</v>
          </cell>
          <cell r="FN61">
            <v>490</v>
          </cell>
          <cell r="FO61">
            <v>2.4608142853539752</v>
          </cell>
          <cell r="FP61">
            <v>502.05798999823446</v>
          </cell>
          <cell r="FQ61">
            <v>-25.75</v>
          </cell>
          <cell r="FR61">
            <v>371.52777777777777</v>
          </cell>
          <cell r="FS61">
            <v>374.25880000000001</v>
          </cell>
          <cell r="FT61">
            <v>126.86662026876601</v>
          </cell>
          <cell r="FU61">
            <v>498.39439804654376</v>
          </cell>
          <cell r="FV61">
            <v>0.50800000000000001</v>
          </cell>
          <cell r="FW61">
            <v>-2.4801152266495228</v>
          </cell>
          <cell r="FX61">
            <v>0.49540101464862041</v>
          </cell>
          <cell r="FY61">
            <v>0.44362888888888891</v>
          </cell>
          <cell r="FZ61">
            <v>0.44507999999999998</v>
          </cell>
          <cell r="GA61">
            <v>5.0156951146600577E-2</v>
          </cell>
          <cell r="GB61">
            <v>0.49378584003548948</v>
          </cell>
          <cell r="GC61">
            <v>1.4725390800124862</v>
          </cell>
          <cell r="GD61">
            <v>1.5121251410734455</v>
          </cell>
          <cell r="GE61">
            <v>1.4923321105429659</v>
          </cell>
          <cell r="GF61">
            <v>3889913.4533694889</v>
          </cell>
          <cell r="GG61">
            <v>11647.487966255689</v>
          </cell>
          <cell r="GH61">
            <v>18.900732116208971</v>
          </cell>
          <cell r="GI61">
            <v>147518.13508647823</v>
          </cell>
          <cell r="GK61">
            <v>18.900732116208971</v>
          </cell>
          <cell r="GL61" t="str">
            <v>S6C307</v>
          </cell>
          <cell r="GM61">
            <v>134.05709551000001</v>
          </cell>
          <cell r="GN61">
            <v>15.21108562</v>
          </cell>
        </row>
        <row r="62">
          <cell r="D62" t="str">
            <v>S6C380</v>
          </cell>
          <cell r="E62" t="str">
            <v>Módulo SP6</v>
          </cell>
          <cell r="F62" t="str">
            <v>56R232</v>
          </cell>
          <cell r="G62">
            <v>60</v>
          </cell>
          <cell r="H62" t="str">
            <v>56R232</v>
          </cell>
          <cell r="I62" t="str">
            <v>FORTALEZA</v>
          </cell>
          <cell r="J62" t="str">
            <v>ARARAQUARA</v>
          </cell>
          <cell r="K62" t="str">
            <v>Fab. Limeira</v>
          </cell>
          <cell r="L62">
            <v>58.35</v>
          </cell>
          <cell r="M62">
            <v>58.35</v>
          </cell>
          <cell r="N62">
            <v>13290.37</v>
          </cell>
          <cell r="O62">
            <v>0.21</v>
          </cell>
          <cell r="P62" t="str">
            <v>SZ</v>
          </cell>
          <cell r="Q62" t="str">
            <v>Sem IPC</v>
          </cell>
          <cell r="R62" t="str">
            <v>Sem IPC</v>
          </cell>
          <cell r="S62">
            <v>13290.37</v>
          </cell>
          <cell r="T62">
            <v>0.21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13290.37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13290.37</v>
          </cell>
          <cell r="AI62">
            <v>41565</v>
          </cell>
          <cell r="AJ62">
            <v>41565</v>
          </cell>
          <cell r="AK62">
            <v>44013</v>
          </cell>
          <cell r="AL62" t="str">
            <v>SP6</v>
          </cell>
          <cell r="AN62" t="str">
            <v>S3.Nr.6S</v>
          </cell>
          <cell r="AO62" t="str">
            <v>C041H</v>
          </cell>
          <cell r="AP62">
            <v>6.7022587268993838</v>
          </cell>
          <cell r="AQ62">
            <v>2020</v>
          </cell>
          <cell r="AR62">
            <v>7</v>
          </cell>
          <cell r="AS62" t="str">
            <v>-</v>
          </cell>
          <cell r="AT62">
            <v>227.76983718937447</v>
          </cell>
          <cell r="AU62">
            <v>148.50304159000001</v>
          </cell>
          <cell r="AW62" t="str">
            <v>PROPRIA</v>
          </cell>
          <cell r="AX62" t="str">
            <v>PRÓPRIA</v>
          </cell>
          <cell r="AY62" t="str">
            <v>Módulo SP6FORTALEZAFab. Limeira</v>
          </cell>
          <cell r="AZ62" t="str">
            <v>Limeira</v>
          </cell>
          <cell r="BA62" t="str">
            <v>(Tora s/c 3,6 m)</v>
          </cell>
          <cell r="BB62" t="str">
            <v>Tora Plana</v>
          </cell>
          <cell r="BC62" t="str">
            <v>Módulo SP6FORTALEZA</v>
          </cell>
          <cell r="BD62">
            <v>10</v>
          </cell>
          <cell r="BE62" t="str">
            <v>REFORMA</v>
          </cell>
          <cell r="BF62" t="str">
            <v>Reforma</v>
          </cell>
          <cell r="BG62" t="str">
            <v>SZ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-</v>
          </cell>
          <cell r="BL62" t="str">
            <v>-</v>
          </cell>
          <cell r="BM62" t="str">
            <v>-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2790.9776999999999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2790.9776999999999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58.35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58.35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391.07679671457907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391.07679671457907</v>
          </cell>
          <cell r="DA62" t="str">
            <v>-</v>
          </cell>
          <cell r="DB62" t="str">
            <v>-</v>
          </cell>
          <cell r="DC62" t="str">
            <v>-</v>
          </cell>
          <cell r="DD62" t="str">
            <v>-</v>
          </cell>
          <cell r="DE62" t="str">
            <v>-</v>
          </cell>
          <cell r="DF62" t="str">
            <v>-</v>
          </cell>
          <cell r="DG62" t="str">
            <v>-</v>
          </cell>
          <cell r="DH62" t="str">
            <v>-</v>
          </cell>
          <cell r="DI62" t="str">
            <v>-</v>
          </cell>
          <cell r="DJ62" t="str">
            <v>-</v>
          </cell>
          <cell r="DK62" t="str">
            <v>-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-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-</v>
          </cell>
          <cell r="DT62" t="str">
            <v>-</v>
          </cell>
          <cell r="DU62" t="str">
            <v>-</v>
          </cell>
          <cell r="DV62" t="str">
            <v>-</v>
          </cell>
          <cell r="DW62" t="str">
            <v>-</v>
          </cell>
          <cell r="DX62" t="str">
            <v>-</v>
          </cell>
          <cell r="DY62" t="str">
            <v>-</v>
          </cell>
          <cell r="DZ62" t="str">
            <v>-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1973660.3688564885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1973660.3688564885</v>
          </cell>
          <cell r="EN62" t="str">
            <v>-</v>
          </cell>
          <cell r="EO62" t="str">
            <v>-</v>
          </cell>
          <cell r="EP62" t="str">
            <v>-</v>
          </cell>
          <cell r="EQ62" t="str">
            <v>-</v>
          </cell>
          <cell r="ER62" t="str">
            <v>-</v>
          </cell>
          <cell r="ES62" t="str">
            <v>-</v>
          </cell>
          <cell r="ET62" t="str">
            <v>-</v>
          </cell>
          <cell r="EU62" t="str">
            <v>-</v>
          </cell>
          <cell r="EV62" t="str">
            <v>-</v>
          </cell>
          <cell r="EW62" t="str">
            <v>-</v>
          </cell>
          <cell r="EX62" t="str">
            <v>-</v>
          </cell>
          <cell r="EY62" t="str">
            <v>-</v>
          </cell>
          <cell r="EZ62" t="str">
            <v>56R232</v>
          </cell>
          <cell r="FA62" t="str">
            <v>Reforma</v>
          </cell>
          <cell r="FB62" t="str">
            <v>Não</v>
          </cell>
          <cell r="FC62" t="str">
            <v>Sim</v>
          </cell>
          <cell r="FL62">
            <v>33.984041271821496</v>
          </cell>
          <cell r="FM62" t="str">
            <v>C041HFab. Limeira</v>
          </cell>
          <cell r="FN62">
            <v>480</v>
          </cell>
          <cell r="FO62">
            <v>2.437676119371174</v>
          </cell>
          <cell r="FP62">
            <v>491.70084537298163</v>
          </cell>
          <cell r="FQ62">
            <v>-25.75</v>
          </cell>
          <cell r="FR62">
            <v>371.82521225455264</v>
          </cell>
          <cell r="FS62">
            <v>374.25880000000001</v>
          </cell>
          <cell r="FT62">
            <v>116.6783879187816</v>
          </cell>
          <cell r="FU62">
            <v>488.50360017333423</v>
          </cell>
          <cell r="FV62">
            <v>0.496</v>
          </cell>
          <cell r="FW62">
            <v>-2.4568872904808998</v>
          </cell>
          <cell r="FX62">
            <v>0.48381383903921471</v>
          </cell>
          <cell r="FY62">
            <v>0.44378714992262902</v>
          </cell>
          <cell r="FZ62">
            <v>0.44507999999999998</v>
          </cell>
          <cell r="GA62">
            <v>3.8621326576738946E-2</v>
          </cell>
          <cell r="GB62">
            <v>0.48240847649936797</v>
          </cell>
          <cell r="GC62">
            <v>1.5510795500133336</v>
          </cell>
          <cell r="GD62">
            <v>1.5868857243749634</v>
          </cell>
          <cell r="GE62">
            <v>1.5689826371941487</v>
          </cell>
          <cell r="GF62">
            <v>6492393.5926356763</v>
          </cell>
          <cell r="GG62">
            <v>20852.359771886</v>
          </cell>
          <cell r="GH62">
            <v>18.900732116208971</v>
          </cell>
          <cell r="GI62">
            <v>251197.72309530023</v>
          </cell>
          <cell r="GK62">
            <v>18.900732116208971</v>
          </cell>
          <cell r="GL62" t="str">
            <v>S6C380</v>
          </cell>
          <cell r="GM62">
            <v>134.05709551000001</v>
          </cell>
          <cell r="GN62">
            <v>14.445946080000001</v>
          </cell>
        </row>
        <row r="63">
          <cell r="D63" t="str">
            <v>S6C296</v>
          </cell>
          <cell r="E63" t="str">
            <v>Módulo SP6</v>
          </cell>
          <cell r="F63" t="str">
            <v>56R111</v>
          </cell>
          <cell r="G63">
            <v>61</v>
          </cell>
          <cell r="H63" t="str">
            <v>56R111</v>
          </cell>
          <cell r="I63" t="str">
            <v>FORTALEZA</v>
          </cell>
          <cell r="J63" t="str">
            <v>ARARAQUARA</v>
          </cell>
          <cell r="K63" t="str">
            <v>Fab. Limeira</v>
          </cell>
          <cell r="L63">
            <v>28.63</v>
          </cell>
          <cell r="M63">
            <v>28.63</v>
          </cell>
          <cell r="N63">
            <v>6530.19</v>
          </cell>
          <cell r="O63">
            <v>0.18</v>
          </cell>
          <cell r="P63" t="str">
            <v>SZ</v>
          </cell>
          <cell r="Q63" t="str">
            <v>Sem IPC</v>
          </cell>
          <cell r="R63" t="str">
            <v>Sem IPC</v>
          </cell>
          <cell r="S63">
            <v>6530.19</v>
          </cell>
          <cell r="T63">
            <v>0.18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6530.19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6530.19</v>
          </cell>
          <cell r="AI63">
            <v>41518</v>
          </cell>
          <cell r="AJ63">
            <v>41518</v>
          </cell>
          <cell r="AK63">
            <v>44013</v>
          </cell>
          <cell r="AL63" t="str">
            <v>SP6</v>
          </cell>
          <cell r="AN63" t="str">
            <v>S3.Lm.6S</v>
          </cell>
          <cell r="AO63" t="str">
            <v>TC50G</v>
          </cell>
          <cell r="AP63">
            <v>6.8309377138945928</v>
          </cell>
          <cell r="AQ63">
            <v>2020</v>
          </cell>
          <cell r="AR63">
            <v>7</v>
          </cell>
          <cell r="AS63" t="str">
            <v>-</v>
          </cell>
          <cell r="AT63">
            <v>228.08906741180579</v>
          </cell>
          <cell r="AU63">
            <v>148.74829833000001</v>
          </cell>
          <cell r="AW63" t="str">
            <v>PROPRIA</v>
          </cell>
          <cell r="AX63" t="str">
            <v>PRÓPRIA</v>
          </cell>
          <cell r="AY63" t="str">
            <v>Módulo SP6FORTALEZAFab. Limeira</v>
          </cell>
          <cell r="AZ63" t="str">
            <v>Limeira</v>
          </cell>
          <cell r="BA63" t="str">
            <v>(Tora s/c 3,6 m)</v>
          </cell>
          <cell r="BB63" t="str">
            <v>Tora Plana</v>
          </cell>
          <cell r="BC63" t="str">
            <v>Módulo SP6FORTALEZA</v>
          </cell>
          <cell r="BD63">
            <v>10</v>
          </cell>
          <cell r="BE63" t="str">
            <v>CONDUÇAO</v>
          </cell>
          <cell r="BF63" t="str">
            <v>Rebrota</v>
          </cell>
          <cell r="BG63" t="str">
            <v>SZ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1175.4341999999999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1175.4341999999999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28.63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28.63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195.56974674880217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195.56974674880217</v>
          </cell>
          <cell r="DA63" t="str">
            <v>-</v>
          </cell>
          <cell r="DB63" t="str">
            <v>-</v>
          </cell>
          <cell r="DC63" t="str">
            <v>-</v>
          </cell>
          <cell r="DD63" t="str">
            <v>-</v>
          </cell>
          <cell r="DE63" t="str">
            <v>-</v>
          </cell>
          <cell r="DF63" t="str">
            <v>-</v>
          </cell>
          <cell r="DG63" t="str">
            <v>-</v>
          </cell>
          <cell r="DH63" t="str">
            <v>-</v>
          </cell>
          <cell r="DI63" t="str">
            <v>-</v>
          </cell>
          <cell r="DJ63" t="str">
            <v>-</v>
          </cell>
          <cell r="DK63" t="str">
            <v>-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-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-</v>
          </cell>
          <cell r="DT63" t="str">
            <v>-</v>
          </cell>
          <cell r="DU63" t="str">
            <v>-</v>
          </cell>
          <cell r="DV63" t="str">
            <v>-</v>
          </cell>
          <cell r="DW63" t="str">
            <v>-</v>
          </cell>
          <cell r="DX63" t="str">
            <v>-</v>
          </cell>
          <cell r="DY63" t="str">
            <v>-</v>
          </cell>
          <cell r="DZ63" t="str">
            <v>-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971354.65027158277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971354.65027158277</v>
          </cell>
          <cell r="EN63" t="str">
            <v>-</v>
          </cell>
          <cell r="EO63" t="str">
            <v>-</v>
          </cell>
          <cell r="EP63" t="str">
            <v>-</v>
          </cell>
          <cell r="EQ63" t="str">
            <v>-</v>
          </cell>
          <cell r="ER63" t="str">
            <v>-</v>
          </cell>
          <cell r="ES63" t="str">
            <v>-</v>
          </cell>
          <cell r="ET63" t="str">
            <v>-</v>
          </cell>
          <cell r="EU63" t="str">
            <v>-</v>
          </cell>
          <cell r="EV63" t="str">
            <v>-</v>
          </cell>
          <cell r="EW63" t="str">
            <v>-</v>
          </cell>
          <cell r="EX63" t="str">
            <v>-</v>
          </cell>
          <cell r="EY63" t="str">
            <v>-</v>
          </cell>
          <cell r="EZ63" t="str">
            <v>56R111</v>
          </cell>
          <cell r="FA63" t="str">
            <v>Reforma</v>
          </cell>
          <cell r="FB63" t="str">
            <v>Não</v>
          </cell>
          <cell r="FC63" t="str">
            <v>Sim</v>
          </cell>
          <cell r="FL63">
            <v>33.390593936738298</v>
          </cell>
          <cell r="FM63" t="str">
            <v>TC50GFab. Limeira</v>
          </cell>
          <cell r="FN63">
            <v>482</v>
          </cell>
          <cell r="FO63">
            <v>2.5451348986496765</v>
          </cell>
          <cell r="FP63">
            <v>494.26755021149143</v>
          </cell>
          <cell r="FQ63">
            <v>-25.75</v>
          </cell>
          <cell r="FR63">
            <v>372.88893048604348</v>
          </cell>
          <cell r="FS63">
            <v>374.25880000000001</v>
          </cell>
          <cell r="FT63">
            <v>119.5694917937261</v>
          </cell>
          <cell r="FU63">
            <v>492.45842227976959</v>
          </cell>
          <cell r="FV63">
            <v>0.48499999999999999</v>
          </cell>
          <cell r="FW63">
            <v>-2.5647614828939584</v>
          </cell>
          <cell r="FX63">
            <v>0.47256090680796431</v>
          </cell>
          <cell r="FY63">
            <v>0.44435270816262756</v>
          </cell>
          <cell r="FZ63">
            <v>0.44507999999999998</v>
          </cell>
          <cell r="GA63">
            <v>2.7436001084936958E-2</v>
          </cell>
          <cell r="GB63">
            <v>0.4717887092475645</v>
          </cell>
          <cell r="GC63">
            <v>1.6256602189102791</v>
          </cell>
          <cell r="GD63">
            <v>1.6639341904808234</v>
          </cell>
          <cell r="GE63">
            <v>1.6447972046955512</v>
          </cell>
          <cell r="GF63">
            <v>3215847.0645871283</v>
          </cell>
          <cell r="GG63">
            <v>10740.838258130841</v>
          </cell>
          <cell r="GH63">
            <v>20.531902616895977</v>
          </cell>
          <cell r="GI63">
            <v>134077.22514982792</v>
          </cell>
          <cell r="GK63">
            <v>20.531902616895977</v>
          </cell>
          <cell r="GL63" t="str">
            <v>S6C296</v>
          </cell>
          <cell r="GM63">
            <v>134.05709551000001</v>
          </cell>
          <cell r="GN63">
            <v>14.691202820000001</v>
          </cell>
        </row>
        <row r="64">
          <cell r="D64" t="str">
            <v>S6C379</v>
          </cell>
          <cell r="E64" t="str">
            <v>Módulo SP6</v>
          </cell>
          <cell r="F64" t="str">
            <v>56R226</v>
          </cell>
          <cell r="G64">
            <v>62</v>
          </cell>
          <cell r="H64" t="str">
            <v>56R226</v>
          </cell>
          <cell r="I64" t="str">
            <v>FORTALEZA</v>
          </cell>
          <cell r="J64" t="str">
            <v>ARARAQUARA</v>
          </cell>
          <cell r="K64" t="str">
            <v>Fab. Limeira</v>
          </cell>
          <cell r="L64">
            <v>42.17</v>
          </cell>
          <cell r="M64">
            <v>42.17</v>
          </cell>
          <cell r="N64">
            <v>10240.9</v>
          </cell>
          <cell r="O64">
            <v>0.21</v>
          </cell>
          <cell r="P64" t="str">
            <v>SZ</v>
          </cell>
          <cell r="Q64" t="str">
            <v>Sem IPC</v>
          </cell>
          <cell r="R64" t="str">
            <v>Sem IPC</v>
          </cell>
          <cell r="S64">
            <v>10240.9</v>
          </cell>
          <cell r="T64">
            <v>0.21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10240.9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10240.9</v>
          </cell>
          <cell r="AI64">
            <v>41550</v>
          </cell>
          <cell r="AJ64">
            <v>41550</v>
          </cell>
          <cell r="AK64">
            <v>44013</v>
          </cell>
          <cell r="AL64" t="str">
            <v>SP6</v>
          </cell>
          <cell r="AN64" t="str">
            <v>S3.Nr.6S</v>
          </cell>
          <cell r="AO64" t="str">
            <v>C041H</v>
          </cell>
          <cell r="AP64">
            <v>6.7433264887063658</v>
          </cell>
          <cell r="AQ64">
            <v>2020</v>
          </cell>
          <cell r="AR64">
            <v>7</v>
          </cell>
          <cell r="AS64" t="str">
            <v>-</v>
          </cell>
          <cell r="AT64">
            <v>242.84799620583351</v>
          </cell>
          <cell r="AU64">
            <v>147.82065588</v>
          </cell>
          <cell r="AW64" t="str">
            <v>PROPRIA</v>
          </cell>
          <cell r="AX64" t="str">
            <v>PRÓPRIA</v>
          </cell>
          <cell r="AY64" t="str">
            <v>Módulo SP6FORTALEZAFab. Limeira</v>
          </cell>
          <cell r="AZ64" t="str">
            <v>Limeira</v>
          </cell>
          <cell r="BA64" t="str">
            <v>(Tora s/c 3,6 m)</v>
          </cell>
          <cell r="BB64" t="str">
            <v>Tora Plana</v>
          </cell>
          <cell r="BC64" t="str">
            <v>Módulo SP6FORTALEZA</v>
          </cell>
          <cell r="BD64">
            <v>10</v>
          </cell>
          <cell r="BE64" t="str">
            <v>REFORMA</v>
          </cell>
          <cell r="BF64" t="str">
            <v>Reforma</v>
          </cell>
          <cell r="BG64" t="str">
            <v>SZ</v>
          </cell>
          <cell r="BH64" t="str">
            <v>-</v>
          </cell>
          <cell r="BI64" t="str">
            <v>-</v>
          </cell>
          <cell r="BJ64" t="str">
            <v>-</v>
          </cell>
          <cell r="BK64" t="str">
            <v>-</v>
          </cell>
          <cell r="BL64" t="str">
            <v>-</v>
          </cell>
          <cell r="BM64" t="str">
            <v>-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2150.5889999999999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2150.5889999999999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42.17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42.17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284.36607802874744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284.36607802874744</v>
          </cell>
          <cell r="DA64" t="str">
            <v>-</v>
          </cell>
          <cell r="DB64" t="str">
            <v>-</v>
          </cell>
          <cell r="DC64" t="str">
            <v>-</v>
          </cell>
          <cell r="DD64" t="str">
            <v>-</v>
          </cell>
          <cell r="DE64" t="str">
            <v>-</v>
          </cell>
          <cell r="DF64" t="str">
            <v>-</v>
          </cell>
          <cell r="DG64" t="str">
            <v>-</v>
          </cell>
          <cell r="DH64" t="str">
            <v>-</v>
          </cell>
          <cell r="DI64" t="str">
            <v>-</v>
          </cell>
          <cell r="DJ64" t="str">
            <v>-</v>
          </cell>
          <cell r="DK64" t="str">
            <v>-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-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-</v>
          </cell>
          <cell r="DT64" t="str">
            <v>-</v>
          </cell>
          <cell r="DU64" t="str">
            <v>-</v>
          </cell>
          <cell r="DV64" t="str">
            <v>-</v>
          </cell>
          <cell r="DW64" t="str">
            <v>-</v>
          </cell>
          <cell r="DX64" t="str">
            <v>-</v>
          </cell>
          <cell r="DY64" t="str">
            <v>-</v>
          </cell>
          <cell r="DZ64" t="str">
            <v>-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1513816.554801492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1513816.554801492</v>
          </cell>
          <cell r="EN64" t="str">
            <v>-</v>
          </cell>
          <cell r="EO64" t="str">
            <v>-</v>
          </cell>
          <cell r="EP64" t="str">
            <v>-</v>
          </cell>
          <cell r="EQ64" t="str">
            <v>-</v>
          </cell>
          <cell r="ER64" t="str">
            <v>-</v>
          </cell>
          <cell r="ES64" t="str">
            <v>-</v>
          </cell>
          <cell r="ET64" t="str">
            <v>-</v>
          </cell>
          <cell r="EU64" t="str">
            <v>-</v>
          </cell>
          <cell r="EV64" t="str">
            <v>-</v>
          </cell>
          <cell r="EW64" t="str">
            <v>-</v>
          </cell>
          <cell r="EX64" t="str">
            <v>-</v>
          </cell>
          <cell r="EY64" t="str">
            <v>-</v>
          </cell>
          <cell r="EZ64" t="str">
            <v>56R226</v>
          </cell>
          <cell r="FA64" t="str">
            <v>Reforma</v>
          </cell>
          <cell r="FB64" t="str">
            <v>Não</v>
          </cell>
          <cell r="FC64" t="str">
            <v>Sim</v>
          </cell>
          <cell r="FL64">
            <v>36.013085917247537</v>
          </cell>
          <cell r="FM64" t="str">
            <v>C041HFab. Limeira</v>
          </cell>
          <cell r="FN64">
            <v>480</v>
          </cell>
          <cell r="FO64">
            <v>2.0777154385863028</v>
          </cell>
          <cell r="FP64">
            <v>489.97303410521425</v>
          </cell>
          <cell r="FQ64">
            <v>-25.75</v>
          </cell>
          <cell r="FR64">
            <v>372.16667497522866</v>
          </cell>
          <cell r="FS64">
            <v>374.25880000000001</v>
          </cell>
          <cell r="FT64">
            <v>115.06738586839585</v>
          </cell>
          <cell r="FU64">
            <v>487.23406084362449</v>
          </cell>
          <cell r="FV64">
            <v>0.496</v>
          </cell>
          <cell r="FW64">
            <v>-2.0955062784442298</v>
          </cell>
          <cell r="FX64">
            <v>0.4856062888589166</v>
          </cell>
          <cell r="FY64">
            <v>0.44396877340630519</v>
          </cell>
          <cell r="FZ64">
            <v>0.44507999999999998</v>
          </cell>
          <cell r="GA64">
            <v>4.0425107296222763E-2</v>
          </cell>
          <cell r="GB64">
            <v>0.48439388070252798</v>
          </cell>
          <cell r="GC64">
            <v>1.5380029071037726</v>
          </cell>
          <cell r="GD64">
            <v>1.5721891085720152</v>
          </cell>
          <cell r="GE64">
            <v>1.5550960078378939</v>
          </cell>
          <cell r="GF64">
            <v>4989715.2936934736</v>
          </cell>
          <cell r="GG64">
            <v>15925.582706667088</v>
          </cell>
          <cell r="GH64">
            <v>18.900732116208971</v>
          </cell>
          <cell r="GI64">
            <v>193560.50752888445</v>
          </cell>
          <cell r="GK64">
            <v>18.900732116208971</v>
          </cell>
          <cell r="GL64" t="str">
            <v>S6C379</v>
          </cell>
          <cell r="GM64">
            <v>134.05709551000001</v>
          </cell>
          <cell r="GN64">
            <v>13.76356037</v>
          </cell>
        </row>
        <row r="65">
          <cell r="D65" t="str">
            <v>S6C295</v>
          </cell>
          <cell r="E65" t="str">
            <v>Módulo SP6</v>
          </cell>
          <cell r="F65" t="str">
            <v>56R109</v>
          </cell>
          <cell r="G65">
            <v>63</v>
          </cell>
          <cell r="H65" t="str">
            <v>56R109</v>
          </cell>
          <cell r="I65" t="str">
            <v>FORTALEZA</v>
          </cell>
          <cell r="J65" t="str">
            <v>ARARAQUARA</v>
          </cell>
          <cell r="K65" t="str">
            <v>Fab. Limeira</v>
          </cell>
          <cell r="L65">
            <v>3.25</v>
          </cell>
          <cell r="M65">
            <v>3.25</v>
          </cell>
          <cell r="N65">
            <v>727.49</v>
          </cell>
          <cell r="O65">
            <v>0.2</v>
          </cell>
          <cell r="P65" t="str">
            <v>SZ</v>
          </cell>
          <cell r="Q65" t="str">
            <v>Sem IPC</v>
          </cell>
          <cell r="R65" t="str">
            <v>Sem IPC</v>
          </cell>
          <cell r="S65">
            <v>727.49</v>
          </cell>
          <cell r="T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727.49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727.49</v>
          </cell>
          <cell r="AI65">
            <v>41376</v>
          </cell>
          <cell r="AJ65">
            <v>41376</v>
          </cell>
          <cell r="AK65">
            <v>44013</v>
          </cell>
          <cell r="AL65" t="str">
            <v>SP6</v>
          </cell>
          <cell r="AN65" t="str">
            <v>S3.Nr.7S</v>
          </cell>
          <cell r="AO65" t="str">
            <v>COP2361</v>
          </cell>
          <cell r="AP65">
            <v>7.2197125256673509</v>
          </cell>
          <cell r="AQ65">
            <v>2020</v>
          </cell>
          <cell r="AR65">
            <v>7</v>
          </cell>
          <cell r="AS65" t="str">
            <v>-</v>
          </cell>
          <cell r="AT65">
            <v>223.84307692307692</v>
          </cell>
          <cell r="AU65">
            <v>146.94634596</v>
          </cell>
          <cell r="AW65" t="str">
            <v>PROPRIA</v>
          </cell>
          <cell r="AX65" t="str">
            <v>PRÓPRIA</v>
          </cell>
          <cell r="AY65" t="str">
            <v>Módulo SP6FORTALEZAFab. Limeira</v>
          </cell>
          <cell r="AZ65" t="str">
            <v>Limeira</v>
          </cell>
          <cell r="BA65" t="str">
            <v>(Tora s/c 3,6 m)</v>
          </cell>
          <cell r="BB65" t="str">
            <v>Tora Plana</v>
          </cell>
          <cell r="BC65" t="str">
            <v>Módulo SP6FORTALEZA</v>
          </cell>
          <cell r="BD65">
            <v>10</v>
          </cell>
          <cell r="BE65" t="str">
            <v>CONDUÇAO</v>
          </cell>
          <cell r="BF65" t="str">
            <v>Rebrota</v>
          </cell>
          <cell r="BG65" t="str">
            <v>SZ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145.49800000000002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145.49800000000002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3.25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3.25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23.464065708418889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23.464065708418889</v>
          </cell>
          <cell r="DA65" t="str">
            <v>-</v>
          </cell>
          <cell r="DB65" t="str">
            <v>-</v>
          </cell>
          <cell r="DC65" t="str">
            <v>-</v>
          </cell>
          <cell r="DD65" t="str">
            <v>-</v>
          </cell>
          <cell r="DE65" t="str">
            <v>-</v>
          </cell>
          <cell r="DF65" t="str">
            <v>-</v>
          </cell>
          <cell r="DG65" t="str">
            <v>-</v>
          </cell>
          <cell r="DH65" t="str">
            <v>-</v>
          </cell>
          <cell r="DI65" t="str">
            <v>-</v>
          </cell>
          <cell r="DJ65" t="str">
            <v>-</v>
          </cell>
          <cell r="DK65" t="str">
            <v>-</v>
          </cell>
          <cell r="DL65" t="str">
            <v>-</v>
          </cell>
          <cell r="DM65" t="str">
            <v>-</v>
          </cell>
          <cell r="DN65" t="str">
            <v>-</v>
          </cell>
          <cell r="DO65" t="str">
            <v>-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-</v>
          </cell>
          <cell r="DT65" t="str">
            <v>-</v>
          </cell>
          <cell r="DU65" t="str">
            <v>-</v>
          </cell>
          <cell r="DV65" t="str">
            <v>-</v>
          </cell>
          <cell r="DW65" t="str">
            <v>-</v>
          </cell>
          <cell r="DX65" t="str">
            <v>-</v>
          </cell>
          <cell r="DY65" t="str">
            <v>-</v>
          </cell>
          <cell r="DZ65" t="str">
            <v>-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106901.9972224404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106901.9972224404</v>
          </cell>
          <cell r="EN65" t="str">
            <v>-</v>
          </cell>
          <cell r="EO65" t="str">
            <v>-</v>
          </cell>
          <cell r="EP65" t="str">
            <v>-</v>
          </cell>
          <cell r="EQ65" t="str">
            <v>-</v>
          </cell>
          <cell r="ER65" t="str">
            <v>-</v>
          </cell>
          <cell r="ES65" t="str">
            <v>-</v>
          </cell>
          <cell r="ET65" t="str">
            <v>-</v>
          </cell>
          <cell r="EU65" t="str">
            <v>-</v>
          </cell>
          <cell r="EV65" t="str">
            <v>-</v>
          </cell>
          <cell r="EW65" t="str">
            <v>-</v>
          </cell>
          <cell r="EX65" t="str">
            <v>-</v>
          </cell>
          <cell r="EY65" t="str">
            <v>-</v>
          </cell>
          <cell r="EZ65" t="str">
            <v>56R109</v>
          </cell>
          <cell r="FA65" t="str">
            <v>Reforma</v>
          </cell>
          <cell r="FB65" t="str">
            <v>Não</v>
          </cell>
          <cell r="FC65" t="str">
            <v>Sim</v>
          </cell>
          <cell r="FL65">
            <v>31.004430734225956</v>
          </cell>
          <cell r="FM65" t="str">
            <v>COP2361Fab. Limeira</v>
          </cell>
          <cell r="FN65">
            <v>427.53768844221105</v>
          </cell>
          <cell r="FO65">
            <v>2.9871643910089531</v>
          </cell>
          <cell r="FP65">
            <v>440.30894202949958</v>
          </cell>
          <cell r="FQ65">
            <v>-25.75</v>
          </cell>
          <cell r="FR65">
            <v>375.99211256614478</v>
          </cell>
          <cell r="FS65">
            <v>374.25880000000001</v>
          </cell>
          <cell r="FT65">
            <v>66.35604142632171</v>
          </cell>
          <cell r="FU65">
            <v>442.34815399246651</v>
          </cell>
          <cell r="FV65">
            <v>0.52778000000000014</v>
          </cell>
          <cell r="FW65">
            <v>-3.0084612894949947</v>
          </cell>
          <cell r="FX65">
            <v>0.51190194300630343</v>
          </cell>
          <cell r="FY65">
            <v>0.44599844888665885</v>
          </cell>
          <cell r="FZ65">
            <v>0.44507999999999998</v>
          </cell>
          <cell r="GA65">
            <v>6.6959834035238752E-2</v>
          </cell>
          <cell r="GB65">
            <v>0.5129582829218976</v>
          </cell>
          <cell r="GC65">
            <v>1.3483437210571116</v>
          </cell>
          <cell r="GD65">
            <v>1.3460779382504715</v>
          </cell>
          <cell r="GE65">
            <v>1.3472108296537915</v>
          </cell>
          <cell r="GF65">
            <v>321803.85854797944</v>
          </cell>
          <cell r="GG65">
            <v>980.08240646483671</v>
          </cell>
          <cell r="GH65">
            <v>19.389936000000077</v>
          </cell>
          <cell r="GI65">
            <v>14105.984540640056</v>
          </cell>
          <cell r="GK65">
            <v>19.389936000000077</v>
          </cell>
          <cell r="GL65" t="str">
            <v>S6C295</v>
          </cell>
          <cell r="GM65">
            <v>134.05709551000001</v>
          </cell>
          <cell r="GN65">
            <v>12.88925045</v>
          </cell>
        </row>
        <row r="66">
          <cell r="D66" t="str">
            <v>S6C378</v>
          </cell>
          <cell r="E66" t="str">
            <v>Módulo SP6</v>
          </cell>
          <cell r="F66" t="str">
            <v>56R225</v>
          </cell>
          <cell r="G66">
            <v>64</v>
          </cell>
          <cell r="H66" t="str">
            <v>56R225</v>
          </cell>
          <cell r="I66" t="str">
            <v>FORTALEZA</v>
          </cell>
          <cell r="J66" t="str">
            <v>ARARAQUARA</v>
          </cell>
          <cell r="K66" t="str">
            <v>Fab. Limeira</v>
          </cell>
          <cell r="L66">
            <v>59.64</v>
          </cell>
          <cell r="M66">
            <v>59.64</v>
          </cell>
          <cell r="N66">
            <v>13431.84</v>
          </cell>
          <cell r="O66">
            <v>0.17</v>
          </cell>
          <cell r="P66" t="str">
            <v>SZ</v>
          </cell>
          <cell r="Q66" t="str">
            <v>Sem IPC</v>
          </cell>
          <cell r="R66" t="str">
            <v>Sem IPC</v>
          </cell>
          <cell r="S66">
            <v>13431.84</v>
          </cell>
          <cell r="T66">
            <v>0.17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13431.84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13431.84</v>
          </cell>
          <cell r="AI66">
            <v>41550</v>
          </cell>
          <cell r="AJ66">
            <v>41550</v>
          </cell>
          <cell r="AK66">
            <v>44013</v>
          </cell>
          <cell r="AL66" t="str">
            <v>SP6</v>
          </cell>
          <cell r="AN66" t="str">
            <v>S3.Nr.6S</v>
          </cell>
          <cell r="AO66" t="str">
            <v>H13</v>
          </cell>
          <cell r="AP66">
            <v>6.7433264887063658</v>
          </cell>
          <cell r="AQ66">
            <v>2020</v>
          </cell>
          <cell r="AR66">
            <v>7</v>
          </cell>
          <cell r="AS66" t="str">
            <v>-</v>
          </cell>
          <cell r="AT66">
            <v>225.21529175050301</v>
          </cell>
          <cell r="AU66">
            <v>146.55709551000001</v>
          </cell>
          <cell r="AW66" t="str">
            <v>PROPRIA</v>
          </cell>
          <cell r="AX66" t="str">
            <v>PRÓPRIA</v>
          </cell>
          <cell r="AY66" t="str">
            <v>Módulo SP6FORTALEZAFab. Limeira</v>
          </cell>
          <cell r="AZ66" t="str">
            <v>Limeira</v>
          </cell>
          <cell r="BA66" t="str">
            <v>(Tora s/c 3,6 m)</v>
          </cell>
          <cell r="BB66" t="str">
            <v>Tora Plana</v>
          </cell>
          <cell r="BC66" t="str">
            <v>Módulo SP6FORTALEZA</v>
          </cell>
          <cell r="BD66">
            <v>10</v>
          </cell>
          <cell r="BE66" t="str">
            <v>REFORMA</v>
          </cell>
          <cell r="BF66" t="str">
            <v>Reforma</v>
          </cell>
          <cell r="BG66" t="str">
            <v>SZ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-</v>
          </cell>
          <cell r="BL66" t="str">
            <v>-</v>
          </cell>
          <cell r="BM66" t="str">
            <v>-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2283.4128000000001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2283.4128000000001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59.64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59.64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402.17199178644768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402.17199178644768</v>
          </cell>
          <cell r="DA66" t="str">
            <v>-</v>
          </cell>
          <cell r="DB66" t="str">
            <v>-</v>
          </cell>
          <cell r="DC66" t="str">
            <v>-</v>
          </cell>
          <cell r="DD66" t="str">
            <v>-</v>
          </cell>
          <cell r="DE66" t="str">
            <v>-</v>
          </cell>
          <cell r="DF66" t="str">
            <v>-</v>
          </cell>
          <cell r="DG66" t="str">
            <v>-</v>
          </cell>
          <cell r="DH66" t="str">
            <v>-</v>
          </cell>
          <cell r="DI66" t="str">
            <v>-</v>
          </cell>
          <cell r="DJ66" t="str">
            <v>-</v>
          </cell>
          <cell r="DK66" t="str">
            <v>-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-</v>
          </cell>
          <cell r="DP66" t="str">
            <v>-</v>
          </cell>
          <cell r="DQ66" t="str">
            <v>-</v>
          </cell>
          <cell r="DR66" t="str">
            <v>-</v>
          </cell>
          <cell r="DS66" t="str">
            <v>-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-</v>
          </cell>
          <cell r="DX66" t="str">
            <v>-</v>
          </cell>
          <cell r="DY66" t="str">
            <v>-</v>
          </cell>
          <cell r="DZ66" t="str">
            <v>-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1968531.4577550385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1968531.4577550385</v>
          </cell>
          <cell r="EN66" t="str">
            <v>-</v>
          </cell>
          <cell r="EO66" t="str">
            <v>-</v>
          </cell>
          <cell r="EP66" t="str">
            <v>-</v>
          </cell>
          <cell r="EQ66" t="str">
            <v>-</v>
          </cell>
          <cell r="ER66" t="str">
            <v>-</v>
          </cell>
          <cell r="ES66" t="str">
            <v>-</v>
          </cell>
          <cell r="ET66" t="str">
            <v>-</v>
          </cell>
          <cell r="EU66" t="str">
            <v>-</v>
          </cell>
          <cell r="EV66" t="str">
            <v>-</v>
          </cell>
          <cell r="EW66" t="str">
            <v>-</v>
          </cell>
          <cell r="EX66" t="str">
            <v>-</v>
          </cell>
          <cell r="EY66" t="str">
            <v>-</v>
          </cell>
          <cell r="EZ66" t="str">
            <v>56R225</v>
          </cell>
          <cell r="FA66" t="str">
            <v>Reforma</v>
          </cell>
          <cell r="FB66" t="str">
            <v>Não</v>
          </cell>
          <cell r="FC66" t="str">
            <v>Sim</v>
          </cell>
          <cell r="FL66">
            <v>33.398248198080076</v>
          </cell>
          <cell r="FM66" t="str">
            <v>H13Fab. Limeira</v>
          </cell>
          <cell r="FN66">
            <v>475</v>
          </cell>
          <cell r="FO66">
            <v>2.5437426220295292</v>
          </cell>
          <cell r="FP66">
            <v>487.08277745464028</v>
          </cell>
          <cell r="FQ66">
            <v>-25.75</v>
          </cell>
          <cell r="FR66">
            <v>372.16667497522866</v>
          </cell>
          <cell r="FS66">
            <v>374.25880000000001</v>
          </cell>
          <cell r="FT66">
            <v>112.19328589407552</v>
          </cell>
          <cell r="FU66">
            <v>484.35996086930419</v>
          </cell>
          <cell r="FV66">
            <v>0.498</v>
          </cell>
          <cell r="FW66">
            <v>-2.5633638482908738</v>
          </cell>
          <cell r="FX66">
            <v>0.48523444803551147</v>
          </cell>
          <cell r="FY66">
            <v>0.44396877340630519</v>
          </cell>
          <cell r="FZ66">
            <v>0.44507999999999998</v>
          </cell>
          <cell r="GA66">
            <v>4.0054194843923023E-2</v>
          </cell>
          <cell r="GB66">
            <v>0.48402296825022822</v>
          </cell>
          <cell r="GC66">
            <v>1.5405479599864726</v>
          </cell>
          <cell r="GD66">
            <v>1.5732204122748779</v>
          </cell>
          <cell r="GE66">
            <v>1.5568841861306753</v>
          </cell>
          <cell r="GF66">
            <v>6505845.4968027547</v>
          </cell>
          <cell r="GG66">
            <v>20911.819286637448</v>
          </cell>
          <cell r="GH66">
            <v>21.201723641000953</v>
          </cell>
          <cell r="GI66">
            <v>284778.15967014222</v>
          </cell>
          <cell r="GK66">
            <v>21.201723641000953</v>
          </cell>
          <cell r="GL66" t="str">
            <v>S6C378</v>
          </cell>
          <cell r="GM66">
            <v>134.05709551000001</v>
          </cell>
          <cell r="GN66">
            <v>12.5</v>
          </cell>
        </row>
        <row r="67">
          <cell r="D67" t="str">
            <v>S6C377</v>
          </cell>
          <cell r="E67" t="str">
            <v>Módulo SP6</v>
          </cell>
          <cell r="F67" t="str">
            <v>56R222</v>
          </cell>
          <cell r="G67">
            <v>65</v>
          </cell>
          <cell r="H67" t="str">
            <v>56R222</v>
          </cell>
          <cell r="I67" t="str">
            <v>FORTALEZA</v>
          </cell>
          <cell r="J67" t="str">
            <v>ARARAQUARA</v>
          </cell>
          <cell r="K67" t="str">
            <v>Fab. Limeira</v>
          </cell>
          <cell r="L67">
            <v>60.49</v>
          </cell>
          <cell r="M67">
            <v>60.49</v>
          </cell>
          <cell r="N67">
            <v>11592.22</v>
          </cell>
          <cell r="O67">
            <v>0.16</v>
          </cell>
          <cell r="P67" t="str">
            <v>SZ</v>
          </cell>
          <cell r="Q67" t="str">
            <v>Sem IPC</v>
          </cell>
          <cell r="R67" t="str">
            <v>Sem IPC</v>
          </cell>
          <cell r="S67">
            <v>11592.22</v>
          </cell>
          <cell r="T67">
            <v>0.16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3852.8157770567486</v>
          </cell>
          <cell r="AC67">
            <v>7739.4042229432507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11592.22</v>
          </cell>
          <cell r="AI67">
            <v>41537</v>
          </cell>
          <cell r="AJ67">
            <v>41537</v>
          </cell>
          <cell r="AK67">
            <v>44013</v>
          </cell>
          <cell r="AL67" t="str">
            <v>SP6</v>
          </cell>
          <cell r="AN67" t="str">
            <v>S3.Nr.7S</v>
          </cell>
          <cell r="AO67" t="str">
            <v>H13</v>
          </cell>
          <cell r="AP67">
            <v>6.7789185489390826</v>
          </cell>
          <cell r="AQ67">
            <v>2020</v>
          </cell>
          <cell r="AR67">
            <v>7</v>
          </cell>
          <cell r="AS67" t="str">
            <v>-</v>
          </cell>
          <cell r="AT67">
            <v>191.6386179533807</v>
          </cell>
          <cell r="AU67">
            <v>145.80609750000002</v>
          </cell>
          <cell r="AW67" t="str">
            <v>PROPRIA</v>
          </cell>
          <cell r="AX67" t="str">
            <v>PRÓPRIA</v>
          </cell>
          <cell r="AY67" t="str">
            <v>Módulo SP6FORTALEZAFab. Limeira</v>
          </cell>
          <cell r="AZ67" t="str">
            <v>Limeira</v>
          </cell>
          <cell r="BA67" t="str">
            <v>(Tora s/c 3,6 m)</v>
          </cell>
          <cell r="BB67" t="str">
            <v>Tora Plana</v>
          </cell>
          <cell r="BC67" t="str">
            <v>Módulo SP6FORTALEZA</v>
          </cell>
          <cell r="BD67">
            <v>10</v>
          </cell>
          <cell r="BE67" t="str">
            <v>REFORMA</v>
          </cell>
          <cell r="BF67" t="str">
            <v>Reforma</v>
          </cell>
          <cell r="BG67" t="str">
            <v>SZ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-</v>
          </cell>
          <cell r="BL67" t="str">
            <v>-</v>
          </cell>
          <cell r="BM67" t="str">
            <v>-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616.45052432907983</v>
          </cell>
          <cell r="BU67">
            <v>1238.3046756709202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1854.7551999999998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20.104589660493222</v>
          </cell>
          <cell r="CH67">
            <v>40.385410339506784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60.49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136.2873757683264</v>
          </cell>
          <cell r="CU67">
            <v>273.76940725699876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410.0567830253251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-</v>
          </cell>
          <cell r="DP67" t="str">
            <v>-</v>
          </cell>
          <cell r="DQ67" t="str">
            <v>-</v>
          </cell>
          <cell r="DR67" t="str">
            <v>-</v>
          </cell>
          <cell r="DS67" t="str">
            <v>-</v>
          </cell>
          <cell r="DT67" t="str">
            <v>-</v>
          </cell>
          <cell r="DU67" t="str">
            <v>-</v>
          </cell>
          <cell r="DV67" t="str">
            <v>-</v>
          </cell>
          <cell r="DW67" t="str">
            <v>-</v>
          </cell>
          <cell r="DX67" t="str">
            <v>-</v>
          </cell>
          <cell r="DY67" t="str">
            <v>-</v>
          </cell>
          <cell r="DZ67" t="str">
            <v>-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561764.03283907461</v>
          </cell>
          <cell r="EH67">
            <v>1128452.3267223756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1690216.3595614501</v>
          </cell>
          <cell r="EN67" t="str">
            <v>-</v>
          </cell>
          <cell r="EO67" t="str">
            <v>-</v>
          </cell>
          <cell r="EP67" t="str">
            <v>-</v>
          </cell>
          <cell r="EQ67" t="str">
            <v>-</v>
          </cell>
          <cell r="ER67" t="str">
            <v>-</v>
          </cell>
          <cell r="ES67" t="str">
            <v>-</v>
          </cell>
          <cell r="ET67" t="str">
            <v>-</v>
          </cell>
          <cell r="EU67" t="str">
            <v>-</v>
          </cell>
          <cell r="EV67" t="str">
            <v>-</v>
          </cell>
          <cell r="EW67" t="str">
            <v>-</v>
          </cell>
          <cell r="EX67" t="str">
            <v>-</v>
          </cell>
          <cell r="EY67" t="str">
            <v>-</v>
          </cell>
          <cell r="EZ67" t="str">
            <v>56R222</v>
          </cell>
          <cell r="FA67" t="str">
            <v>Reforma</v>
          </cell>
          <cell r="FB67" t="str">
            <v>Não</v>
          </cell>
          <cell r="FC67" t="str">
            <v>Sim</v>
          </cell>
          <cell r="FL67">
            <v>28.269792087024356</v>
          </cell>
          <cell r="FM67" t="str">
            <v>H13Fab. Limeira</v>
          </cell>
          <cell r="FN67">
            <v>475</v>
          </cell>
          <cell r="FO67">
            <v>3.5133528617345107</v>
          </cell>
          <cell r="FP67">
            <v>491.68842609323895</v>
          </cell>
          <cell r="FQ67">
            <v>-25.75</v>
          </cell>
          <cell r="FR67">
            <v>372.46110921429209</v>
          </cell>
          <cell r="FS67">
            <v>374.25880000000001</v>
          </cell>
          <cell r="FT67">
            <v>116.8655721370008</v>
          </cell>
          <cell r="FU67">
            <v>489.3266813512929</v>
          </cell>
          <cell r="FV67">
            <v>0.498</v>
          </cell>
          <cell r="FW67">
            <v>-3.5365640072735953</v>
          </cell>
          <cell r="FX67">
            <v>0.4803879112437775</v>
          </cell>
          <cell r="FY67">
            <v>0.44412532641093722</v>
          </cell>
          <cell r="FZ67">
            <v>0.44507999999999998</v>
          </cell>
          <cell r="GA67">
            <v>3.5232177599602531E-2</v>
          </cell>
          <cell r="GB67">
            <v>0.47935750401053973</v>
          </cell>
          <cell r="GC67">
            <v>1.5730340617749152</v>
          </cell>
          <cell r="GD67">
            <v>1.6088485981502578</v>
          </cell>
          <cell r="GE67">
            <v>1.5909413299625865</v>
          </cell>
          <cell r="GF67">
            <v>5672382.5420940844</v>
          </cell>
          <cell r="GG67">
            <v>18442.541904018894</v>
          </cell>
          <cell r="GH67">
            <v>21.95425004646394</v>
          </cell>
          <cell r="GI67">
            <v>254498.49647362021</v>
          </cell>
          <cell r="GK67">
            <v>21.95425004646394</v>
          </cell>
          <cell r="GL67" t="str">
            <v>S6C377</v>
          </cell>
          <cell r="GM67">
            <v>134.05709551000001</v>
          </cell>
          <cell r="GN67">
            <v>11.74900199</v>
          </cell>
        </row>
        <row r="68">
          <cell r="D68" t="str">
            <v>S6C271</v>
          </cell>
          <cell r="E68" t="str">
            <v>Módulo SP6</v>
          </cell>
          <cell r="F68" t="str">
            <v>56R077</v>
          </cell>
          <cell r="G68">
            <v>66</v>
          </cell>
          <cell r="H68" t="str">
            <v>56R077</v>
          </cell>
          <cell r="I68" t="str">
            <v>FORTALEZA</v>
          </cell>
          <cell r="J68" t="str">
            <v>ARARAQUARA</v>
          </cell>
          <cell r="K68" t="str">
            <v>Fab. Limeira</v>
          </cell>
          <cell r="L68">
            <v>10</v>
          </cell>
          <cell r="M68">
            <v>10</v>
          </cell>
          <cell r="N68">
            <v>2179.19</v>
          </cell>
          <cell r="O68">
            <v>0.2</v>
          </cell>
          <cell r="P68" t="str">
            <v>SZ</v>
          </cell>
          <cell r="Q68" t="str">
            <v>Sem IPC</v>
          </cell>
          <cell r="R68" t="str">
            <v>Sem IPC</v>
          </cell>
          <cell r="S68">
            <v>2179.19</v>
          </cell>
          <cell r="T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2179.19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2179.19</v>
          </cell>
          <cell r="AI68">
            <v>41905</v>
          </cell>
          <cell r="AJ68">
            <v>41905</v>
          </cell>
          <cell r="AK68">
            <v>44044</v>
          </cell>
          <cell r="AL68" t="str">
            <v>SP6</v>
          </cell>
          <cell r="AN68" t="str">
            <v>S3.Nr.6S</v>
          </cell>
          <cell r="AO68" t="str">
            <v>C041H</v>
          </cell>
          <cell r="AP68">
            <v>5.8562628336755651</v>
          </cell>
          <cell r="AQ68">
            <v>2020</v>
          </cell>
          <cell r="AR68">
            <v>8</v>
          </cell>
          <cell r="AS68" t="str">
            <v>-</v>
          </cell>
          <cell r="AT68">
            <v>217.91900000000001</v>
          </cell>
          <cell r="AU68">
            <v>143.49346806</v>
          </cell>
          <cell r="AW68" t="str">
            <v>PROPRIA</v>
          </cell>
          <cell r="AX68" t="str">
            <v>PRÓPRIA</v>
          </cell>
          <cell r="AY68" t="str">
            <v>Módulo SP6FORTALEZAFab. Limeira</v>
          </cell>
          <cell r="AZ68" t="str">
            <v>Limeira</v>
          </cell>
          <cell r="BA68" t="str">
            <v>(Tora s/c 3,6 m)</v>
          </cell>
          <cell r="BB68" t="str">
            <v>Tora Plana</v>
          </cell>
          <cell r="BC68" t="str">
            <v>Módulo SP6FORTALEZA</v>
          </cell>
          <cell r="BD68">
            <v>10</v>
          </cell>
          <cell r="BE68" t="str">
            <v>REFORMA</v>
          </cell>
          <cell r="BF68" t="str">
            <v>Reforma</v>
          </cell>
          <cell r="BG68" t="str">
            <v>SZ</v>
          </cell>
          <cell r="BH68" t="str">
            <v>-</v>
          </cell>
          <cell r="BI68" t="str">
            <v>-</v>
          </cell>
          <cell r="BJ68" t="str">
            <v>-</v>
          </cell>
          <cell r="BK68" t="str">
            <v>-</v>
          </cell>
          <cell r="BL68" t="str">
            <v>-</v>
          </cell>
          <cell r="BM68" t="str">
            <v>-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435.83800000000002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435.83800000000002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58.562628336755651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58.562628336755651</v>
          </cell>
          <cell r="DA68" t="str">
            <v>-</v>
          </cell>
          <cell r="DB68" t="str">
            <v>-</v>
          </cell>
          <cell r="DC68" t="str">
            <v>-</v>
          </cell>
          <cell r="DD68" t="str">
            <v>-</v>
          </cell>
          <cell r="DE68" t="str">
            <v>-</v>
          </cell>
          <cell r="DF68" t="str">
            <v>-</v>
          </cell>
          <cell r="DG68" t="str">
            <v>-</v>
          </cell>
          <cell r="DH68" t="str">
            <v>-</v>
          </cell>
          <cell r="DI68" t="str">
            <v>-</v>
          </cell>
          <cell r="DJ68" t="str">
            <v>-</v>
          </cell>
          <cell r="DK68" t="str">
            <v>-</v>
          </cell>
          <cell r="DL68" t="str">
            <v>-</v>
          </cell>
          <cell r="DM68" t="str">
            <v>-</v>
          </cell>
          <cell r="DN68" t="str">
            <v>-</v>
          </cell>
          <cell r="DO68" t="str">
            <v>-</v>
          </cell>
          <cell r="DP68" t="str">
            <v>-</v>
          </cell>
          <cell r="DQ68" t="str">
            <v>-</v>
          </cell>
          <cell r="DR68" t="str">
            <v>-</v>
          </cell>
          <cell r="DS68" t="str">
            <v>-</v>
          </cell>
          <cell r="DT68" t="str">
            <v>-</v>
          </cell>
          <cell r="DU68" t="str">
            <v>-</v>
          </cell>
          <cell r="DV68" t="str">
            <v>-</v>
          </cell>
          <cell r="DW68" t="str">
            <v>-</v>
          </cell>
          <cell r="DX68" t="str">
            <v>-</v>
          </cell>
          <cell r="DY68" t="str">
            <v>-</v>
          </cell>
          <cell r="DZ68" t="str">
            <v>-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312699.53066167142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312699.53066167142</v>
          </cell>
          <cell r="EN68" t="str">
            <v>-</v>
          </cell>
          <cell r="EO68" t="str">
            <v>-</v>
          </cell>
          <cell r="EP68" t="str">
            <v>-</v>
          </cell>
          <cell r="EQ68" t="str">
            <v>-</v>
          </cell>
          <cell r="ER68" t="str">
            <v>-</v>
          </cell>
          <cell r="ES68" t="str">
            <v>-</v>
          </cell>
          <cell r="ET68" t="str">
            <v>-</v>
          </cell>
          <cell r="EU68" t="str">
            <v>-</v>
          </cell>
          <cell r="EV68" t="str">
            <v>-</v>
          </cell>
          <cell r="EW68" t="str">
            <v>-</v>
          </cell>
          <cell r="EX68" t="str">
            <v>-</v>
          </cell>
          <cell r="EY68" t="str">
            <v>-</v>
          </cell>
          <cell r="EZ68" t="str">
            <v>56R077</v>
          </cell>
          <cell r="FA68" t="str">
            <v>Reforma</v>
          </cell>
          <cell r="FB68" t="str">
            <v>Não</v>
          </cell>
          <cell r="FC68" t="str">
            <v>Sim</v>
          </cell>
          <cell r="FL68">
            <v>37.211273842917251</v>
          </cell>
          <cell r="FM68" t="str">
            <v>C041HFab. Limeira</v>
          </cell>
          <cell r="FN68">
            <v>480</v>
          </cell>
          <cell r="FO68">
            <v>1.870565645078198</v>
          </cell>
          <cell r="FP68">
            <v>488.97871509637537</v>
          </cell>
          <cell r="FQ68">
            <v>-25.75</v>
          </cell>
          <cell r="FR68">
            <v>364.37848158401817</v>
          </cell>
          <cell r="FS68">
            <v>374.25880000000001</v>
          </cell>
          <cell r="FT68">
            <v>111.69134425233219</v>
          </cell>
          <cell r="FU68">
            <v>476.06982583635033</v>
          </cell>
          <cell r="FV68">
            <v>0.496</v>
          </cell>
          <cell r="FW68">
            <v>-1.8875177533881562</v>
          </cell>
          <cell r="FX68">
            <v>0.48663791194319472</v>
          </cell>
          <cell r="FY68">
            <v>0.43981081461742472</v>
          </cell>
          <cell r="FZ68">
            <v>0.44507999999999998</v>
          </cell>
          <cell r="GA68">
            <v>4.1065918723680435E-2</v>
          </cell>
          <cell r="GB68">
            <v>0.48087673334110514</v>
          </cell>
          <cell r="GC68">
            <v>1.550333783508727</v>
          </cell>
          <cell r="GD68">
            <v>1.5908335039810384</v>
          </cell>
          <cell r="GE68">
            <v>1.5705836437448828</v>
          </cell>
          <cell r="GF68">
            <v>1037446.6037643163</v>
          </cell>
          <cell r="GG68">
            <v>3422.6001706124111</v>
          </cell>
          <cell r="GH68">
            <v>19.389936000000077</v>
          </cell>
          <cell r="GI68">
            <v>42254.354631840171</v>
          </cell>
          <cell r="GK68">
            <v>19.389936000000077</v>
          </cell>
          <cell r="GL68" t="str">
            <v>S6C271</v>
          </cell>
          <cell r="GM68">
            <v>134.05709551000001</v>
          </cell>
          <cell r="GN68">
            <v>9.4363725499999997</v>
          </cell>
        </row>
        <row r="69">
          <cell r="D69" t="str">
            <v>S6C269</v>
          </cell>
          <cell r="E69" t="str">
            <v>Módulo SP6</v>
          </cell>
          <cell r="F69" t="str">
            <v>56R075</v>
          </cell>
          <cell r="G69">
            <v>67</v>
          </cell>
          <cell r="H69" t="str">
            <v>56R075</v>
          </cell>
          <cell r="I69" t="str">
            <v>FORTALEZA</v>
          </cell>
          <cell r="J69" t="str">
            <v>ARARAQUARA</v>
          </cell>
          <cell r="K69" t="str">
            <v>Fab. Limeira</v>
          </cell>
          <cell r="L69">
            <v>7.37</v>
          </cell>
          <cell r="M69">
            <v>7.37</v>
          </cell>
          <cell r="N69">
            <v>1811.89</v>
          </cell>
          <cell r="O69">
            <v>0.22</v>
          </cell>
          <cell r="P69" t="str">
            <v>SZ</v>
          </cell>
          <cell r="Q69" t="str">
            <v>Sem IPC</v>
          </cell>
          <cell r="R69" t="str">
            <v>Sem IPC</v>
          </cell>
          <cell r="S69">
            <v>1811.89</v>
          </cell>
          <cell r="T69">
            <v>0.22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1811.89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1811.89</v>
          </cell>
          <cell r="AI69">
            <v>30048</v>
          </cell>
          <cell r="AJ69">
            <v>30048</v>
          </cell>
          <cell r="AK69">
            <v>44044</v>
          </cell>
          <cell r="AL69" t="str">
            <v>SP6</v>
          </cell>
          <cell r="AN69" t="str">
            <v>S3.Nr.6M</v>
          </cell>
          <cell r="AO69" t="str">
            <v>E7-111-39</v>
          </cell>
          <cell r="AP69">
            <v>38.318959616700887</v>
          </cell>
          <cell r="AQ69">
            <v>2020</v>
          </cell>
          <cell r="AR69">
            <v>8</v>
          </cell>
          <cell r="AS69" t="str">
            <v>-</v>
          </cell>
          <cell r="AT69">
            <v>245.84667571234738</v>
          </cell>
          <cell r="AU69">
            <v>144.09209520000002</v>
          </cell>
          <cell r="AW69" t="str">
            <v>PROPRIA</v>
          </cell>
          <cell r="AX69" t="str">
            <v>PRÓPRIA</v>
          </cell>
          <cell r="AY69" t="str">
            <v>Módulo SP6FORTALEZAFab. Limeira</v>
          </cell>
          <cell r="AZ69" t="str">
            <v>Limeira</v>
          </cell>
          <cell r="BA69" t="str">
            <v>(Tora s/c 3,6 m)</v>
          </cell>
          <cell r="BB69" t="str">
            <v>Tora Plana</v>
          </cell>
          <cell r="BC69" t="str">
            <v>Módulo SP6FORTALEZA</v>
          </cell>
          <cell r="BD69">
            <v>10</v>
          </cell>
          <cell r="BE69" t="str">
            <v>REFORMA</v>
          </cell>
          <cell r="BF69" t="str">
            <v>Reforma</v>
          </cell>
          <cell r="BG69" t="str">
            <v>SZ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-</v>
          </cell>
          <cell r="BL69" t="str">
            <v>-</v>
          </cell>
          <cell r="BM69" t="str">
            <v>-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398.61580000000004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398.61580000000004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7.37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7.37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282.41073237508556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282.41073237508556</v>
          </cell>
          <cell r="DA69" t="str">
            <v>-</v>
          </cell>
          <cell r="DB69" t="str">
            <v>-</v>
          </cell>
          <cell r="DC69" t="str">
            <v>-</v>
          </cell>
          <cell r="DD69" t="str">
            <v>-</v>
          </cell>
          <cell r="DE69" t="str">
            <v>-</v>
          </cell>
          <cell r="DF69" t="str">
            <v>-</v>
          </cell>
          <cell r="DG69" t="str">
            <v>-</v>
          </cell>
          <cell r="DH69" t="str">
            <v>-</v>
          </cell>
          <cell r="DI69" t="str">
            <v>-</v>
          </cell>
          <cell r="DJ69" t="str">
            <v>-</v>
          </cell>
          <cell r="DK69" t="str">
            <v>-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-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-</v>
          </cell>
          <cell r="DT69" t="str">
            <v>-</v>
          </cell>
          <cell r="DU69" t="str">
            <v>-</v>
          </cell>
          <cell r="DV69" t="str">
            <v>-</v>
          </cell>
          <cell r="DW69" t="str">
            <v>-</v>
          </cell>
          <cell r="DX69" t="str">
            <v>-</v>
          </cell>
          <cell r="DY69" t="str">
            <v>-</v>
          </cell>
          <cell r="DZ69" t="str">
            <v>-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261079.02637192805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261079.02637192805</v>
          </cell>
          <cell r="EN69" t="str">
            <v>-</v>
          </cell>
          <cell r="EO69" t="str">
            <v>-</v>
          </cell>
          <cell r="EP69" t="str">
            <v>-</v>
          </cell>
          <cell r="EQ69" t="str">
            <v>-</v>
          </cell>
          <cell r="ER69" t="str">
            <v>-</v>
          </cell>
          <cell r="ES69" t="str">
            <v>-</v>
          </cell>
          <cell r="ET69" t="str">
            <v>-</v>
          </cell>
          <cell r="EU69" t="str">
            <v>-</v>
          </cell>
          <cell r="EV69" t="str">
            <v>-</v>
          </cell>
          <cell r="EW69" t="str">
            <v>-</v>
          </cell>
          <cell r="EX69" t="str">
            <v>-</v>
          </cell>
          <cell r="EY69" t="str">
            <v>-</v>
          </cell>
          <cell r="EZ69" t="str">
            <v>56R075</v>
          </cell>
          <cell r="FA69" t="str">
            <v>Reforma</v>
          </cell>
          <cell r="FB69" t="str">
            <v>Não</v>
          </cell>
          <cell r="FC69" t="str">
            <v>Sim</v>
          </cell>
          <cell r="FL69">
            <v>6.4157972494952045</v>
          </cell>
          <cell r="FM69" t="str">
            <v>E7-111-39Fab. Limeira</v>
          </cell>
          <cell r="FN69">
            <v>415</v>
          </cell>
          <cell r="FO69">
            <v>8.4707168735743039</v>
          </cell>
          <cell r="FP69">
            <v>450.15347502533336</v>
          </cell>
          <cell r="FQ69">
            <v>-25.75</v>
          </cell>
          <cell r="FR69">
            <v>403.15000000000003</v>
          </cell>
          <cell r="FS69">
            <v>374.25880000000001</v>
          </cell>
          <cell r="FT69">
            <v>81.753423664221501</v>
          </cell>
          <cell r="FU69">
            <v>484.90342366422152</v>
          </cell>
          <cell r="FV69">
            <v>0.51200000000000001</v>
          </cell>
          <cell r="FW69">
            <v>-8.5092258154996578</v>
          </cell>
          <cell r="FX69">
            <v>0.46843276382464177</v>
          </cell>
          <cell r="FY69">
            <v>0.45903999999999995</v>
          </cell>
          <cell r="FZ69">
            <v>0.44507999999999998</v>
          </cell>
          <cell r="GA69">
            <v>2.4085226714441382E-2</v>
          </cell>
          <cell r="GB69">
            <v>0.48312522671444136</v>
          </cell>
          <cell r="GC69">
            <v>1.9668217020763947</v>
          </cell>
          <cell r="GD69">
            <v>1.579848938102175</v>
          </cell>
          <cell r="GE69">
            <v>1.7733353200892847</v>
          </cell>
          <cell r="GF69">
            <v>878591.66430296632</v>
          </cell>
          <cell r="GG69">
            <v>3213.0885331165741</v>
          </cell>
          <cell r="GH69">
            <v>18.458277649216129</v>
          </cell>
          <cell r="GI69">
            <v>33444.368689838215</v>
          </cell>
          <cell r="GK69">
            <v>18.458277649216129</v>
          </cell>
          <cell r="GL69" t="str">
            <v>S6C269</v>
          </cell>
          <cell r="GM69">
            <v>134.05709551000001</v>
          </cell>
          <cell r="GN69">
            <v>10.034999689999999</v>
          </cell>
        </row>
        <row r="70">
          <cell r="D70" t="str">
            <v>S6C266</v>
          </cell>
          <cell r="E70" t="str">
            <v>Módulo SP6</v>
          </cell>
          <cell r="F70" t="str">
            <v>56R071</v>
          </cell>
          <cell r="G70">
            <v>68</v>
          </cell>
          <cell r="H70" t="str">
            <v>56R071</v>
          </cell>
          <cell r="I70" t="str">
            <v>FORTALEZA</v>
          </cell>
          <cell r="J70" t="str">
            <v>ARARAQUARA</v>
          </cell>
          <cell r="K70" t="str">
            <v>Fab. Limeira</v>
          </cell>
          <cell r="L70">
            <v>45.6</v>
          </cell>
          <cell r="M70">
            <v>45.6</v>
          </cell>
          <cell r="N70">
            <v>9143.4500000000007</v>
          </cell>
          <cell r="O70">
            <v>0.15</v>
          </cell>
          <cell r="P70" t="str">
            <v>SZ</v>
          </cell>
          <cell r="Q70" t="str">
            <v>Sem IPC</v>
          </cell>
          <cell r="R70" t="str">
            <v>Sem IPC</v>
          </cell>
          <cell r="S70">
            <v>9143.4500000000007</v>
          </cell>
          <cell r="T70">
            <v>0.15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9143.4500000000007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9143.4500000000007</v>
          </cell>
          <cell r="AI70">
            <v>41922</v>
          </cell>
          <cell r="AJ70">
            <v>41922</v>
          </cell>
          <cell r="AK70">
            <v>44044</v>
          </cell>
          <cell r="AL70" t="str">
            <v>SP6</v>
          </cell>
          <cell r="AN70" t="str">
            <v>S3.Nr.7S</v>
          </cell>
          <cell r="AO70" t="str">
            <v>SP1049</v>
          </cell>
          <cell r="AP70">
            <v>5.8097193702943191</v>
          </cell>
          <cell r="AQ70">
            <v>2020</v>
          </cell>
          <cell r="AR70">
            <v>8</v>
          </cell>
          <cell r="AS70" t="str">
            <v>-</v>
          </cell>
          <cell r="AT70">
            <v>200.51425438596493</v>
          </cell>
          <cell r="AU70">
            <v>145.31999718</v>
          </cell>
          <cell r="AW70" t="str">
            <v>PROPRIA</v>
          </cell>
          <cell r="AX70" t="str">
            <v>PRÓPRIA</v>
          </cell>
          <cell r="AY70" t="str">
            <v>Módulo SP6FORTALEZAFab. Limeira</v>
          </cell>
          <cell r="AZ70" t="str">
            <v>Limeira</v>
          </cell>
          <cell r="BA70" t="str">
            <v>(Tora s/c 3,6 m)</v>
          </cell>
          <cell r="BB70" t="str">
            <v>Tora Plana</v>
          </cell>
          <cell r="BC70" t="str">
            <v>Módulo SP6FORTALEZA</v>
          </cell>
          <cell r="BD70">
            <v>10</v>
          </cell>
          <cell r="BE70" t="str">
            <v>REFORMA</v>
          </cell>
          <cell r="BF70" t="str">
            <v>Reforma</v>
          </cell>
          <cell r="BG70" t="str">
            <v>SZ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-</v>
          </cell>
          <cell r="BL70" t="str">
            <v>-</v>
          </cell>
          <cell r="BM70" t="str">
            <v>-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1371.5175000000002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1371.5175000000002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45.6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45.6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264.92320328542098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264.92320328542098</v>
          </cell>
          <cell r="DA70" t="str">
            <v>-</v>
          </cell>
          <cell r="DB70" t="str">
            <v>-</v>
          </cell>
          <cell r="DC70" t="str">
            <v>-</v>
          </cell>
          <cell r="DD70" t="str">
            <v>-</v>
          </cell>
          <cell r="DE70" t="str">
            <v>-</v>
          </cell>
          <cell r="DF70" t="str">
            <v>-</v>
          </cell>
          <cell r="DG70" t="str">
            <v>-</v>
          </cell>
          <cell r="DH70" t="str">
            <v>-</v>
          </cell>
          <cell r="DI70" t="str">
            <v>-</v>
          </cell>
          <cell r="DJ70" t="str">
            <v>-</v>
          </cell>
          <cell r="DK70" t="str">
            <v>-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-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-</v>
          </cell>
          <cell r="DT70" t="str">
            <v>-</v>
          </cell>
          <cell r="DU70" t="str">
            <v>-</v>
          </cell>
          <cell r="DV70" t="str">
            <v>-</v>
          </cell>
          <cell r="DW70" t="str">
            <v>-</v>
          </cell>
          <cell r="DX70" t="str">
            <v>-</v>
          </cell>
          <cell r="DY70" t="str">
            <v>-</v>
          </cell>
          <cell r="DZ70" t="str">
            <v>-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1328726.128215471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1328726.128215471</v>
          </cell>
          <cell r="EN70" t="str">
            <v>-</v>
          </cell>
          <cell r="EO70" t="str">
            <v>-</v>
          </cell>
          <cell r="EP70" t="str">
            <v>-</v>
          </cell>
          <cell r="EQ70" t="str">
            <v>-</v>
          </cell>
          <cell r="ER70" t="str">
            <v>-</v>
          </cell>
          <cell r="ES70" t="str">
            <v>-</v>
          </cell>
          <cell r="ET70" t="str">
            <v>-</v>
          </cell>
          <cell r="EU70" t="str">
            <v>-</v>
          </cell>
          <cell r="EV70" t="str">
            <v>-</v>
          </cell>
          <cell r="EW70" t="str">
            <v>-</v>
          </cell>
          <cell r="EX70" t="str">
            <v>-</v>
          </cell>
          <cell r="EY70" t="str">
            <v>-</v>
          </cell>
          <cell r="EZ70" t="str">
            <v>56R071</v>
          </cell>
          <cell r="FA70" t="str">
            <v>Reforma</v>
          </cell>
          <cell r="FB70" t="str">
            <v>Não</v>
          </cell>
          <cell r="FC70" t="str">
            <v>Sim</v>
          </cell>
          <cell r="FL70">
            <v>34.513586905972524</v>
          </cell>
          <cell r="FM70" t="str">
            <v>SP1049Fab. Limeira</v>
          </cell>
          <cell r="FN70">
            <v>400</v>
          </cell>
          <cell r="FO70">
            <v>2.3426209196577332</v>
          </cell>
          <cell r="FP70">
            <v>409.37048367863093</v>
          </cell>
          <cell r="FQ70">
            <v>-25.75</v>
          </cell>
          <cell r="FR70">
            <v>363.94595117818005</v>
          </cell>
          <cell r="FS70">
            <v>374.25880000000001</v>
          </cell>
          <cell r="FT70">
            <v>34.144167388680536</v>
          </cell>
          <cell r="FU70">
            <v>398.09011856686061</v>
          </cell>
          <cell r="FV70">
            <v>0.52</v>
          </cell>
          <cell r="FW70">
            <v>-2.3614614088235513</v>
          </cell>
          <cell r="FX70">
            <v>0.5077204006741175</v>
          </cell>
          <cell r="FY70">
            <v>0.43957904922743796</v>
          </cell>
          <cell r="FZ70">
            <v>0.44507999999999998</v>
          </cell>
          <cell r="GA70">
            <v>6.1866198821682282E-2</v>
          </cell>
          <cell r="GB70">
            <v>0.50144524804912027</v>
          </cell>
          <cell r="GC70">
            <v>1.4085816022079229</v>
          </cell>
          <cell r="GD70">
            <v>1.4028586565840429</v>
          </cell>
          <cell r="GE70">
            <v>1.4057201293959829</v>
          </cell>
          <cell r="GF70">
            <v>3639917.0946101621</v>
          </cell>
          <cell r="GG70">
            <v>12853.131717125701</v>
          </cell>
          <cell r="GH70">
            <v>22.807807515624987</v>
          </cell>
          <cell r="GI70">
            <v>208542.0476287413</v>
          </cell>
          <cell r="GK70">
            <v>22.807807515624987</v>
          </cell>
          <cell r="GL70" t="str">
            <v>S6C266</v>
          </cell>
          <cell r="GM70">
            <v>134.05709551000001</v>
          </cell>
          <cell r="GN70">
            <v>11.26290167</v>
          </cell>
        </row>
        <row r="71">
          <cell r="D71" t="str">
            <v>S6C260</v>
          </cell>
          <cell r="E71" t="str">
            <v>Módulo SP6</v>
          </cell>
          <cell r="F71" t="str">
            <v>56R065</v>
          </cell>
          <cell r="G71">
            <v>69</v>
          </cell>
          <cell r="H71" t="str">
            <v>56R065</v>
          </cell>
          <cell r="I71" t="str">
            <v>FORTALEZA</v>
          </cell>
          <cell r="J71" t="str">
            <v>ARARAQUARA</v>
          </cell>
          <cell r="K71" t="str">
            <v>Fab. Limeira</v>
          </cell>
          <cell r="L71">
            <v>13.85</v>
          </cell>
          <cell r="M71">
            <v>13.85</v>
          </cell>
          <cell r="N71">
            <v>3033.69</v>
          </cell>
          <cell r="O71">
            <v>0.17</v>
          </cell>
          <cell r="P71" t="str">
            <v>SZ</v>
          </cell>
          <cell r="Q71" t="str">
            <v>Sem IPC</v>
          </cell>
          <cell r="R71" t="str">
            <v>Sem IPC</v>
          </cell>
          <cell r="S71">
            <v>3033.69</v>
          </cell>
          <cell r="T71">
            <v>0.17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3033.69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3033.69</v>
          </cell>
          <cell r="AI71">
            <v>41900</v>
          </cell>
          <cell r="AJ71">
            <v>41900</v>
          </cell>
          <cell r="AK71">
            <v>44044</v>
          </cell>
          <cell r="AL71" t="str">
            <v>SP6</v>
          </cell>
          <cell r="AN71" t="str">
            <v>S3.Nr.7S</v>
          </cell>
          <cell r="AO71" t="str">
            <v>C041H</v>
          </cell>
          <cell r="AP71">
            <v>5.8699520876112254</v>
          </cell>
          <cell r="AQ71">
            <v>2020</v>
          </cell>
          <cell r="AR71">
            <v>8</v>
          </cell>
          <cell r="AS71" t="str">
            <v>-</v>
          </cell>
          <cell r="AT71">
            <v>219.03898916967509</v>
          </cell>
          <cell r="AU71">
            <v>143.99301885</v>
          </cell>
          <cell r="AW71" t="str">
            <v>PROPRIA</v>
          </cell>
          <cell r="AX71" t="str">
            <v>PRÓPRIA</v>
          </cell>
          <cell r="AY71" t="str">
            <v>Módulo SP6FORTALEZAFab. Limeira</v>
          </cell>
          <cell r="AZ71" t="str">
            <v>Limeira</v>
          </cell>
          <cell r="BA71" t="str">
            <v>(Tora s/c 3,6 m)</v>
          </cell>
          <cell r="BB71" t="str">
            <v>Tora Plana</v>
          </cell>
          <cell r="BC71" t="str">
            <v>Módulo SP6FORTALEZA</v>
          </cell>
          <cell r="BD71">
            <v>10</v>
          </cell>
          <cell r="BE71" t="str">
            <v>REFORMA</v>
          </cell>
          <cell r="BF71" t="str">
            <v>Reforma</v>
          </cell>
          <cell r="BG71" t="str">
            <v>SZ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-</v>
          </cell>
          <cell r="BL71" t="str">
            <v>-</v>
          </cell>
          <cell r="BM71" t="str">
            <v>-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515.72730000000001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515.72730000000001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13.85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13.85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81.298836413415472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81.298836413415472</v>
          </cell>
          <cell r="DA71" t="str">
            <v>-</v>
          </cell>
          <cell r="DB71" t="str">
            <v>-</v>
          </cell>
          <cell r="DC71" t="str">
            <v>-</v>
          </cell>
          <cell r="DD71" t="str">
            <v>-</v>
          </cell>
          <cell r="DE71" t="str">
            <v>-</v>
          </cell>
          <cell r="DF71" t="str">
            <v>-</v>
          </cell>
          <cell r="DG71" t="str">
            <v>-</v>
          </cell>
          <cell r="DH71" t="str">
            <v>-</v>
          </cell>
          <cell r="DI71" t="str">
            <v>-</v>
          </cell>
          <cell r="DJ71" t="str">
            <v>-</v>
          </cell>
          <cell r="DK71" t="str">
            <v>-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-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-</v>
          </cell>
          <cell r="DT71" t="str">
            <v>-</v>
          </cell>
          <cell r="DU71" t="str">
            <v>-</v>
          </cell>
          <cell r="DV71" t="str">
            <v>-</v>
          </cell>
          <cell r="DW71" t="str">
            <v>-</v>
          </cell>
          <cell r="DX71" t="str">
            <v>-</v>
          </cell>
          <cell r="DY71" t="str">
            <v>-</v>
          </cell>
          <cell r="DZ71" t="str">
            <v>-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436830.18135505653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436830.18135505653</v>
          </cell>
          <cell r="EN71" t="str">
            <v>-</v>
          </cell>
          <cell r="EO71" t="str">
            <v>-</v>
          </cell>
          <cell r="EP71" t="str">
            <v>-</v>
          </cell>
          <cell r="EQ71" t="str">
            <v>-</v>
          </cell>
          <cell r="ER71" t="str">
            <v>-</v>
          </cell>
          <cell r="ES71" t="str">
            <v>-</v>
          </cell>
          <cell r="ET71" t="str">
            <v>-</v>
          </cell>
          <cell r="EU71" t="str">
            <v>-</v>
          </cell>
          <cell r="EV71" t="str">
            <v>-</v>
          </cell>
          <cell r="EW71" t="str">
            <v>-</v>
          </cell>
          <cell r="EX71" t="str">
            <v>-</v>
          </cell>
          <cell r="EY71" t="str">
            <v>-</v>
          </cell>
          <cell r="EZ71" t="str">
            <v>56R065</v>
          </cell>
          <cell r="FA71" t="str">
            <v>Reforma</v>
          </cell>
          <cell r="FB71" t="str">
            <v>Não</v>
          </cell>
          <cell r="FC71" t="str">
            <v>Sim</v>
          </cell>
          <cell r="FL71">
            <v>37.315294213723796</v>
          </cell>
          <cell r="FM71" t="str">
            <v>C041HFab. Limeira</v>
          </cell>
          <cell r="FN71">
            <v>480</v>
          </cell>
          <cell r="FO71">
            <v>1.8527716286999425</v>
          </cell>
          <cell r="FP71">
            <v>488.89330381775972</v>
          </cell>
          <cell r="FQ71">
            <v>-25.75</v>
          </cell>
          <cell r="FR71">
            <v>364.50524307664341</v>
          </cell>
          <cell r="FS71">
            <v>374.25880000000001</v>
          </cell>
          <cell r="FT71">
            <v>111.6470145232735</v>
          </cell>
          <cell r="FU71">
            <v>476.15225759991688</v>
          </cell>
          <cell r="FV71">
            <v>0.496</v>
          </cell>
          <cell r="FW71">
            <v>-1.8696509227503366</v>
          </cell>
          <cell r="FX71">
            <v>0.4867265314231583</v>
          </cell>
          <cell r="FY71">
            <v>0.43987872282727603</v>
          </cell>
          <cell r="FZ71">
            <v>0.44507999999999998</v>
          </cell>
          <cell r="GA71">
            <v>4.1159843292452827E-2</v>
          </cell>
          <cell r="GB71">
            <v>0.48103856611972884</v>
          </cell>
          <cell r="GC71">
            <v>1.5494054872385363</v>
          </cell>
          <cell r="GD71">
            <v>1.589738002793466</v>
          </cell>
          <cell r="GE71">
            <v>1.5695717450160012</v>
          </cell>
          <cell r="GF71">
            <v>1444498.3423582918</v>
          </cell>
          <cell r="GG71">
            <v>4761.5941071375928</v>
          </cell>
          <cell r="GH71">
            <v>21.201723641000953</v>
          </cell>
          <cell r="GI71">
            <v>64319.456992468185</v>
          </cell>
          <cell r="GK71">
            <v>21.201723641000953</v>
          </cell>
          <cell r="GL71" t="str">
            <v>S6C260</v>
          </cell>
          <cell r="GM71">
            <v>134.05709551000001</v>
          </cell>
          <cell r="GN71">
            <v>9.9359233400000004</v>
          </cell>
        </row>
        <row r="72">
          <cell r="D72" t="str">
            <v>S6C261</v>
          </cell>
          <cell r="E72" t="str">
            <v>Módulo SP6</v>
          </cell>
          <cell r="F72" t="str">
            <v>56R066</v>
          </cell>
          <cell r="G72">
            <v>70</v>
          </cell>
          <cell r="H72" t="str">
            <v>56R066</v>
          </cell>
          <cell r="I72" t="str">
            <v>FORTALEZA</v>
          </cell>
          <cell r="J72" t="str">
            <v>ARARAQUARA</v>
          </cell>
          <cell r="K72" t="str">
            <v>Fab. Limeira</v>
          </cell>
          <cell r="L72">
            <v>11.88</v>
          </cell>
          <cell r="M72">
            <v>11.88</v>
          </cell>
          <cell r="N72">
            <v>2698.31</v>
          </cell>
          <cell r="O72">
            <v>0.22</v>
          </cell>
          <cell r="P72" t="str">
            <v>SZ</v>
          </cell>
          <cell r="Q72" t="str">
            <v>Sem IPC</v>
          </cell>
          <cell r="R72" t="str">
            <v>Sem IPC</v>
          </cell>
          <cell r="S72">
            <v>2698.31</v>
          </cell>
          <cell r="T72">
            <v>0.22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2698.31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2698.31</v>
          </cell>
          <cell r="AI72">
            <v>41899</v>
          </cell>
          <cell r="AJ72">
            <v>41899</v>
          </cell>
          <cell r="AK72">
            <v>44044</v>
          </cell>
          <cell r="AL72" t="str">
            <v>SP6</v>
          </cell>
          <cell r="AN72" t="str">
            <v>S3.Nr.6M</v>
          </cell>
          <cell r="AO72" t="str">
            <v>C041H</v>
          </cell>
          <cell r="AP72">
            <v>5.8726899383983575</v>
          </cell>
          <cell r="AQ72">
            <v>2020</v>
          </cell>
          <cell r="AR72">
            <v>8</v>
          </cell>
          <cell r="AS72" t="str">
            <v>-</v>
          </cell>
          <cell r="AT72">
            <v>227.13047138047136</v>
          </cell>
          <cell r="AU72">
            <v>143.41870789000001</v>
          </cell>
          <cell r="AW72" t="str">
            <v>PROPRIA</v>
          </cell>
          <cell r="AX72" t="str">
            <v>PRÓPRIA</v>
          </cell>
          <cell r="AY72" t="str">
            <v>Módulo SP6FORTALEZAFab. Limeira</v>
          </cell>
          <cell r="AZ72" t="str">
            <v>Limeira</v>
          </cell>
          <cell r="BA72" t="str">
            <v>(Tora s/c 3,6 m)</v>
          </cell>
          <cell r="BB72" t="str">
            <v>Tora Plana</v>
          </cell>
          <cell r="BC72" t="str">
            <v>Módulo SP6FORTALEZA</v>
          </cell>
          <cell r="BD72">
            <v>10</v>
          </cell>
          <cell r="BE72" t="str">
            <v>REFORMA</v>
          </cell>
          <cell r="BF72" t="str">
            <v>Reforma</v>
          </cell>
          <cell r="BG72" t="str">
            <v>SZ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-</v>
          </cell>
          <cell r="BL72" t="str">
            <v>-</v>
          </cell>
          <cell r="BM72" t="str">
            <v>-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593.62819999999999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593.62819999999999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11.88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11.88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69.767556468172486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69.767556468172486</v>
          </cell>
          <cell r="DA72" t="str">
            <v>-</v>
          </cell>
          <cell r="DB72" t="str">
            <v>-</v>
          </cell>
          <cell r="DC72" t="str">
            <v>-</v>
          </cell>
          <cell r="DD72" t="str">
            <v>-</v>
          </cell>
          <cell r="DE72" t="str">
            <v>-</v>
          </cell>
          <cell r="DF72" t="str">
            <v>-</v>
          </cell>
          <cell r="DG72" t="str">
            <v>-</v>
          </cell>
          <cell r="DH72" t="str">
            <v>-</v>
          </cell>
          <cell r="DI72" t="str">
            <v>-</v>
          </cell>
          <cell r="DJ72" t="str">
            <v>-</v>
          </cell>
          <cell r="DK72" t="str">
            <v>-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-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-</v>
          </cell>
          <cell r="DT72" t="str">
            <v>-</v>
          </cell>
          <cell r="DU72" t="str">
            <v>-</v>
          </cell>
          <cell r="DV72" t="str">
            <v>-</v>
          </cell>
          <cell r="DW72" t="str">
            <v>-</v>
          </cell>
          <cell r="DX72" t="str">
            <v>-</v>
          </cell>
          <cell r="DY72" t="str">
            <v>-</v>
          </cell>
          <cell r="DZ72" t="str">
            <v>-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386988.13368666591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386988.13368666591</v>
          </cell>
          <cell r="EN72" t="str">
            <v>-</v>
          </cell>
          <cell r="EO72" t="str">
            <v>-</v>
          </cell>
          <cell r="EP72" t="str">
            <v>-</v>
          </cell>
          <cell r="EQ72" t="str">
            <v>-</v>
          </cell>
          <cell r="ER72" t="str">
            <v>-</v>
          </cell>
          <cell r="ES72" t="str">
            <v>-</v>
          </cell>
          <cell r="ET72" t="str">
            <v>-</v>
          </cell>
          <cell r="EU72" t="str">
            <v>-</v>
          </cell>
          <cell r="EV72" t="str">
            <v>-</v>
          </cell>
          <cell r="EW72" t="str">
            <v>-</v>
          </cell>
          <cell r="EX72" t="str">
            <v>-</v>
          </cell>
          <cell r="EY72" t="str">
            <v>-</v>
          </cell>
          <cell r="EZ72" t="str">
            <v>56R066</v>
          </cell>
          <cell r="FA72" t="str">
            <v>Reforma</v>
          </cell>
          <cell r="FB72" t="str">
            <v>Não</v>
          </cell>
          <cell r="FC72" t="str">
            <v>Sim</v>
          </cell>
          <cell r="FL72">
            <v>38.675713133667678</v>
          </cell>
          <cell r="FM72" t="str">
            <v>C041HFab. Limeira</v>
          </cell>
          <cell r="FN72">
            <v>480</v>
          </cell>
          <cell r="FO72">
            <v>1.6228437039447794</v>
          </cell>
          <cell r="FP72">
            <v>487.78964977893492</v>
          </cell>
          <cell r="FQ72">
            <v>-25.75</v>
          </cell>
          <cell r="FR72">
            <v>364.53057064793461</v>
          </cell>
          <cell r="FS72">
            <v>374.25880000000001</v>
          </cell>
          <cell r="FT72">
            <v>110.57980588849234</v>
          </cell>
          <cell r="FU72">
            <v>475.11037653642694</v>
          </cell>
          <cell r="FV72">
            <v>0.496</v>
          </cell>
          <cell r="FW72">
            <v>-1.6387707047512112</v>
          </cell>
          <cell r="FX72">
            <v>0.48787169730443397</v>
          </cell>
          <cell r="FY72">
            <v>0.43989229039208327</v>
          </cell>
          <cell r="FZ72">
            <v>0.44507999999999998</v>
          </cell>
          <cell r="GA72">
            <v>4.2292931016923267E-2</v>
          </cell>
          <cell r="GB72">
            <v>0.48218522140900655</v>
          </cell>
          <cell r="GC72">
            <v>1.5415740244103517</v>
          </cell>
          <cell r="GD72">
            <v>1.5810800065380757</v>
          </cell>
          <cell r="GE72">
            <v>1.5613270154742138</v>
          </cell>
          <cell r="GF72">
            <v>1281995.080112006</v>
          </cell>
          <cell r="GG72">
            <v>4212.9442991242258</v>
          </cell>
          <cell r="GH72">
            <v>18.458277649216129</v>
          </cell>
          <cell r="GI72">
            <v>49806.155163656374</v>
          </cell>
          <cell r="GK72">
            <v>18.458277649216129</v>
          </cell>
          <cell r="GL72" t="str">
            <v>S6C261</v>
          </cell>
          <cell r="GM72">
            <v>134.05709551000001</v>
          </cell>
          <cell r="GN72">
            <v>9.3616123800000004</v>
          </cell>
        </row>
        <row r="73">
          <cell r="D73" t="str">
            <v>S6C254</v>
          </cell>
          <cell r="E73" t="str">
            <v>Módulo SP6</v>
          </cell>
          <cell r="F73" t="str">
            <v>56R059</v>
          </cell>
          <cell r="G73">
            <v>71</v>
          </cell>
          <cell r="H73" t="str">
            <v>56R059</v>
          </cell>
          <cell r="I73" t="str">
            <v>FORTALEZA</v>
          </cell>
          <cell r="J73" t="str">
            <v>ARARAQUARA</v>
          </cell>
          <cell r="K73" t="str">
            <v>Fab. Limeira</v>
          </cell>
          <cell r="L73">
            <v>27.25</v>
          </cell>
          <cell r="M73">
            <v>27.25</v>
          </cell>
          <cell r="N73">
            <v>6842.83</v>
          </cell>
          <cell r="O73">
            <v>0.2</v>
          </cell>
          <cell r="P73" t="str">
            <v>SZ</v>
          </cell>
          <cell r="Q73" t="str">
            <v>Sem IPC</v>
          </cell>
          <cell r="R73" t="str">
            <v>Sem IPC</v>
          </cell>
          <cell r="S73">
            <v>6842.83</v>
          </cell>
          <cell r="T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6842.83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6842.83</v>
          </cell>
          <cell r="AI73">
            <v>41667</v>
          </cell>
          <cell r="AJ73">
            <v>41667</v>
          </cell>
          <cell r="AK73">
            <v>44044</v>
          </cell>
          <cell r="AL73" t="str">
            <v>SP6</v>
          </cell>
          <cell r="AN73" t="str">
            <v>S3.Nr.6S</v>
          </cell>
          <cell r="AO73" t="str">
            <v>SP1048</v>
          </cell>
          <cell r="AP73">
            <v>6.5078713210130044</v>
          </cell>
          <cell r="AQ73">
            <v>2020</v>
          </cell>
          <cell r="AR73">
            <v>8</v>
          </cell>
          <cell r="AS73" t="str">
            <v>-</v>
          </cell>
          <cell r="AT73">
            <v>251.11302752293577</v>
          </cell>
          <cell r="AU73">
            <v>143.50505131</v>
          </cell>
          <cell r="AW73" t="str">
            <v>PROPRIA</v>
          </cell>
          <cell r="AX73" t="str">
            <v>PRÓPRIA</v>
          </cell>
          <cell r="AY73" t="str">
            <v>Módulo SP6FORTALEZAFab. Limeira</v>
          </cell>
          <cell r="AZ73" t="str">
            <v>Limeira</v>
          </cell>
          <cell r="BA73" t="str">
            <v>(Tora s/c 3,6 m)</v>
          </cell>
          <cell r="BB73" t="str">
            <v>Tora Plana</v>
          </cell>
          <cell r="BC73" t="str">
            <v>Módulo SP6FORTALEZA</v>
          </cell>
          <cell r="BD73">
            <v>10</v>
          </cell>
          <cell r="BE73" t="str">
            <v>REFORMA</v>
          </cell>
          <cell r="BF73" t="str">
            <v>Reforma</v>
          </cell>
          <cell r="BG73" t="str">
            <v>SZ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-</v>
          </cell>
          <cell r="BL73" t="str">
            <v>-</v>
          </cell>
          <cell r="BM73" t="str">
            <v>-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1368.566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1368.566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27.25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27.25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177.33949349760437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177.33949349760437</v>
          </cell>
          <cell r="DA73" t="str">
            <v>-</v>
          </cell>
          <cell r="DB73" t="str">
            <v>-</v>
          </cell>
          <cell r="DC73" t="str">
            <v>-</v>
          </cell>
          <cell r="DD73" t="str">
            <v>-</v>
          </cell>
          <cell r="DE73" t="str">
            <v>-</v>
          </cell>
          <cell r="DF73" t="str">
            <v>-</v>
          </cell>
          <cell r="DG73" t="str">
            <v>-</v>
          </cell>
          <cell r="DH73" t="str">
            <v>-</v>
          </cell>
          <cell r="DI73" t="str">
            <v>-</v>
          </cell>
          <cell r="DJ73" t="str">
            <v>-</v>
          </cell>
          <cell r="DK73" t="str">
            <v>-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-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-</v>
          </cell>
          <cell r="DT73" t="str">
            <v>-</v>
          </cell>
          <cell r="DU73" t="str">
            <v>-</v>
          </cell>
          <cell r="DV73" t="str">
            <v>-</v>
          </cell>
          <cell r="DW73" t="str">
            <v>-</v>
          </cell>
          <cell r="DX73" t="str">
            <v>-</v>
          </cell>
          <cell r="DY73" t="str">
            <v>-</v>
          </cell>
          <cell r="DZ73" t="str">
            <v>-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981980.67025560723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981980.67025560723</v>
          </cell>
          <cell r="EN73" t="str">
            <v>-</v>
          </cell>
          <cell r="EO73" t="str">
            <v>-</v>
          </cell>
          <cell r="EP73" t="str">
            <v>-</v>
          </cell>
          <cell r="EQ73" t="str">
            <v>-</v>
          </cell>
          <cell r="ER73" t="str">
            <v>-</v>
          </cell>
          <cell r="ES73" t="str">
            <v>-</v>
          </cell>
          <cell r="ET73" t="str">
            <v>-</v>
          </cell>
          <cell r="EU73" t="str">
            <v>-</v>
          </cell>
          <cell r="EV73" t="str">
            <v>-</v>
          </cell>
          <cell r="EW73" t="str">
            <v>-</v>
          </cell>
          <cell r="EX73" t="str">
            <v>-</v>
          </cell>
          <cell r="EY73" t="str">
            <v>-</v>
          </cell>
          <cell r="EZ73" t="str">
            <v>56R059</v>
          </cell>
          <cell r="FA73" t="str">
            <v>Condução</v>
          </cell>
          <cell r="FB73" t="str">
            <v>Não</v>
          </cell>
          <cell r="FC73" t="str">
            <v>Sim</v>
          </cell>
          <cell r="FL73">
            <v>38.586046824885273</v>
          </cell>
          <cell r="FM73" t="str">
            <v>SP1048Fab. Limeira</v>
          </cell>
          <cell r="FN73">
            <v>414</v>
          </cell>
          <cell r="FO73">
            <v>1.6378389178277324</v>
          </cell>
          <cell r="FP73">
            <v>420.7806531198068</v>
          </cell>
          <cell r="FQ73">
            <v>-25.75</v>
          </cell>
          <cell r="FR73">
            <v>370.18379129500249</v>
          </cell>
          <cell r="FS73">
            <v>374.25880000000001</v>
          </cell>
          <cell r="FT73">
            <v>46.015313376624192</v>
          </cell>
          <cell r="FU73">
            <v>416.19910467162669</v>
          </cell>
          <cell r="FV73">
            <v>0.52900000000000003</v>
          </cell>
          <cell r="FW73">
            <v>-1.6538286850503123</v>
          </cell>
          <cell r="FX73">
            <v>0.52025124625608388</v>
          </cell>
          <cell r="FY73">
            <v>0.44291313957370293</v>
          </cell>
          <cell r="FZ73">
            <v>0.44507999999999998</v>
          </cell>
          <cell r="GA73">
            <v>7.4805276995034795E-2</v>
          </cell>
          <cell r="GB73">
            <v>0.51771841656873774</v>
          </cell>
          <cell r="GC73">
            <v>1.3062105407980273</v>
          </cell>
          <cell r="GD73">
            <v>1.2981108698644659</v>
          </cell>
          <cell r="GE73">
            <v>1.3021607053312465</v>
          </cell>
          <cell r="GF73">
            <v>2847979.7194201471</v>
          </cell>
          <cell r="GG73">
            <v>8910.4643392618127</v>
          </cell>
          <cell r="GH73">
            <v>19.389936000000077</v>
          </cell>
          <cell r="GI73">
            <v>132682.03575888052</v>
          </cell>
          <cell r="GK73">
            <v>19.389936000000077</v>
          </cell>
          <cell r="GL73" t="str">
            <v>S6C254</v>
          </cell>
          <cell r="GM73">
            <v>134.05709551000001</v>
          </cell>
          <cell r="GN73">
            <v>9.4479558000000008</v>
          </cell>
        </row>
        <row r="74">
          <cell r="D74" t="str">
            <v>S6C253</v>
          </cell>
          <cell r="E74" t="str">
            <v>Módulo SP6</v>
          </cell>
          <cell r="F74" t="str">
            <v>56R058</v>
          </cell>
          <cell r="G74">
            <v>72</v>
          </cell>
          <cell r="H74" t="str">
            <v>56R058</v>
          </cell>
          <cell r="I74" t="str">
            <v>FORTALEZA</v>
          </cell>
          <cell r="J74" t="str">
            <v>ARARAQUARA</v>
          </cell>
          <cell r="K74" t="str">
            <v>Fab. Limeira</v>
          </cell>
          <cell r="L74">
            <v>8.83</v>
          </cell>
          <cell r="M74">
            <v>8.83</v>
          </cell>
          <cell r="N74">
            <v>2060.0300000000002</v>
          </cell>
          <cell r="O74">
            <v>0.17</v>
          </cell>
          <cell r="P74" t="str">
            <v>SZ</v>
          </cell>
          <cell r="Q74" t="str">
            <v>Sem IPC</v>
          </cell>
          <cell r="R74" t="str">
            <v>Sem IPC</v>
          </cell>
          <cell r="S74">
            <v>2060.0300000000002</v>
          </cell>
          <cell r="T74">
            <v>0.17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2060.0300000000002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2060.0300000000002</v>
          </cell>
          <cell r="AI74">
            <v>41659</v>
          </cell>
          <cell r="AJ74">
            <v>41659</v>
          </cell>
          <cell r="AK74">
            <v>44044</v>
          </cell>
          <cell r="AL74" t="str">
            <v>SP6</v>
          </cell>
          <cell r="AN74" t="str">
            <v>S3.Nr.6S</v>
          </cell>
          <cell r="AO74" t="str">
            <v>SP1049</v>
          </cell>
          <cell r="AP74">
            <v>6.5297741273100618</v>
          </cell>
          <cell r="AQ74">
            <v>2020</v>
          </cell>
          <cell r="AR74">
            <v>8</v>
          </cell>
          <cell r="AS74" t="str">
            <v>-</v>
          </cell>
          <cell r="AT74">
            <v>233.29898074745188</v>
          </cell>
          <cell r="AU74">
            <v>143.32704073000002</v>
          </cell>
          <cell r="AW74" t="str">
            <v>PROPRIA</v>
          </cell>
          <cell r="AX74" t="str">
            <v>PRÓPRIA</v>
          </cell>
          <cell r="AY74" t="str">
            <v>Módulo SP6FORTALEZAFab. Limeira</v>
          </cell>
          <cell r="AZ74" t="str">
            <v>Limeira</v>
          </cell>
          <cell r="BA74" t="str">
            <v>(Tora s/c 3,6 m)</v>
          </cell>
          <cell r="BB74" t="str">
            <v>Tora Plana</v>
          </cell>
          <cell r="BC74" t="str">
            <v>Módulo SP6FORTALEZA</v>
          </cell>
          <cell r="BD74">
            <v>10</v>
          </cell>
          <cell r="BE74" t="str">
            <v>REFORMA</v>
          </cell>
          <cell r="BF74" t="str">
            <v>Reforma</v>
          </cell>
          <cell r="BG74" t="str">
            <v>SZ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-</v>
          </cell>
          <cell r="BL74" t="str">
            <v>-</v>
          </cell>
          <cell r="BM74" t="str">
            <v>-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350.20510000000007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350.20510000000007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8.83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8.83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57.657905544147845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57.657905544147845</v>
          </cell>
          <cell r="DA74" t="str">
            <v>-</v>
          </cell>
          <cell r="DB74" t="str">
            <v>-</v>
          </cell>
          <cell r="DC74" t="str">
            <v>-</v>
          </cell>
          <cell r="DD74" t="str">
            <v>-</v>
          </cell>
          <cell r="DE74" t="str">
            <v>-</v>
          </cell>
          <cell r="DF74" t="str">
            <v>-</v>
          </cell>
          <cell r="DG74" t="str">
            <v>-</v>
          </cell>
          <cell r="DH74" t="str">
            <v>-</v>
          </cell>
          <cell r="DI74" t="str">
            <v>-</v>
          </cell>
          <cell r="DJ74" t="str">
            <v>-</v>
          </cell>
          <cell r="DK74" t="str">
            <v>-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-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-</v>
          </cell>
          <cell r="DT74" t="str">
            <v>-</v>
          </cell>
          <cell r="DU74" t="str">
            <v>-</v>
          </cell>
          <cell r="DV74" t="str">
            <v>-</v>
          </cell>
          <cell r="DW74" t="str">
            <v>-</v>
          </cell>
          <cell r="DX74" t="str">
            <v>-</v>
          </cell>
          <cell r="DY74" t="str">
            <v>-</v>
          </cell>
          <cell r="DZ74" t="str">
            <v>-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295258.003715022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295258.003715022</v>
          </cell>
          <cell r="EN74" t="str">
            <v>-</v>
          </cell>
          <cell r="EO74" t="str">
            <v>-</v>
          </cell>
          <cell r="EP74" t="str">
            <v>-</v>
          </cell>
          <cell r="EQ74" t="str">
            <v>-</v>
          </cell>
          <cell r="ER74" t="str">
            <v>-</v>
          </cell>
          <cell r="ES74" t="str">
            <v>-</v>
          </cell>
          <cell r="ET74" t="str">
            <v>-</v>
          </cell>
          <cell r="EU74" t="str">
            <v>-</v>
          </cell>
          <cell r="EV74" t="str">
            <v>-</v>
          </cell>
          <cell r="EW74" t="str">
            <v>-</v>
          </cell>
          <cell r="EX74" t="str">
            <v>-</v>
          </cell>
          <cell r="EY74" t="str">
            <v>-</v>
          </cell>
          <cell r="EZ74" t="str">
            <v>56R058</v>
          </cell>
          <cell r="FA74" t="str">
            <v>Condução</v>
          </cell>
          <cell r="FB74" t="str">
            <v>Não</v>
          </cell>
          <cell r="FC74" t="str">
            <v>Sim</v>
          </cell>
          <cell r="FL74">
            <v>35.728491705663224</v>
          </cell>
          <cell r="FM74" t="str">
            <v>SP1049Fab. Limeira</v>
          </cell>
          <cell r="FN74">
            <v>400</v>
          </cell>
          <cell r="FO74">
            <v>2.1275085516466525</v>
          </cell>
          <cell r="FP74">
            <v>408.51003420658662</v>
          </cell>
          <cell r="FQ74">
            <v>-25.75</v>
          </cell>
          <cell r="FR74">
            <v>370.37081722316157</v>
          </cell>
          <cell r="FS74">
            <v>374.25880000000001</v>
          </cell>
          <cell r="FT74">
            <v>33.895415696291948</v>
          </cell>
          <cell r="FU74">
            <v>404.2662329194535</v>
          </cell>
          <cell r="FV74">
            <v>0.52</v>
          </cell>
          <cell r="FW74">
            <v>-2.1454986074526889</v>
          </cell>
          <cell r="FX74">
            <v>0.50884340724124599</v>
          </cell>
          <cell r="FY74">
            <v>0.44301280209470884</v>
          </cell>
          <cell r="FZ74">
            <v>0.44507999999999998</v>
          </cell>
          <cell r="GA74">
            <v>6.3467254680170865E-2</v>
          </cell>
          <cell r="GB74">
            <v>0.50648005677487973</v>
          </cell>
          <cell r="GC74">
            <v>1.383615087197346</v>
          </cell>
          <cell r="GD74">
            <v>1.370766294075717</v>
          </cell>
          <cell r="GE74">
            <v>1.3771906906365317</v>
          </cell>
          <cell r="GF74">
            <v>832800.5678010619</v>
          </cell>
          <cell r="GG74">
            <v>2837.0541384319745</v>
          </cell>
          <cell r="GH74">
            <v>21.201723641000953</v>
          </cell>
          <cell r="GI74">
            <v>43676.186752171197</v>
          </cell>
          <cell r="GK74">
            <v>21.201723641000953</v>
          </cell>
          <cell r="GL74" t="str">
            <v>S6C253</v>
          </cell>
          <cell r="GM74">
            <v>134.05709551000001</v>
          </cell>
          <cell r="GN74">
            <v>9.2699452200000003</v>
          </cell>
        </row>
        <row r="75">
          <cell r="D75" t="str">
            <v>S6C252</v>
          </cell>
          <cell r="E75" t="str">
            <v>Módulo SP6</v>
          </cell>
          <cell r="F75" t="str">
            <v>56R057</v>
          </cell>
          <cell r="G75">
            <v>73</v>
          </cell>
          <cell r="H75" t="str">
            <v>56R057</v>
          </cell>
          <cell r="I75" t="str">
            <v>FORTALEZA</v>
          </cell>
          <cell r="J75" t="str">
            <v>ARARAQUARA</v>
          </cell>
          <cell r="K75" t="str">
            <v>Fab. Limeira</v>
          </cell>
          <cell r="L75">
            <v>5</v>
          </cell>
          <cell r="M75">
            <v>5</v>
          </cell>
          <cell r="N75">
            <v>1229.23</v>
          </cell>
          <cell r="O75">
            <v>0.22</v>
          </cell>
          <cell r="P75" t="str">
            <v>SZ</v>
          </cell>
          <cell r="Q75" t="str">
            <v>Sem IPC</v>
          </cell>
          <cell r="R75" t="str">
            <v>Sem IPC</v>
          </cell>
          <cell r="S75">
            <v>1229.23</v>
          </cell>
          <cell r="T75">
            <v>0.22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1229.23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1229.23</v>
          </cell>
          <cell r="AI75">
            <v>27100</v>
          </cell>
          <cell r="AJ75">
            <v>27100</v>
          </cell>
          <cell r="AK75">
            <v>44044</v>
          </cell>
          <cell r="AL75" t="str">
            <v>SP6</v>
          </cell>
          <cell r="AN75" t="str">
            <v>S3.Nr.6S</v>
          </cell>
          <cell r="AO75" t="str">
            <v>E5-0-0</v>
          </cell>
          <cell r="AP75">
            <v>46.390143737166326</v>
          </cell>
          <cell r="AQ75">
            <v>2020</v>
          </cell>
          <cell r="AR75">
            <v>8</v>
          </cell>
          <cell r="AS75" t="str">
            <v>-</v>
          </cell>
          <cell r="AT75">
            <v>245.846</v>
          </cell>
          <cell r="AU75">
            <v>143.73429039000001</v>
          </cell>
          <cell r="AW75" t="str">
            <v>PROPRIA</v>
          </cell>
          <cell r="AX75" t="str">
            <v>PRÓPRIA</v>
          </cell>
          <cell r="AY75" t="str">
            <v>Módulo SP6FORTALEZAFab. Limeira</v>
          </cell>
          <cell r="AZ75" t="str">
            <v>Limeira</v>
          </cell>
          <cell r="BA75" t="str">
            <v>(Tora s/c 3,6 m)</v>
          </cell>
          <cell r="BB75" t="str">
            <v>Tora Plana</v>
          </cell>
          <cell r="BC75" t="str">
            <v>Módulo SP6FORTALEZA</v>
          </cell>
          <cell r="BD75">
            <v>10</v>
          </cell>
          <cell r="BE75" t="str">
            <v>IMPLANTAÇAO</v>
          </cell>
          <cell r="BF75" t="str">
            <v>Implantação</v>
          </cell>
          <cell r="BG75" t="str">
            <v>SZ</v>
          </cell>
          <cell r="BH75" t="str">
            <v>-</v>
          </cell>
          <cell r="BI75" t="str">
            <v>-</v>
          </cell>
          <cell r="BJ75" t="str">
            <v>-</v>
          </cell>
          <cell r="BK75" t="str">
            <v>-</v>
          </cell>
          <cell r="BL75" t="str">
            <v>-</v>
          </cell>
          <cell r="BM75" t="str">
            <v>-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270.43060000000003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270.43060000000003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5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5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231.95071868583165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231.95071868583165</v>
          </cell>
          <cell r="DA75" t="str">
            <v>-</v>
          </cell>
          <cell r="DB75" t="str">
            <v>-</v>
          </cell>
          <cell r="DC75" t="str">
            <v>-</v>
          </cell>
          <cell r="DD75" t="str">
            <v>-</v>
          </cell>
          <cell r="DE75" t="str">
            <v>-</v>
          </cell>
          <cell r="DF75" t="str">
            <v>-</v>
          </cell>
          <cell r="DG75" t="str">
            <v>-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-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-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-</v>
          </cell>
          <cell r="DT75" t="str">
            <v>-</v>
          </cell>
          <cell r="DU75" t="str">
            <v>-</v>
          </cell>
          <cell r="DV75" t="str">
            <v>-</v>
          </cell>
          <cell r="DW75" t="str">
            <v>-</v>
          </cell>
          <cell r="DX75" t="str">
            <v>-</v>
          </cell>
          <cell r="DY75" t="str">
            <v>-</v>
          </cell>
          <cell r="DZ75" t="str">
            <v>-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176682.50177609973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176682.50177609973</v>
          </cell>
          <cell r="EN75" t="str">
            <v>-</v>
          </cell>
          <cell r="EO75" t="str">
            <v>-</v>
          </cell>
          <cell r="EP75" t="str">
            <v>-</v>
          </cell>
          <cell r="EQ75" t="str">
            <v>-</v>
          </cell>
          <cell r="ER75" t="str">
            <v>-</v>
          </cell>
          <cell r="ES75" t="str">
            <v>-</v>
          </cell>
          <cell r="ET75" t="str">
            <v>-</v>
          </cell>
          <cell r="EU75" t="str">
            <v>-</v>
          </cell>
          <cell r="EV75" t="str">
            <v>-</v>
          </cell>
          <cell r="EW75" t="str">
            <v>-</v>
          </cell>
          <cell r="EX75" t="str">
            <v>-</v>
          </cell>
          <cell r="EY75" t="str">
            <v>-</v>
          </cell>
          <cell r="EZ75" t="str">
            <v>56R057</v>
          </cell>
          <cell r="FA75" t="str">
            <v>Reforma</v>
          </cell>
          <cell r="FB75" t="str">
            <v>Não</v>
          </cell>
          <cell r="FC75" t="str">
            <v>Sim</v>
          </cell>
          <cell r="FL75">
            <v>5.2995308958923513</v>
          </cell>
          <cell r="FM75" t="str">
            <v>E5-0-0Fab. Limeira</v>
          </cell>
          <cell r="FN75">
            <v>415</v>
          </cell>
          <cell r="FO75">
            <v>8.7598282300743708</v>
          </cell>
          <cell r="FP75">
            <v>451.35328715480864</v>
          </cell>
          <cell r="FQ75">
            <v>-25.75</v>
          </cell>
          <cell r="FR75">
            <v>403.15000000000003</v>
          </cell>
          <cell r="FS75">
            <v>374.25880000000001</v>
          </cell>
          <cell r="FT75">
            <v>83.045856226923988</v>
          </cell>
          <cell r="FU75">
            <v>486.19585622692404</v>
          </cell>
          <cell r="FV75">
            <v>0.51200000000000001</v>
          </cell>
          <cell r="FW75">
            <v>-8.7991185584472476</v>
          </cell>
          <cell r="FX75">
            <v>0.46694851298075013</v>
          </cell>
          <cell r="FY75">
            <v>0.45903999999999995</v>
          </cell>
          <cell r="FZ75">
            <v>0.44507999999999998</v>
          </cell>
          <cell r="GA75">
            <v>2.2554422123401526E-2</v>
          </cell>
          <cell r="GB75">
            <v>0.48159442212340148</v>
          </cell>
          <cell r="GC75">
            <v>2.0847125755810674</v>
          </cell>
          <cell r="GD75">
            <v>1.5913532408110553</v>
          </cell>
          <cell r="GE75">
            <v>1.8380329081960614</v>
          </cell>
          <cell r="GF75">
            <v>597646.53234982188</v>
          </cell>
          <cell r="GG75">
            <v>2259.3651917418447</v>
          </cell>
          <cell r="GH75">
            <v>18.458277649216129</v>
          </cell>
          <cell r="GI75">
            <v>22689.468634745943</v>
          </cell>
          <cell r="GK75">
            <v>18.458277649216129</v>
          </cell>
          <cell r="GL75" t="str">
            <v>S6C252</v>
          </cell>
          <cell r="GM75">
            <v>134.05709551000001</v>
          </cell>
          <cell r="GN75">
            <v>9.6771948800000001</v>
          </cell>
        </row>
        <row r="76">
          <cell r="D76" t="str">
            <v>S6C251</v>
          </cell>
          <cell r="E76" t="str">
            <v>Módulo SP6</v>
          </cell>
          <cell r="F76" t="str">
            <v>56R056</v>
          </cell>
          <cell r="G76">
            <v>74</v>
          </cell>
          <cell r="H76" t="str">
            <v>56R056</v>
          </cell>
          <cell r="I76" t="str">
            <v>FORTALEZA</v>
          </cell>
          <cell r="J76" t="str">
            <v>ARARAQUARA</v>
          </cell>
          <cell r="K76" t="str">
            <v>Fab. Limeira</v>
          </cell>
          <cell r="L76">
            <v>27.04</v>
          </cell>
          <cell r="M76">
            <v>27.04</v>
          </cell>
          <cell r="N76">
            <v>6237.54</v>
          </cell>
          <cell r="O76">
            <v>0.18</v>
          </cell>
          <cell r="P76" t="str">
            <v>SZ</v>
          </cell>
          <cell r="Q76" t="str">
            <v>Sem IPC</v>
          </cell>
          <cell r="R76" t="str">
            <v>Sem IPC</v>
          </cell>
          <cell r="S76">
            <v>6237.54</v>
          </cell>
          <cell r="T76">
            <v>0.18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6237.54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6237.54</v>
          </cell>
          <cell r="AI76">
            <v>41669</v>
          </cell>
          <cell r="AJ76">
            <v>41669</v>
          </cell>
          <cell r="AK76">
            <v>44044</v>
          </cell>
          <cell r="AL76" t="str">
            <v>SP6</v>
          </cell>
          <cell r="AN76" t="str">
            <v>S3.Nr.6S</v>
          </cell>
          <cell r="AO76" t="str">
            <v>SP1049</v>
          </cell>
          <cell r="AP76">
            <v>6.5023956194387402</v>
          </cell>
          <cell r="AQ76">
            <v>2020</v>
          </cell>
          <cell r="AR76">
            <v>8</v>
          </cell>
          <cell r="AS76" t="str">
            <v>-</v>
          </cell>
          <cell r="AT76">
            <v>230.67825443786984</v>
          </cell>
          <cell r="AU76">
            <v>143.17319558</v>
          </cell>
          <cell r="AW76" t="str">
            <v>PROPRIA</v>
          </cell>
          <cell r="AX76" t="str">
            <v>PRÓPRIA</v>
          </cell>
          <cell r="AY76" t="str">
            <v>Módulo SP6FORTALEZAFab. Limeira</v>
          </cell>
          <cell r="AZ76" t="str">
            <v>Limeira</v>
          </cell>
          <cell r="BA76" t="str">
            <v>(Tora s/c 3,6 m)</v>
          </cell>
          <cell r="BB76" t="str">
            <v>Tora Plana</v>
          </cell>
          <cell r="BC76" t="str">
            <v>Módulo SP6FORTALEZA</v>
          </cell>
          <cell r="BD76">
            <v>10</v>
          </cell>
          <cell r="BE76" t="str">
            <v>REFORMA</v>
          </cell>
          <cell r="BF76" t="str">
            <v>Reforma</v>
          </cell>
          <cell r="BG76" t="str">
            <v>SZ</v>
          </cell>
          <cell r="BH76" t="str">
            <v>-</v>
          </cell>
          <cell r="BI76" t="str">
            <v>-</v>
          </cell>
          <cell r="BJ76" t="str">
            <v>-</v>
          </cell>
          <cell r="BK76" t="str">
            <v>-</v>
          </cell>
          <cell r="BL76" t="str">
            <v>-</v>
          </cell>
          <cell r="BM76" t="str">
            <v>-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1122.7572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1122.7572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27.04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27.04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175.82477754962352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175.82477754962352</v>
          </cell>
          <cell r="DA76" t="str">
            <v>-</v>
          </cell>
          <cell r="DB76" t="str">
            <v>-</v>
          </cell>
          <cell r="DC76" t="str">
            <v>-</v>
          </cell>
          <cell r="DD76" t="str">
            <v>-</v>
          </cell>
          <cell r="DE76" t="str">
            <v>-</v>
          </cell>
          <cell r="DF76" t="str">
            <v>-</v>
          </cell>
          <cell r="DG76" t="str">
            <v>-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-</v>
          </cell>
          <cell r="DL76" t="str">
            <v>-</v>
          </cell>
          <cell r="DM76" t="str">
            <v>-</v>
          </cell>
          <cell r="DN76" t="str">
            <v>-</v>
          </cell>
          <cell r="DO76" t="str">
            <v>-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-</v>
          </cell>
          <cell r="DT76" t="str">
            <v>-</v>
          </cell>
          <cell r="DU76" t="str">
            <v>-</v>
          </cell>
          <cell r="DV76" t="str">
            <v>-</v>
          </cell>
          <cell r="DW76" t="str">
            <v>-</v>
          </cell>
          <cell r="DX76" t="str">
            <v>-</v>
          </cell>
          <cell r="DY76" t="str">
            <v>-</v>
          </cell>
          <cell r="DZ76" t="str">
            <v>-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893048.53435807314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893048.53435807314</v>
          </cell>
          <cell r="EN76" t="str">
            <v>-</v>
          </cell>
          <cell r="EO76" t="str">
            <v>-</v>
          </cell>
          <cell r="EP76" t="str">
            <v>-</v>
          </cell>
          <cell r="EQ76" t="str">
            <v>-</v>
          </cell>
          <cell r="ER76" t="str">
            <v>-</v>
          </cell>
          <cell r="ES76" t="str">
            <v>-</v>
          </cell>
          <cell r="ET76" t="str">
            <v>-</v>
          </cell>
          <cell r="EU76" t="str">
            <v>-</v>
          </cell>
          <cell r="EV76" t="str">
            <v>-</v>
          </cell>
          <cell r="EW76" t="str">
            <v>-</v>
          </cell>
          <cell r="EX76" t="str">
            <v>-</v>
          </cell>
          <cell r="EY76" t="str">
            <v>-</v>
          </cell>
          <cell r="EZ76" t="str">
            <v>56R056</v>
          </cell>
          <cell r="FA76" t="str">
            <v>Reforma</v>
          </cell>
          <cell r="FB76" t="str">
            <v>Não</v>
          </cell>
          <cell r="FC76" t="str">
            <v>Sim</v>
          </cell>
          <cell r="FL76">
            <v>35.475887340392404</v>
          </cell>
          <cell r="FM76" t="str">
            <v>SP1049Fab. Limeira</v>
          </cell>
          <cell r="FN76">
            <v>400</v>
          </cell>
          <cell r="FO76">
            <v>2.1718946420794332</v>
          </cell>
          <cell r="FP76">
            <v>408.68757856831775</v>
          </cell>
          <cell r="FQ76">
            <v>-25.75</v>
          </cell>
          <cell r="FR76">
            <v>370.13695238884975</v>
          </cell>
          <cell r="FS76">
            <v>374.25880000000001</v>
          </cell>
          <cell r="FT76">
            <v>34.049601969940781</v>
          </cell>
          <cell r="FU76">
            <v>404.18655435879054</v>
          </cell>
          <cell r="FV76">
            <v>0.52</v>
          </cell>
          <cell r="FW76">
            <v>-2.1900615209411569</v>
          </cell>
          <cell r="FX76">
            <v>0.50861168009110602</v>
          </cell>
          <cell r="FY76">
            <v>0.44288817701957489</v>
          </cell>
          <cell r="FZ76">
            <v>0.44507999999999998</v>
          </cell>
          <cell r="GA76">
            <v>6.3218814546914665E-2</v>
          </cell>
          <cell r="GB76">
            <v>0.50610699156648953</v>
          </cell>
          <cell r="GC76">
            <v>1.3858106403840078</v>
          </cell>
          <cell r="GD76">
            <v>1.3733525009079428</v>
          </cell>
          <cell r="GE76">
            <v>1.3795815706459753</v>
          </cell>
          <cell r="GF76">
            <v>2521129.8002751302</v>
          </cell>
          <cell r="GG76">
            <v>8605.1952301670972</v>
          </cell>
          <cell r="GH76">
            <v>20.531902616895977</v>
          </cell>
          <cell r="GI76">
            <v>128068.56384899333</v>
          </cell>
          <cell r="GK76">
            <v>20.531902616895977</v>
          </cell>
          <cell r="GL76" t="str">
            <v>S6C251</v>
          </cell>
          <cell r="GM76">
            <v>134.05709551000001</v>
          </cell>
          <cell r="GN76">
            <v>9.1161000699999999</v>
          </cell>
        </row>
        <row r="77">
          <cell r="D77" t="str">
            <v>S6C255</v>
          </cell>
          <cell r="E77" t="str">
            <v>Módulo SP6</v>
          </cell>
          <cell r="F77" t="str">
            <v>56R060</v>
          </cell>
          <cell r="G77">
            <v>75</v>
          </cell>
          <cell r="H77" t="str">
            <v>56R060</v>
          </cell>
          <cell r="I77" t="str">
            <v>FORTALEZA</v>
          </cell>
          <cell r="J77" t="str">
            <v>ARARAQUARA</v>
          </cell>
          <cell r="K77" t="str">
            <v>Fab. Limeira</v>
          </cell>
          <cell r="L77">
            <v>26.35</v>
          </cell>
          <cell r="M77">
            <v>26.35</v>
          </cell>
          <cell r="N77">
            <v>6307.25</v>
          </cell>
          <cell r="O77">
            <v>0.18</v>
          </cell>
          <cell r="P77" t="str">
            <v>SZ</v>
          </cell>
          <cell r="Q77" t="str">
            <v>Sem IPC</v>
          </cell>
          <cell r="R77" t="str">
            <v>Sem IPC</v>
          </cell>
          <cell r="S77">
            <v>6307.25</v>
          </cell>
          <cell r="T77">
            <v>0.18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6307.25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6307.25</v>
          </cell>
          <cell r="AI77">
            <v>41662</v>
          </cell>
          <cell r="AJ77">
            <v>41662</v>
          </cell>
          <cell r="AK77">
            <v>44044</v>
          </cell>
          <cell r="AL77" t="str">
            <v>SP6</v>
          </cell>
          <cell r="AN77" t="str">
            <v>S3.Nr.6S</v>
          </cell>
          <cell r="AO77" t="str">
            <v>C041H</v>
          </cell>
          <cell r="AP77">
            <v>6.5215605749486656</v>
          </cell>
          <cell r="AQ77">
            <v>2020</v>
          </cell>
          <cell r="AR77">
            <v>8</v>
          </cell>
          <cell r="AS77" t="str">
            <v>-</v>
          </cell>
          <cell r="AT77">
            <v>239.36432637571156</v>
          </cell>
          <cell r="AU77">
            <v>142.62463811000001</v>
          </cell>
          <cell r="AW77" t="str">
            <v>PROPRIA</v>
          </cell>
          <cell r="AX77" t="str">
            <v>PRÓPRIA</v>
          </cell>
          <cell r="AY77" t="str">
            <v>Módulo SP6FORTALEZAFab. Limeira</v>
          </cell>
          <cell r="AZ77" t="str">
            <v>Limeira</v>
          </cell>
          <cell r="BA77" t="str">
            <v>(Tora s/c 3,6 m)</v>
          </cell>
          <cell r="BB77" t="str">
            <v>Tora Plana</v>
          </cell>
          <cell r="BC77" t="str">
            <v>Módulo SP6FORTALEZA</v>
          </cell>
          <cell r="BD77">
            <v>10</v>
          </cell>
          <cell r="BE77" t="str">
            <v>REFORMA</v>
          </cell>
          <cell r="BF77" t="str">
            <v>Reforma</v>
          </cell>
          <cell r="BG77" t="str">
            <v>SZ</v>
          </cell>
          <cell r="BH77" t="str">
            <v>-</v>
          </cell>
          <cell r="BI77" t="str">
            <v>-</v>
          </cell>
          <cell r="BJ77" t="str">
            <v>-</v>
          </cell>
          <cell r="BK77" t="str">
            <v>-</v>
          </cell>
          <cell r="BL77" t="str">
            <v>-</v>
          </cell>
          <cell r="BM77" t="str">
            <v>-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1135.3050000000001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1135.3050000000001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26.35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26.35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171.84312114989734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171.84312114989734</v>
          </cell>
          <cell r="DA77" t="str">
            <v>-</v>
          </cell>
          <cell r="DB77" t="str">
            <v>-</v>
          </cell>
          <cell r="DC77" t="str">
            <v>-</v>
          </cell>
          <cell r="DD77" t="str">
            <v>-</v>
          </cell>
          <cell r="DE77" t="str">
            <v>-</v>
          </cell>
          <cell r="DF77" t="str">
            <v>-</v>
          </cell>
          <cell r="DG77" t="str">
            <v>-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-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-</v>
          </cell>
          <cell r="DP77" t="str">
            <v>-</v>
          </cell>
          <cell r="DQ77" t="str">
            <v>-</v>
          </cell>
          <cell r="DR77" t="str">
            <v>-</v>
          </cell>
          <cell r="DS77" t="str">
            <v>-</v>
          </cell>
          <cell r="DT77" t="str">
            <v>-</v>
          </cell>
          <cell r="DU77" t="str">
            <v>-</v>
          </cell>
          <cell r="DV77" t="str">
            <v>-</v>
          </cell>
          <cell r="DW77" t="str">
            <v>-</v>
          </cell>
          <cell r="DX77" t="str">
            <v>-</v>
          </cell>
          <cell r="DY77" t="str">
            <v>-</v>
          </cell>
          <cell r="DZ77" t="str">
            <v>-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899569.24871929758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899569.24871929758</v>
          </cell>
          <cell r="EN77" t="str">
            <v>-</v>
          </cell>
          <cell r="EO77" t="str">
            <v>-</v>
          </cell>
          <cell r="EP77" t="str">
            <v>-</v>
          </cell>
          <cell r="EQ77" t="str">
            <v>-</v>
          </cell>
          <cell r="ER77" t="str">
            <v>-</v>
          </cell>
          <cell r="ES77" t="str">
            <v>-</v>
          </cell>
          <cell r="ET77" t="str">
            <v>-</v>
          </cell>
          <cell r="EU77" t="str">
            <v>-</v>
          </cell>
          <cell r="EV77" t="str">
            <v>-</v>
          </cell>
          <cell r="EW77" t="str">
            <v>-</v>
          </cell>
          <cell r="EX77" t="str">
            <v>-</v>
          </cell>
          <cell r="EY77" t="str">
            <v>-</v>
          </cell>
          <cell r="EZ77" t="str">
            <v>56R060</v>
          </cell>
          <cell r="FA77" t="str">
            <v>Reforma</v>
          </cell>
          <cell r="FB77" t="str">
            <v>Não</v>
          </cell>
          <cell r="FC77" t="str">
            <v>Sim</v>
          </cell>
          <cell r="FL77">
            <v>36.703534932295817</v>
          </cell>
          <cell r="FM77" t="str">
            <v>C041HFab. Limeira</v>
          </cell>
          <cell r="FN77">
            <v>480</v>
          </cell>
          <cell r="FO77">
            <v>1.9578557467824957</v>
          </cell>
          <cell r="FP77">
            <v>489.39770758455597</v>
          </cell>
          <cell r="FQ77">
            <v>-25.75</v>
          </cell>
          <cell r="FR77">
            <v>370.30074431818662</v>
          </cell>
          <cell r="FS77">
            <v>374.25880000000001</v>
          </cell>
          <cell r="FT77">
            <v>113.92123091973782</v>
          </cell>
          <cell r="FU77">
            <v>484.22197523792443</v>
          </cell>
          <cell r="FV77">
            <v>0.496</v>
          </cell>
          <cell r="FW77">
            <v>-1.9751632723298886</v>
          </cell>
          <cell r="FX77">
            <v>0.48620319016924374</v>
          </cell>
          <cell r="FY77">
            <v>0.44297546384223907</v>
          </cell>
          <cell r="FZ77">
            <v>0.44507999999999998</v>
          </cell>
          <cell r="GA77">
            <v>4.0928741439501579E-2</v>
          </cell>
          <cell r="GB77">
            <v>0.48390420528174066</v>
          </cell>
          <cell r="GC77">
            <v>1.5384122684885004</v>
          </cell>
          <cell r="GD77">
            <v>1.5739816611198247</v>
          </cell>
          <cell r="GE77">
            <v>1.5561969648041627</v>
          </cell>
          <cell r="GF77">
            <v>3054109.0533193988</v>
          </cell>
          <cell r="GG77">
            <v>9815.3233062610543</v>
          </cell>
          <cell r="GH77">
            <v>20.531902616895977</v>
          </cell>
          <cell r="GI77">
            <v>129499.84278041715</v>
          </cell>
          <cell r="GK77">
            <v>20.531902616895977</v>
          </cell>
          <cell r="GL77" t="str">
            <v>S6C255</v>
          </cell>
          <cell r="GM77">
            <v>134.05709551000001</v>
          </cell>
          <cell r="GN77">
            <v>8.5675425999999995</v>
          </cell>
        </row>
        <row r="78">
          <cell r="D78" t="str">
            <v>S6C259</v>
          </cell>
          <cell r="E78" t="str">
            <v>Módulo SP6</v>
          </cell>
          <cell r="F78" t="str">
            <v>56R064</v>
          </cell>
          <cell r="G78">
            <v>76</v>
          </cell>
          <cell r="H78" t="str">
            <v>56R064</v>
          </cell>
          <cell r="I78" t="str">
            <v>FORTALEZA</v>
          </cell>
          <cell r="J78" t="str">
            <v>ARARAQUARA</v>
          </cell>
          <cell r="K78" t="str">
            <v>Fab. Limeira</v>
          </cell>
          <cell r="L78">
            <v>22.73</v>
          </cell>
          <cell r="M78">
            <v>22.73</v>
          </cell>
          <cell r="N78">
            <v>5168.45</v>
          </cell>
          <cell r="O78">
            <v>0.2</v>
          </cell>
          <cell r="P78" t="str">
            <v>SZ</v>
          </cell>
          <cell r="Q78" t="str">
            <v>Sem IPC</v>
          </cell>
          <cell r="R78" t="str">
            <v>Sem IPC</v>
          </cell>
          <cell r="S78">
            <v>5168.45</v>
          </cell>
          <cell r="T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5168.45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5168.45</v>
          </cell>
          <cell r="AI78">
            <v>41655</v>
          </cell>
          <cell r="AJ78">
            <v>41655</v>
          </cell>
          <cell r="AK78">
            <v>44044</v>
          </cell>
          <cell r="AL78" t="str">
            <v>SP6</v>
          </cell>
          <cell r="AN78" t="str">
            <v>S3.Lm.7S</v>
          </cell>
          <cell r="AO78" t="str">
            <v>SP5727</v>
          </cell>
          <cell r="AP78">
            <v>6.5407255304585901</v>
          </cell>
          <cell r="AQ78">
            <v>2020</v>
          </cell>
          <cell r="AR78">
            <v>8</v>
          </cell>
          <cell r="AS78" t="str">
            <v>-</v>
          </cell>
          <cell r="AT78">
            <v>227.38451385833699</v>
          </cell>
          <cell r="AU78">
            <v>143.38172953</v>
          </cell>
          <cell r="AW78" t="str">
            <v>PROPRIA</v>
          </cell>
          <cell r="AX78" t="str">
            <v>PRÓPRIA</v>
          </cell>
          <cell r="AY78" t="str">
            <v>Módulo SP6FORTALEZAFab. Limeira</v>
          </cell>
          <cell r="AZ78" t="str">
            <v>Limeira</v>
          </cell>
          <cell r="BA78" t="str">
            <v>(Tora s/c 3,6 m)</v>
          </cell>
          <cell r="BB78" t="str">
            <v>Tora Plana</v>
          </cell>
          <cell r="BC78" t="str">
            <v>Módulo SP6FORTALEZA</v>
          </cell>
          <cell r="BD78">
            <v>10</v>
          </cell>
          <cell r="BE78" t="str">
            <v>REFORMA</v>
          </cell>
          <cell r="BF78" t="str">
            <v>Reforma</v>
          </cell>
          <cell r="BG78" t="str">
            <v>SZ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-</v>
          </cell>
          <cell r="BL78" t="str">
            <v>-</v>
          </cell>
          <cell r="BM78" t="str">
            <v>-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1033.69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1033.69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22.73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22.73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148.67069130732375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148.67069130732375</v>
          </cell>
          <cell r="DA78" t="str">
            <v>-</v>
          </cell>
          <cell r="DB78" t="str">
            <v>-</v>
          </cell>
          <cell r="DC78" t="str">
            <v>-</v>
          </cell>
          <cell r="DD78" t="str">
            <v>-</v>
          </cell>
          <cell r="DE78" t="str">
            <v>-</v>
          </cell>
          <cell r="DF78" t="str">
            <v>-</v>
          </cell>
          <cell r="DG78" t="str">
            <v>-</v>
          </cell>
          <cell r="DH78" t="str">
            <v>-</v>
          </cell>
          <cell r="DI78" t="str">
            <v>-</v>
          </cell>
          <cell r="DJ78" t="str">
            <v>-</v>
          </cell>
          <cell r="DK78" t="str">
            <v>-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-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-</v>
          </cell>
          <cell r="DT78" t="str">
            <v>-</v>
          </cell>
          <cell r="DU78" t="str">
            <v>-</v>
          </cell>
          <cell r="DV78" t="str">
            <v>-</v>
          </cell>
          <cell r="DW78" t="str">
            <v>-</v>
          </cell>
          <cell r="DX78" t="str">
            <v>-</v>
          </cell>
          <cell r="DY78" t="str">
            <v>-</v>
          </cell>
          <cell r="DZ78" t="str">
            <v>-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741061.29998932849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741061.29998932849</v>
          </cell>
          <cell r="EN78" t="str">
            <v>-</v>
          </cell>
          <cell r="EO78" t="str">
            <v>-</v>
          </cell>
          <cell r="EP78" t="str">
            <v>-</v>
          </cell>
          <cell r="EQ78" t="str">
            <v>-</v>
          </cell>
          <cell r="ER78" t="str">
            <v>-</v>
          </cell>
          <cell r="ES78" t="str">
            <v>-</v>
          </cell>
          <cell r="ET78" t="str">
            <v>-</v>
          </cell>
          <cell r="EU78" t="str">
            <v>-</v>
          </cell>
          <cell r="EV78" t="str">
            <v>-</v>
          </cell>
          <cell r="EW78" t="str">
            <v>-</v>
          </cell>
          <cell r="EX78" t="str">
            <v>-</v>
          </cell>
          <cell r="EY78" t="str">
            <v>-</v>
          </cell>
          <cell r="EZ78" t="str">
            <v>56R064</v>
          </cell>
          <cell r="FA78" t="str">
            <v>Reforma</v>
          </cell>
          <cell r="FB78" t="str">
            <v>Não</v>
          </cell>
          <cell r="FC78" t="str">
            <v>Sim</v>
          </cell>
          <cell r="FL78">
            <v>34.764417616893084</v>
          </cell>
          <cell r="FM78" t="str">
            <v>SP5727Fab. Limeira</v>
          </cell>
          <cell r="FN78">
            <v>485</v>
          </cell>
          <cell r="FO78">
            <v>2.2978700134460901</v>
          </cell>
          <cell r="FP78">
            <v>496.14466956521352</v>
          </cell>
          <cell r="FQ78">
            <v>-25.75</v>
          </cell>
          <cell r="FR78">
            <v>370.46413236937002</v>
          </cell>
          <cell r="FS78">
            <v>374.25880000000001</v>
          </cell>
          <cell r="FT78">
            <v>120.65004995624157</v>
          </cell>
          <cell r="FU78">
            <v>491.11418232561158</v>
          </cell>
          <cell r="FV78">
            <v>0.52500000000000002</v>
          </cell>
          <cell r="FW78">
            <v>-2.3165349211142647</v>
          </cell>
          <cell r="FX78">
            <v>0.51283819166415012</v>
          </cell>
          <cell r="FY78">
            <v>0.44306252073790797</v>
          </cell>
          <cell r="FZ78">
            <v>0.44507999999999998</v>
          </cell>
          <cell r="GA78">
            <v>6.7451054191068283E-2</v>
          </cell>
          <cell r="GB78">
            <v>0.5105135749289762</v>
          </cell>
          <cell r="GC78">
            <v>1.3560844074500893</v>
          </cell>
          <cell r="GD78">
            <v>1.39018321121213</v>
          </cell>
          <cell r="GE78">
            <v>1.3731338093311096</v>
          </cell>
          <cell r="GF78">
            <v>2538299.0956408069</v>
          </cell>
          <cell r="GG78">
            <v>7096.9734368373729</v>
          </cell>
          <cell r="GH78">
            <v>19.389936000000077</v>
          </cell>
          <cell r="GI78">
            <v>100215.91471920039</v>
          </cell>
          <cell r="GK78">
            <v>19.389936000000077</v>
          </cell>
          <cell r="GL78" t="str">
            <v>S6C259</v>
          </cell>
          <cell r="GM78">
            <v>134.05709551000001</v>
          </cell>
          <cell r="GN78">
            <v>9.3246340199999995</v>
          </cell>
        </row>
        <row r="79">
          <cell r="D79" t="str">
            <v>S6C258</v>
          </cell>
          <cell r="E79" t="str">
            <v>Módulo SP6</v>
          </cell>
          <cell r="F79" t="str">
            <v>56R063</v>
          </cell>
          <cell r="G79">
            <v>77</v>
          </cell>
          <cell r="H79" t="str">
            <v>56R063</v>
          </cell>
          <cell r="I79" t="str">
            <v>FORTALEZA</v>
          </cell>
          <cell r="J79" t="str">
            <v>ARARAQUARA</v>
          </cell>
          <cell r="K79" t="str">
            <v>Fab. Limeira</v>
          </cell>
          <cell r="L79">
            <v>10.3</v>
          </cell>
          <cell r="M79">
            <v>10.3</v>
          </cell>
          <cell r="N79">
            <v>2240.5500000000002</v>
          </cell>
          <cell r="O79">
            <v>0.17</v>
          </cell>
          <cell r="P79" t="str">
            <v>SZ</v>
          </cell>
          <cell r="Q79" t="str">
            <v>Sem IPC</v>
          </cell>
          <cell r="R79" t="str">
            <v>Sem IPC</v>
          </cell>
          <cell r="S79">
            <v>2240.5500000000002</v>
          </cell>
          <cell r="T79">
            <v>0.17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2240.5500000000002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2240.5500000000002</v>
          </cell>
          <cell r="AI79">
            <v>41656</v>
          </cell>
          <cell r="AJ79">
            <v>41656</v>
          </cell>
          <cell r="AK79">
            <v>44044</v>
          </cell>
          <cell r="AL79" t="str">
            <v>SP6</v>
          </cell>
          <cell r="AN79" t="str">
            <v>S3.Lm.7S</v>
          </cell>
          <cell r="AO79" t="str">
            <v>SP1048</v>
          </cell>
          <cell r="AP79">
            <v>6.537987679671458</v>
          </cell>
          <cell r="AQ79">
            <v>2020</v>
          </cell>
          <cell r="AR79">
            <v>8</v>
          </cell>
          <cell r="AS79" t="str">
            <v>-</v>
          </cell>
          <cell r="AT79">
            <v>217.52912621359224</v>
          </cell>
          <cell r="AU79">
            <v>144.21245557</v>
          </cell>
          <cell r="AW79" t="str">
            <v>PROPRIA</v>
          </cell>
          <cell r="AX79" t="str">
            <v>PRÓPRIA</v>
          </cell>
          <cell r="AY79" t="str">
            <v>Módulo SP6FORTALEZAFab. Limeira</v>
          </cell>
          <cell r="AZ79" t="str">
            <v>Limeira</v>
          </cell>
          <cell r="BA79" t="str">
            <v>(Tora s/c 3,6 m)</v>
          </cell>
          <cell r="BB79" t="str">
            <v>Tora Plana</v>
          </cell>
          <cell r="BC79" t="str">
            <v>Módulo SP6FORTALEZA</v>
          </cell>
          <cell r="BD79">
            <v>10</v>
          </cell>
          <cell r="BE79" t="str">
            <v>REFORMA</v>
          </cell>
          <cell r="BF79" t="str">
            <v>Reforma</v>
          </cell>
          <cell r="BG79" t="str">
            <v>SZ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-</v>
          </cell>
          <cell r="BL79" t="str">
            <v>-</v>
          </cell>
          <cell r="BM79" t="str">
            <v>-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380.89350000000007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380.89350000000007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10.3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10.3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67.341273100616021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67.341273100616021</v>
          </cell>
          <cell r="DA79" t="str">
            <v>-</v>
          </cell>
          <cell r="DB79" t="str">
            <v>-</v>
          </cell>
          <cell r="DC79" t="str">
            <v>-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-</v>
          </cell>
          <cell r="DH79" t="str">
            <v>-</v>
          </cell>
          <cell r="DI79" t="str">
            <v>-</v>
          </cell>
          <cell r="DJ79" t="str">
            <v>-</v>
          </cell>
          <cell r="DK79" t="str">
            <v>-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-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-</v>
          </cell>
          <cell r="DT79" t="str">
            <v>-</v>
          </cell>
          <cell r="DU79" t="str">
            <v>-</v>
          </cell>
          <cell r="DV79" t="str">
            <v>-</v>
          </cell>
          <cell r="DW79" t="str">
            <v>-</v>
          </cell>
          <cell r="DX79" t="str">
            <v>-</v>
          </cell>
          <cell r="DY79" t="str">
            <v>-</v>
          </cell>
          <cell r="DZ79" t="str">
            <v>-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323115.21732736356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323115.21732736356</v>
          </cell>
          <cell r="EN79" t="str">
            <v>-</v>
          </cell>
          <cell r="EO79" t="str">
            <v>-</v>
          </cell>
          <cell r="EP79" t="str">
            <v>-</v>
          </cell>
          <cell r="EQ79" t="str">
            <v>-</v>
          </cell>
          <cell r="ER79" t="str">
            <v>-</v>
          </cell>
          <cell r="ES79" t="str">
            <v>-</v>
          </cell>
          <cell r="ET79" t="str">
            <v>-</v>
          </cell>
          <cell r="EU79" t="str">
            <v>-</v>
          </cell>
          <cell r="EV79" t="str">
            <v>-</v>
          </cell>
          <cell r="EW79" t="str">
            <v>-</v>
          </cell>
          <cell r="EX79" t="str">
            <v>-</v>
          </cell>
          <cell r="EY79" t="str">
            <v>-</v>
          </cell>
          <cell r="EZ79" t="str">
            <v>56R063</v>
          </cell>
          <cell r="FA79" t="str">
            <v>Reforma</v>
          </cell>
          <cell r="FB79" t="str">
            <v>Não</v>
          </cell>
          <cell r="FC79" t="str">
            <v>Sim</v>
          </cell>
          <cell r="FL79">
            <v>33.271571754403084</v>
          </cell>
          <cell r="FM79" t="str">
            <v>SP1048Fab. Limeira</v>
          </cell>
          <cell r="FN79">
            <v>414</v>
          </cell>
          <cell r="FO79">
            <v>2.5668056206491414</v>
          </cell>
          <cell r="FP79">
            <v>424.62657526948743</v>
          </cell>
          <cell r="FQ79">
            <v>-25.75</v>
          </cell>
          <cell r="FR79">
            <v>370.44081594643484</v>
          </cell>
          <cell r="FS79">
            <v>374.25880000000001</v>
          </cell>
          <cell r="FT79">
            <v>49.853950710672883</v>
          </cell>
          <cell r="FU79">
            <v>420.29476665710774</v>
          </cell>
          <cell r="FV79">
            <v>0.52900000000000003</v>
          </cell>
          <cell r="FW79">
            <v>-2.5865155204210595</v>
          </cell>
          <cell r="FX79">
            <v>0.51531733289697257</v>
          </cell>
          <cell r="FY79">
            <v>0.44305009811568963</v>
          </cell>
          <cell r="FZ79">
            <v>0.44507999999999998</v>
          </cell>
          <cell r="GA79">
            <v>6.9916997464249259E-2</v>
          </cell>
          <cell r="GB79">
            <v>0.51296709557993891</v>
          </cell>
          <cell r="GC79">
            <v>1.3392129030467204</v>
          </cell>
          <cell r="GD79">
            <v>1.3338643925894973</v>
          </cell>
          <cell r="GE79">
            <v>1.3365386478181089</v>
          </cell>
          <cell r="GF79">
            <v>941691.43943358283</v>
          </cell>
          <cell r="GG79">
            <v>2994.5816673688641</v>
          </cell>
          <cell r="GH79">
            <v>21.201723641000953</v>
          </cell>
          <cell r="GI79">
            <v>47503.521903844688</v>
          </cell>
          <cell r="GK79">
            <v>21.201723641000953</v>
          </cell>
          <cell r="GL79" t="str">
            <v>S6C258</v>
          </cell>
          <cell r="GM79">
            <v>134.05709551000001</v>
          </cell>
          <cell r="GN79">
            <v>10.15536006</v>
          </cell>
        </row>
        <row r="80">
          <cell r="D80" t="str">
            <v>S6C257</v>
          </cell>
          <cell r="E80" t="str">
            <v>Módulo SP6</v>
          </cell>
          <cell r="F80" t="str">
            <v>56R062</v>
          </cell>
          <cell r="G80">
            <v>78</v>
          </cell>
          <cell r="H80" t="str">
            <v>56R062</v>
          </cell>
          <cell r="I80" t="str">
            <v>FORTALEZA</v>
          </cell>
          <cell r="J80" t="str">
            <v>ARARAQUARA</v>
          </cell>
          <cell r="K80" t="str">
            <v>Fab. Limeira</v>
          </cell>
          <cell r="L80">
            <v>11.23</v>
          </cell>
          <cell r="M80">
            <v>11.23</v>
          </cell>
          <cell r="N80">
            <v>2441</v>
          </cell>
          <cell r="O80">
            <v>0.18</v>
          </cell>
          <cell r="P80" t="str">
            <v>SZ</v>
          </cell>
          <cell r="Q80" t="str">
            <v>Sem IPC</v>
          </cell>
          <cell r="R80" t="str">
            <v>Sem IPC</v>
          </cell>
          <cell r="S80">
            <v>2441</v>
          </cell>
          <cell r="T80">
            <v>0.18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2441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2441</v>
          </cell>
          <cell r="AI80">
            <v>41656</v>
          </cell>
          <cell r="AJ80">
            <v>41656</v>
          </cell>
          <cell r="AK80">
            <v>44044</v>
          </cell>
          <cell r="AL80" t="str">
            <v>SP6</v>
          </cell>
          <cell r="AN80" t="str">
            <v>S3.Lm.6M</v>
          </cell>
          <cell r="AO80" t="str">
            <v>P4295H</v>
          </cell>
          <cell r="AP80">
            <v>6.537987679671458</v>
          </cell>
          <cell r="AQ80">
            <v>2020</v>
          </cell>
          <cell r="AR80">
            <v>8</v>
          </cell>
          <cell r="AS80" t="str">
            <v>-</v>
          </cell>
          <cell r="AT80">
            <v>217.36420302760462</v>
          </cell>
          <cell r="AU80">
            <v>143.77954304000002</v>
          </cell>
          <cell r="AW80" t="str">
            <v>PROPRIA</v>
          </cell>
          <cell r="AX80" t="str">
            <v>PRÓPRIA</v>
          </cell>
          <cell r="AY80" t="str">
            <v>Módulo SP6FORTALEZAFab. Limeira</v>
          </cell>
          <cell r="AZ80" t="str">
            <v>Limeira</v>
          </cell>
          <cell r="BA80" t="str">
            <v>(Tora s/c 3,6 m)</v>
          </cell>
          <cell r="BB80" t="str">
            <v>Tora Plana</v>
          </cell>
          <cell r="BC80" t="str">
            <v>Módulo SP6FORTALEZA</v>
          </cell>
          <cell r="BD80">
            <v>10</v>
          </cell>
          <cell r="BE80" t="str">
            <v>REFORMA</v>
          </cell>
          <cell r="BF80" t="str">
            <v>Reforma</v>
          </cell>
          <cell r="BG80" t="str">
            <v>SZ</v>
          </cell>
          <cell r="BH80" t="str">
            <v>-</v>
          </cell>
          <cell r="BI80" t="str">
            <v>-</v>
          </cell>
          <cell r="BJ80" t="str">
            <v>-</v>
          </cell>
          <cell r="BK80" t="str">
            <v>-</v>
          </cell>
          <cell r="BL80" t="str">
            <v>-</v>
          </cell>
          <cell r="BM80" t="str">
            <v>-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439.38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439.38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11.23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11.23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73.421601642710471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73.421601642710471</v>
          </cell>
          <cell r="DA80" t="str">
            <v>-</v>
          </cell>
          <cell r="DB80" t="str">
            <v>-</v>
          </cell>
          <cell r="DC80" t="str">
            <v>-</v>
          </cell>
          <cell r="DD80" t="str">
            <v>-</v>
          </cell>
          <cell r="DE80" t="str">
            <v>-</v>
          </cell>
          <cell r="DF80" t="str">
            <v>-</v>
          </cell>
          <cell r="DG80" t="str">
            <v>-</v>
          </cell>
          <cell r="DH80" t="str">
            <v>-</v>
          </cell>
          <cell r="DI80" t="str">
            <v>-</v>
          </cell>
          <cell r="DJ80" t="str">
            <v>-</v>
          </cell>
          <cell r="DK80" t="str">
            <v>-</v>
          </cell>
          <cell r="DL80" t="str">
            <v>-</v>
          </cell>
          <cell r="DM80" t="str">
            <v>-</v>
          </cell>
          <cell r="DN80" t="str">
            <v>-</v>
          </cell>
          <cell r="DO80" t="str">
            <v>-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-</v>
          </cell>
          <cell r="DT80" t="str">
            <v>-</v>
          </cell>
          <cell r="DU80" t="str">
            <v>-</v>
          </cell>
          <cell r="DV80" t="str">
            <v>-</v>
          </cell>
          <cell r="DW80" t="str">
            <v>-</v>
          </cell>
          <cell r="DX80" t="str">
            <v>-</v>
          </cell>
          <cell r="DY80" t="str">
            <v>-</v>
          </cell>
          <cell r="DZ80" t="str">
            <v>-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350965.86456064007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350965.86456064007</v>
          </cell>
          <cell r="EN80" t="str">
            <v>-</v>
          </cell>
          <cell r="EO80" t="str">
            <v>-</v>
          </cell>
          <cell r="EP80" t="str">
            <v>-</v>
          </cell>
          <cell r="EQ80" t="str">
            <v>-</v>
          </cell>
          <cell r="ER80" t="str">
            <v>-</v>
          </cell>
          <cell r="ES80" t="str">
            <v>-</v>
          </cell>
          <cell r="ET80" t="str">
            <v>-</v>
          </cell>
          <cell r="EU80" t="str">
            <v>-</v>
          </cell>
          <cell r="EV80" t="str">
            <v>-</v>
          </cell>
          <cell r="EW80" t="str">
            <v>-</v>
          </cell>
          <cell r="EX80" t="str">
            <v>-</v>
          </cell>
          <cell r="EY80" t="str">
            <v>-</v>
          </cell>
          <cell r="EZ80" t="str">
            <v>56R062</v>
          </cell>
          <cell r="FA80" t="str">
            <v>Reforma</v>
          </cell>
          <cell r="FB80" t="str">
            <v>Não</v>
          </cell>
          <cell r="FC80" t="str">
            <v>Sim</v>
          </cell>
          <cell r="FL80">
            <v>33.246346380164397</v>
          </cell>
          <cell r="FM80" t="str">
            <v>P4295HFab. Limeira</v>
          </cell>
          <cell r="FN80">
            <v>490</v>
          </cell>
          <cell r="FO80">
            <v>2.5714035735845444</v>
          </cell>
          <cell r="FP80">
            <v>502.59987751056428</v>
          </cell>
          <cell r="FQ80">
            <v>-25.75</v>
          </cell>
          <cell r="FR80">
            <v>370.44081594643484</v>
          </cell>
          <cell r="FS80">
            <v>374.25880000000001</v>
          </cell>
          <cell r="FT80">
            <v>127.03181187044385</v>
          </cell>
          <cell r="FU80">
            <v>497.47262781687868</v>
          </cell>
          <cell r="FV80">
            <v>0.50800000000000001</v>
          </cell>
          <cell r="FW80">
            <v>-2.591131131118428</v>
          </cell>
          <cell r="FX80">
            <v>0.49483705385391841</v>
          </cell>
          <cell r="FY80">
            <v>0.44305009811568963</v>
          </cell>
          <cell r="FZ80">
            <v>0.44507999999999998</v>
          </cell>
          <cell r="GA80">
            <v>4.9530124004507535E-2</v>
          </cell>
          <cell r="GB80">
            <v>0.49258022212019714</v>
          </cell>
          <cell r="GC80">
            <v>1.4790994739780849</v>
          </cell>
          <cell r="GD80">
            <v>1.5201168519797108</v>
          </cell>
          <cell r="GE80">
            <v>1.4996081629788978</v>
          </cell>
          <cell r="GF80">
            <v>1214330.6845010009</v>
          </cell>
          <cell r="GG80">
            <v>3660.5435258314897</v>
          </cell>
          <cell r="GH80">
            <v>20.531902616895977</v>
          </cell>
          <cell r="GI80">
            <v>50118.374287843078</v>
          </cell>
          <cell r="GK80">
            <v>20.531902616895977</v>
          </cell>
          <cell r="GL80" t="str">
            <v>S6C257</v>
          </cell>
          <cell r="GM80">
            <v>134.05709551000001</v>
          </cell>
          <cell r="GN80">
            <v>9.7224475300000002</v>
          </cell>
        </row>
        <row r="81">
          <cell r="D81" t="str">
            <v>S6C256</v>
          </cell>
          <cell r="E81" t="str">
            <v>Módulo SP6</v>
          </cell>
          <cell r="F81" t="str">
            <v>56R061</v>
          </cell>
          <cell r="G81">
            <v>79</v>
          </cell>
          <cell r="H81" t="str">
            <v>56R061</v>
          </cell>
          <cell r="I81" t="str">
            <v>FORTALEZA</v>
          </cell>
          <cell r="J81" t="str">
            <v>ARARAQUARA</v>
          </cell>
          <cell r="K81" t="str">
            <v>Fab. Limeira</v>
          </cell>
          <cell r="L81">
            <v>29.22</v>
          </cell>
          <cell r="M81">
            <v>29.22</v>
          </cell>
          <cell r="N81">
            <v>7131.59</v>
          </cell>
          <cell r="O81">
            <v>0.2</v>
          </cell>
          <cell r="P81" t="str">
            <v>SZ</v>
          </cell>
          <cell r="Q81" t="str">
            <v>Sem IPC</v>
          </cell>
          <cell r="R81" t="str">
            <v>Sem IPC</v>
          </cell>
          <cell r="S81">
            <v>7131.59</v>
          </cell>
          <cell r="T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7131.59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7131.59</v>
          </cell>
          <cell r="AI81">
            <v>41642</v>
          </cell>
          <cell r="AJ81">
            <v>41642</v>
          </cell>
          <cell r="AK81">
            <v>44044</v>
          </cell>
          <cell r="AL81" t="str">
            <v>SP6</v>
          </cell>
          <cell r="AN81" t="str">
            <v>S3.Lm.6S</v>
          </cell>
          <cell r="AO81" t="str">
            <v>H13</v>
          </cell>
          <cell r="AP81">
            <v>6.5763175906913069</v>
          </cell>
          <cell r="AQ81">
            <v>2020</v>
          </cell>
          <cell r="AR81">
            <v>8</v>
          </cell>
          <cell r="AS81" t="str">
            <v>-</v>
          </cell>
          <cell r="AT81">
            <v>244.06536618754279</v>
          </cell>
          <cell r="AU81">
            <v>143.05709551000001</v>
          </cell>
          <cell r="AW81" t="str">
            <v>PROPRIA</v>
          </cell>
          <cell r="AX81" t="str">
            <v>PRÓPRIA</v>
          </cell>
          <cell r="AY81" t="str">
            <v>Módulo SP6FORTALEZAFab. Limeira</v>
          </cell>
          <cell r="AZ81" t="str">
            <v>Limeira</v>
          </cell>
          <cell r="BA81" t="str">
            <v>(Tora s/c 3,6 m)</v>
          </cell>
          <cell r="BB81" t="str">
            <v>Tora Plana</v>
          </cell>
          <cell r="BC81" t="str">
            <v>Módulo SP6FORTALEZA</v>
          </cell>
          <cell r="BD81">
            <v>10</v>
          </cell>
          <cell r="BE81" t="str">
            <v>REFORMA</v>
          </cell>
          <cell r="BF81" t="str">
            <v>Reforma</v>
          </cell>
          <cell r="BG81" t="str">
            <v>SZ</v>
          </cell>
          <cell r="BH81" t="str">
            <v>-</v>
          </cell>
          <cell r="BI81" t="str">
            <v>-</v>
          </cell>
          <cell r="BJ81" t="str">
            <v>-</v>
          </cell>
          <cell r="BK81" t="str">
            <v>-</v>
          </cell>
          <cell r="BL81" t="str">
            <v>-</v>
          </cell>
          <cell r="BM81" t="str">
            <v>-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1426.3180000000002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1426.3180000000002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29.22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29.22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192.15999999999997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192.15999999999997</v>
          </cell>
          <cell r="DA81" t="str">
            <v>-</v>
          </cell>
          <cell r="DB81" t="str">
            <v>-</v>
          </cell>
          <cell r="DC81" t="str">
            <v>-</v>
          </cell>
          <cell r="DD81" t="str">
            <v>-</v>
          </cell>
          <cell r="DE81" t="str">
            <v>-</v>
          </cell>
          <cell r="DF81" t="str">
            <v>-</v>
          </cell>
          <cell r="DG81" t="str">
            <v>-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-</v>
          </cell>
          <cell r="DL81" t="str">
            <v>-</v>
          </cell>
          <cell r="DM81" t="str">
            <v>-</v>
          </cell>
          <cell r="DN81" t="str">
            <v>-</v>
          </cell>
          <cell r="DO81" t="str">
            <v>-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-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-</v>
          </cell>
          <cell r="DX81" t="str">
            <v>-</v>
          </cell>
          <cell r="DY81" t="str">
            <v>-</v>
          </cell>
          <cell r="DZ81" t="str">
            <v>-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1020224.551768161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1020224.551768161</v>
          </cell>
          <cell r="EN81" t="str">
            <v>-</v>
          </cell>
          <cell r="EO81" t="str">
            <v>-</v>
          </cell>
          <cell r="EP81" t="str">
            <v>-</v>
          </cell>
          <cell r="EQ81" t="str">
            <v>-</v>
          </cell>
          <cell r="ER81" t="str">
            <v>-</v>
          </cell>
          <cell r="ES81" t="str">
            <v>-</v>
          </cell>
          <cell r="ET81" t="str">
            <v>-</v>
          </cell>
          <cell r="EU81" t="str">
            <v>-</v>
          </cell>
          <cell r="EV81" t="str">
            <v>-</v>
          </cell>
          <cell r="EW81" t="str">
            <v>-</v>
          </cell>
          <cell r="EX81" t="str">
            <v>-</v>
          </cell>
          <cell r="EY81" t="str">
            <v>-</v>
          </cell>
          <cell r="EZ81" t="str">
            <v>56R061</v>
          </cell>
          <cell r="FA81" t="str">
            <v>Reforma</v>
          </cell>
          <cell r="FB81" t="str">
            <v>Não</v>
          </cell>
          <cell r="FC81" t="str">
            <v>Sim</v>
          </cell>
          <cell r="FL81">
            <v>37.112770607826818</v>
          </cell>
          <cell r="FM81" t="str">
            <v>H13Fab. Limeira</v>
          </cell>
          <cell r="FN81">
            <v>475</v>
          </cell>
          <cell r="FO81">
            <v>1.8874438136693392</v>
          </cell>
          <cell r="FP81">
            <v>483.96535811492936</v>
          </cell>
          <cell r="FQ81">
            <v>-25.75</v>
          </cell>
          <cell r="FR81">
            <v>370.76649580809931</v>
          </cell>
          <cell r="FS81">
            <v>374.25880000000001</v>
          </cell>
          <cell r="FT81">
            <v>108.68285827732029</v>
          </cell>
          <cell r="FU81">
            <v>479.4493540854196</v>
          </cell>
          <cell r="FV81">
            <v>0.498</v>
          </cell>
          <cell r="FW81">
            <v>-1.9044648742438604</v>
          </cell>
          <cell r="FX81">
            <v>0.48851576492626558</v>
          </cell>
          <cell r="FY81">
            <v>0.44322358781946858</v>
          </cell>
          <cell r="FZ81">
            <v>0.44507999999999998</v>
          </cell>
          <cell r="GA81">
            <v>4.3254595960956412E-2</v>
          </cell>
          <cell r="GB81">
            <v>0.48647818378042501</v>
          </cell>
          <cell r="GC81">
            <v>1.5214791997163841</v>
          </cell>
          <cell r="GD81">
            <v>1.5532053984490704</v>
          </cell>
          <cell r="GE81">
            <v>1.5373422990827272</v>
          </cell>
          <cell r="GF81">
            <v>3419236.2191020376</v>
          </cell>
          <cell r="GG81">
            <v>10963.694966715388</v>
          </cell>
          <cell r="GH81">
            <v>19.389936000000077</v>
          </cell>
          <cell r="GI81">
            <v>138281.07367824056</v>
          </cell>
          <cell r="GK81">
            <v>19.389936000000077</v>
          </cell>
          <cell r="GL81" t="str">
            <v>S6C256</v>
          </cell>
          <cell r="GM81">
            <v>134.05709551000001</v>
          </cell>
          <cell r="GN81">
            <v>9</v>
          </cell>
        </row>
        <row r="82">
          <cell r="D82" t="str">
            <v>S6C250</v>
          </cell>
          <cell r="E82" t="str">
            <v>Módulo SP6</v>
          </cell>
          <cell r="F82" t="str">
            <v>56R055</v>
          </cell>
          <cell r="G82">
            <v>80</v>
          </cell>
          <cell r="H82" t="str">
            <v>56R055</v>
          </cell>
          <cell r="I82" t="str">
            <v>FORTALEZA</v>
          </cell>
          <cell r="J82" t="str">
            <v>ARARAQUARA</v>
          </cell>
          <cell r="K82" t="str">
            <v>Fab. Limeira</v>
          </cell>
          <cell r="L82">
            <v>22.57</v>
          </cell>
          <cell r="M82">
            <v>22.57</v>
          </cell>
          <cell r="N82">
            <v>5257.82</v>
          </cell>
          <cell r="O82">
            <v>0.19</v>
          </cell>
          <cell r="P82" t="str">
            <v>SZ</v>
          </cell>
          <cell r="Q82" t="str">
            <v>Sem IPC</v>
          </cell>
          <cell r="R82" t="str">
            <v>Sem IPC</v>
          </cell>
          <cell r="S82">
            <v>5257.82</v>
          </cell>
          <cell r="T82">
            <v>0.19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546.85493973251141</v>
          </cell>
          <cell r="AD82">
            <v>4710.9650602674883</v>
          </cell>
          <cell r="AE82">
            <v>0</v>
          </cell>
          <cell r="AF82">
            <v>0</v>
          </cell>
          <cell r="AG82">
            <v>0</v>
          </cell>
          <cell r="AH82">
            <v>5257.82</v>
          </cell>
          <cell r="AI82">
            <v>41677</v>
          </cell>
          <cell r="AJ82">
            <v>41677</v>
          </cell>
          <cell r="AK82">
            <v>44044</v>
          </cell>
          <cell r="AL82" t="str">
            <v>SP6</v>
          </cell>
          <cell r="AN82" t="str">
            <v>S3.Nr.6S</v>
          </cell>
          <cell r="AO82" t="str">
            <v>VR3709H</v>
          </cell>
          <cell r="AP82">
            <v>6.4804928131416837</v>
          </cell>
          <cell r="AQ82">
            <v>2020</v>
          </cell>
          <cell r="AR82">
            <v>8</v>
          </cell>
          <cell r="AS82" t="str">
            <v>-</v>
          </cell>
          <cell r="AT82">
            <v>232.95613646433316</v>
          </cell>
          <cell r="AU82">
            <v>142.23399711000002</v>
          </cell>
          <cell r="AW82" t="str">
            <v>PROPRIA</v>
          </cell>
          <cell r="AX82" t="str">
            <v>PRÓPRIA</v>
          </cell>
          <cell r="AY82" t="str">
            <v>Módulo SP6FORTALEZAFab. Limeira</v>
          </cell>
          <cell r="AZ82" t="str">
            <v>Limeira</v>
          </cell>
          <cell r="BA82" t="str">
            <v>(Tora s/c 3,6 m)</v>
          </cell>
          <cell r="BB82" t="str">
            <v>Tora Plana</v>
          </cell>
          <cell r="BC82" t="str">
            <v>Módulo SP6FORTALEZA</v>
          </cell>
          <cell r="BD82">
            <v>10</v>
          </cell>
          <cell r="BE82" t="str">
            <v>REFORMA</v>
          </cell>
          <cell r="BF82" t="str">
            <v>Reforma</v>
          </cell>
          <cell r="BG82" t="str">
            <v>SZ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-</v>
          </cell>
          <cell r="BL82" t="str">
            <v>-</v>
          </cell>
          <cell r="BM82" t="str">
            <v>-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103.90243854917716</v>
          </cell>
          <cell r="BV82">
            <v>895.08336145082274</v>
          </cell>
          <cell r="BW82">
            <v>0</v>
          </cell>
          <cell r="BX82">
            <v>0</v>
          </cell>
          <cell r="BY82">
            <v>0</v>
          </cell>
          <cell r="BZ82">
            <v>998.98579999999993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2.3474588308011275</v>
          </cell>
          <cell r="CI82">
            <v>20.222541169198873</v>
          </cell>
          <cell r="CJ82">
            <v>0</v>
          </cell>
          <cell r="CK82">
            <v>0</v>
          </cell>
          <cell r="CL82">
            <v>0</v>
          </cell>
          <cell r="CM82">
            <v>22.57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15.212690082152687</v>
          </cell>
          <cell r="CV82">
            <v>131.05203271045511</v>
          </cell>
          <cell r="CW82">
            <v>0</v>
          </cell>
          <cell r="CX82">
            <v>0</v>
          </cell>
          <cell r="CY82">
            <v>0</v>
          </cell>
          <cell r="CZ82">
            <v>146.26472279260781</v>
          </cell>
          <cell r="DA82" t="str">
            <v>-</v>
          </cell>
          <cell r="DB82" t="str">
            <v>-</v>
          </cell>
          <cell r="DC82" t="str">
            <v>-</v>
          </cell>
          <cell r="DD82" t="str">
            <v>-</v>
          </cell>
          <cell r="DE82" t="str">
            <v>-</v>
          </cell>
          <cell r="DF82" t="str">
            <v>-</v>
          </cell>
          <cell r="DG82" t="str">
            <v>-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-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-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-</v>
          </cell>
          <cell r="DT82" t="str">
            <v>-</v>
          </cell>
          <cell r="DU82" t="str">
            <v>-</v>
          </cell>
          <cell r="DV82" t="str">
            <v>-</v>
          </cell>
          <cell r="DW82" t="str">
            <v>-</v>
          </cell>
          <cell r="DX82" t="str">
            <v>-</v>
          </cell>
          <cell r="DY82" t="str">
            <v>-</v>
          </cell>
          <cell r="DZ82" t="str">
            <v>-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77781.363917503259</v>
          </cell>
          <cell r="EI82">
            <v>670059.39076739701</v>
          </cell>
          <cell r="EJ82">
            <v>0</v>
          </cell>
          <cell r="EK82">
            <v>0</v>
          </cell>
          <cell r="EL82">
            <v>0</v>
          </cell>
          <cell r="EM82">
            <v>747840.75468490028</v>
          </cell>
          <cell r="EN82" t="str">
            <v>-</v>
          </cell>
          <cell r="EO82" t="str">
            <v>-</v>
          </cell>
          <cell r="EP82" t="str">
            <v>-</v>
          </cell>
          <cell r="EQ82" t="str">
            <v>-</v>
          </cell>
          <cell r="ER82" t="str">
            <v>-</v>
          </cell>
          <cell r="ES82" t="str">
            <v>-</v>
          </cell>
          <cell r="ET82" t="str">
            <v>-</v>
          </cell>
          <cell r="EU82" t="str">
            <v>-</v>
          </cell>
          <cell r="EV82" t="str">
            <v>-</v>
          </cell>
          <cell r="EW82" t="str">
            <v>-</v>
          </cell>
          <cell r="EX82" t="str">
            <v>-</v>
          </cell>
          <cell r="EY82" t="str">
            <v>-</v>
          </cell>
          <cell r="EZ82" t="str">
            <v>56R055</v>
          </cell>
          <cell r="FA82" t="str">
            <v>Reforma</v>
          </cell>
          <cell r="FB82" t="str">
            <v>Não</v>
          </cell>
          <cell r="FC82" t="str">
            <v>Sim</v>
          </cell>
          <cell r="FL82">
            <v>35.94728721740502</v>
          </cell>
          <cell r="FM82" t="str">
            <v>VR3709HFab. Limeira</v>
          </cell>
          <cell r="FN82">
            <v>480</v>
          </cell>
          <cell r="FO82">
            <v>2.0892075419335114</v>
          </cell>
          <cell r="FP82">
            <v>490.02819620128088</v>
          </cell>
          <cell r="FQ82">
            <v>-25.75</v>
          </cell>
          <cell r="FR82">
            <v>369.9492670677871</v>
          </cell>
          <cell r="FS82">
            <v>374.25880000000001</v>
          </cell>
          <cell r="FT82">
            <v>114.4363292821548</v>
          </cell>
          <cell r="FU82">
            <v>484.38559634994192</v>
          </cell>
          <cell r="FV82">
            <v>0.505</v>
          </cell>
          <cell r="FW82">
            <v>-2.1070444408813298</v>
          </cell>
          <cell r="FX82">
            <v>0.49435942557354928</v>
          </cell>
          <cell r="FY82">
            <v>0.44278813910755621</v>
          </cell>
          <cell r="FZ82">
            <v>0.44507999999999998</v>
          </cell>
          <cell r="GA82">
            <v>4.9025669870587797E-2</v>
          </cell>
          <cell r="GB82">
            <v>0.49181380897814403</v>
          </cell>
          <cell r="GC82">
            <v>1.4835933251944176</v>
          </cell>
          <cell r="GD82">
            <v>1.5183091102929032</v>
          </cell>
          <cell r="GE82">
            <v>1.5009512177436604</v>
          </cell>
          <cell r="GF82">
            <v>2546812.2762006517</v>
          </cell>
          <cell r="GG82">
            <v>7891.7313316769714</v>
          </cell>
          <cell r="GH82">
            <v>19.931261336448912</v>
          </cell>
          <cell r="GI82">
            <v>104794.98448000781</v>
          </cell>
          <cell r="GK82">
            <v>19.931261336448912</v>
          </cell>
          <cell r="GL82" t="str">
            <v>S6C250</v>
          </cell>
          <cell r="GM82">
            <v>134.05709551000001</v>
          </cell>
          <cell r="GN82">
            <v>8.1769016000000008</v>
          </cell>
        </row>
        <row r="83">
          <cell r="D83" t="str">
            <v>S6C249</v>
          </cell>
          <cell r="E83" t="str">
            <v>Módulo SP6</v>
          </cell>
          <cell r="F83" t="str">
            <v>56R054</v>
          </cell>
          <cell r="G83">
            <v>81</v>
          </cell>
          <cell r="H83" t="str">
            <v>56R054</v>
          </cell>
          <cell r="I83" t="str">
            <v>FORTALEZA</v>
          </cell>
          <cell r="J83" t="str">
            <v>ARARAQUARA</v>
          </cell>
          <cell r="K83" t="str">
            <v>Fab. Limeira</v>
          </cell>
          <cell r="L83">
            <v>14.31</v>
          </cell>
          <cell r="M83">
            <v>14.31</v>
          </cell>
          <cell r="N83">
            <v>3434.49</v>
          </cell>
          <cell r="O83">
            <v>0.2</v>
          </cell>
          <cell r="P83" t="str">
            <v>SZ</v>
          </cell>
          <cell r="Q83" t="str">
            <v>Sem IPC</v>
          </cell>
          <cell r="R83" t="str">
            <v>Sem IPC</v>
          </cell>
          <cell r="S83">
            <v>3434.49</v>
          </cell>
          <cell r="T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3434.49</v>
          </cell>
          <cell r="AE83">
            <v>0</v>
          </cell>
          <cell r="AF83">
            <v>0</v>
          </cell>
          <cell r="AG83">
            <v>0</v>
          </cell>
          <cell r="AH83">
            <v>3434.49</v>
          </cell>
          <cell r="AI83">
            <v>41684</v>
          </cell>
          <cell r="AJ83">
            <v>41684</v>
          </cell>
          <cell r="AK83">
            <v>44075</v>
          </cell>
          <cell r="AL83" t="str">
            <v>SP6</v>
          </cell>
          <cell r="AN83" t="str">
            <v>S3.Nr.6S</v>
          </cell>
          <cell r="AO83" t="str">
            <v>VR3709H</v>
          </cell>
          <cell r="AP83">
            <v>6.5462012320328542</v>
          </cell>
          <cell r="AQ83">
            <v>2020</v>
          </cell>
          <cell r="AR83">
            <v>9</v>
          </cell>
          <cell r="AS83" t="str">
            <v>-</v>
          </cell>
          <cell r="AT83">
            <v>240.00628930817606</v>
          </cell>
          <cell r="AU83">
            <v>142.40146960000001</v>
          </cell>
          <cell r="AW83" t="str">
            <v>PROPRIA</v>
          </cell>
          <cell r="AX83" t="str">
            <v>PRÓPRIA</v>
          </cell>
          <cell r="AY83" t="str">
            <v>Módulo SP6FORTALEZAFab. Limeira</v>
          </cell>
          <cell r="AZ83" t="str">
            <v>Limeira</v>
          </cell>
          <cell r="BA83" t="str">
            <v>(Tora s/c 3,6 m)</v>
          </cell>
          <cell r="BB83" t="str">
            <v>Tora Plana</v>
          </cell>
          <cell r="BC83" t="str">
            <v>Módulo SP6FORTALEZA</v>
          </cell>
          <cell r="BD83">
            <v>10</v>
          </cell>
          <cell r="BE83" t="str">
            <v>REFORMA</v>
          </cell>
          <cell r="BF83" t="str">
            <v>Reforma</v>
          </cell>
          <cell r="BG83" t="str">
            <v>SZ</v>
          </cell>
          <cell r="BH83" t="str">
            <v>-</v>
          </cell>
          <cell r="BI83" t="str">
            <v>-</v>
          </cell>
          <cell r="BJ83" t="str">
            <v>-</v>
          </cell>
          <cell r="BK83" t="str">
            <v>-</v>
          </cell>
          <cell r="BL83" t="str">
            <v>-</v>
          </cell>
          <cell r="BM83" t="str">
            <v>-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686.89800000000002</v>
          </cell>
          <cell r="BW83">
            <v>0</v>
          </cell>
          <cell r="BX83">
            <v>0</v>
          </cell>
          <cell r="BY83">
            <v>0</v>
          </cell>
          <cell r="BZ83">
            <v>686.89800000000002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14.31</v>
          </cell>
          <cell r="CJ83">
            <v>0</v>
          </cell>
          <cell r="CK83">
            <v>0</v>
          </cell>
          <cell r="CL83">
            <v>0</v>
          </cell>
          <cell r="CM83">
            <v>14.31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93.676139630390153</v>
          </cell>
          <cell r="CW83">
            <v>0</v>
          </cell>
          <cell r="CX83">
            <v>0</v>
          </cell>
          <cell r="CY83">
            <v>0</v>
          </cell>
          <cell r="CZ83">
            <v>93.676139630390153</v>
          </cell>
          <cell r="DA83" t="str">
            <v>-</v>
          </cell>
          <cell r="DB83" t="str">
            <v>-</v>
          </cell>
          <cell r="DC83" t="str">
            <v>-</v>
          </cell>
          <cell r="DD83" t="str">
            <v>-</v>
          </cell>
          <cell r="DE83" t="str">
            <v>-</v>
          </cell>
          <cell r="DF83" t="str">
            <v>-</v>
          </cell>
          <cell r="DG83" t="str">
            <v>-</v>
          </cell>
          <cell r="DH83" t="str">
            <v>-</v>
          </cell>
          <cell r="DI83" t="str">
            <v>-</v>
          </cell>
          <cell r="DJ83" t="str">
            <v>-</v>
          </cell>
          <cell r="DK83" t="str">
            <v>-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-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-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-</v>
          </cell>
          <cell r="DX83" t="str">
            <v>-</v>
          </cell>
          <cell r="DY83" t="str">
            <v>-</v>
          </cell>
          <cell r="DZ83" t="str">
            <v>-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489076.42332650401</v>
          </cell>
          <cell r="EJ83">
            <v>0</v>
          </cell>
          <cell r="EK83">
            <v>0</v>
          </cell>
          <cell r="EL83">
            <v>0</v>
          </cell>
          <cell r="EM83">
            <v>489076.42332650401</v>
          </cell>
          <cell r="EN83" t="str">
            <v>-</v>
          </cell>
          <cell r="EO83" t="str">
            <v>-</v>
          </cell>
          <cell r="EP83" t="str">
            <v>-</v>
          </cell>
          <cell r="EQ83" t="str">
            <v>-</v>
          </cell>
          <cell r="ER83" t="str">
            <v>-</v>
          </cell>
          <cell r="ES83" t="str">
            <v>-</v>
          </cell>
          <cell r="ET83" t="str">
            <v>-</v>
          </cell>
          <cell r="EU83" t="str">
            <v>-</v>
          </cell>
          <cell r="EV83" t="str">
            <v>-</v>
          </cell>
          <cell r="EW83" t="str">
            <v>-</v>
          </cell>
          <cell r="EX83" t="str">
            <v>-</v>
          </cell>
          <cell r="EY83" t="str">
            <v>-</v>
          </cell>
          <cell r="EZ83" t="str">
            <v>56R054</v>
          </cell>
          <cell r="FA83" t="str">
            <v>Reforma</v>
          </cell>
          <cell r="FB83" t="str">
            <v>Não</v>
          </cell>
          <cell r="FC83" t="str">
            <v>Sim</v>
          </cell>
          <cell r="FL83">
            <v>36.663445073112214</v>
          </cell>
          <cell r="FM83" t="str">
            <v>VR3709HFab. Limeira</v>
          </cell>
          <cell r="FN83">
            <v>480</v>
          </cell>
          <cell r="FO83">
            <v>1.9647787133456589</v>
          </cell>
          <cell r="FP83">
            <v>489.43093782405919</v>
          </cell>
          <cell r="FQ83">
            <v>-25.75</v>
          </cell>
          <cell r="FR83">
            <v>370.51074048800649</v>
          </cell>
          <cell r="FS83">
            <v>374.25880000000001</v>
          </cell>
          <cell r="FT83">
            <v>114.0187326758353</v>
          </cell>
          <cell r="FU83">
            <v>484.52947316384177</v>
          </cell>
          <cell r="FV83">
            <v>0.505</v>
          </cell>
          <cell r="FW83">
            <v>-1.9821143017944802</v>
          </cell>
          <cell r="FX83">
            <v>0.49499032277593785</v>
          </cell>
          <cell r="FY83">
            <v>0.44308735190518156</v>
          </cell>
          <cell r="FZ83">
            <v>0.44507999999999998</v>
          </cell>
          <cell r="GA83">
            <v>4.96868714647326E-2</v>
          </cell>
          <cell r="GB83">
            <v>0.49277422336991417</v>
          </cell>
          <cell r="GC83">
            <v>1.4778775963171942</v>
          </cell>
          <cell r="GD83">
            <v>1.5116174649553824</v>
          </cell>
          <cell r="GE83">
            <v>1.4947475306362883</v>
          </cell>
          <cell r="GF83">
            <v>1664111.6302864829</v>
          </cell>
          <cell r="GG83">
            <v>5133.6954464950259</v>
          </cell>
          <cell r="GH83">
            <v>19.389936000000077</v>
          </cell>
          <cell r="GI83">
            <v>66594.541292640264</v>
          </cell>
          <cell r="GK83">
            <v>19.389936000000077</v>
          </cell>
          <cell r="GL83" t="str">
            <v>S6C249</v>
          </cell>
          <cell r="GM83">
            <v>134.05709551000001</v>
          </cell>
          <cell r="GN83">
            <v>8.3443740900000005</v>
          </cell>
        </row>
        <row r="84">
          <cell r="D84" t="str">
            <v>S6C247</v>
          </cell>
          <cell r="E84" t="str">
            <v>Módulo SP6</v>
          </cell>
          <cell r="F84" t="str">
            <v>56R052</v>
          </cell>
          <cell r="G84">
            <v>82</v>
          </cell>
          <cell r="H84" t="str">
            <v>56R052</v>
          </cell>
          <cell r="I84" t="str">
            <v>FORTALEZA</v>
          </cell>
          <cell r="J84" t="str">
            <v>ARARAQUARA</v>
          </cell>
          <cell r="K84" t="str">
            <v>Fab. Limeira</v>
          </cell>
          <cell r="L84">
            <v>24.22</v>
          </cell>
          <cell r="M84">
            <v>24.22</v>
          </cell>
          <cell r="N84">
            <v>6167.79</v>
          </cell>
          <cell r="O84">
            <v>0.19</v>
          </cell>
          <cell r="P84" t="str">
            <v>SZ</v>
          </cell>
          <cell r="Q84" t="str">
            <v>Sem IPC</v>
          </cell>
          <cell r="R84" t="str">
            <v>Sem IPC</v>
          </cell>
          <cell r="S84">
            <v>6167.79</v>
          </cell>
          <cell r="T84">
            <v>0.19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6167.79</v>
          </cell>
          <cell r="AE84">
            <v>0</v>
          </cell>
          <cell r="AF84">
            <v>0</v>
          </cell>
          <cell r="AG84">
            <v>0</v>
          </cell>
          <cell r="AH84">
            <v>6167.79</v>
          </cell>
          <cell r="AI84">
            <v>41681</v>
          </cell>
          <cell r="AJ84">
            <v>41681</v>
          </cell>
          <cell r="AK84">
            <v>44075</v>
          </cell>
          <cell r="AL84" t="str">
            <v>SP6</v>
          </cell>
          <cell r="AN84" t="str">
            <v>S3.Nr.6P</v>
          </cell>
          <cell r="AO84" t="str">
            <v>I144</v>
          </cell>
          <cell r="AP84">
            <v>6.5544147843942504</v>
          </cell>
          <cell r="AQ84">
            <v>2020</v>
          </cell>
          <cell r="AR84">
            <v>9</v>
          </cell>
          <cell r="AS84" t="str">
            <v>-</v>
          </cell>
          <cell r="AT84">
            <v>254.65689512799341</v>
          </cell>
          <cell r="AU84">
            <v>142.15043354000002</v>
          </cell>
          <cell r="AW84" t="str">
            <v>PROPRIA</v>
          </cell>
          <cell r="AX84" t="str">
            <v>PRÓPRIA</v>
          </cell>
          <cell r="AY84" t="str">
            <v>Módulo SP6FORTALEZAFab. Limeira</v>
          </cell>
          <cell r="AZ84" t="str">
            <v>Limeira</v>
          </cell>
          <cell r="BA84" t="str">
            <v>(Tora s/c 3,6 m)</v>
          </cell>
          <cell r="BB84" t="str">
            <v>Tora Plana</v>
          </cell>
          <cell r="BC84" t="str">
            <v>Módulo SP6FORTALEZA</v>
          </cell>
          <cell r="BD84">
            <v>10</v>
          </cell>
          <cell r="BE84" t="str">
            <v>REFORMA</v>
          </cell>
          <cell r="BF84" t="str">
            <v>Reforma</v>
          </cell>
          <cell r="BG84" t="str">
            <v>SZ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-</v>
          </cell>
          <cell r="BL84" t="str">
            <v>-</v>
          </cell>
          <cell r="BM84" t="str">
            <v>-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1171.8801000000001</v>
          </cell>
          <cell r="BW84">
            <v>0</v>
          </cell>
          <cell r="BX84">
            <v>0</v>
          </cell>
          <cell r="BY84">
            <v>0</v>
          </cell>
          <cell r="BZ84">
            <v>1171.8801000000001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24.22</v>
          </cell>
          <cell r="CJ84">
            <v>0</v>
          </cell>
          <cell r="CK84">
            <v>0</v>
          </cell>
          <cell r="CL84">
            <v>0</v>
          </cell>
          <cell r="CM84">
            <v>24.22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158.74792607802874</v>
          </cell>
          <cell r="CW84">
            <v>0</v>
          </cell>
          <cell r="CX84">
            <v>0</v>
          </cell>
          <cell r="CY84">
            <v>0</v>
          </cell>
          <cell r="CZ84">
            <v>158.74792607802874</v>
          </cell>
          <cell r="DA84" t="str">
            <v>-</v>
          </cell>
          <cell r="DB84" t="str">
            <v>-</v>
          </cell>
          <cell r="DC84" t="str">
            <v>-</v>
          </cell>
          <cell r="DD84" t="str">
            <v>-</v>
          </cell>
          <cell r="DE84" t="str">
            <v>-</v>
          </cell>
          <cell r="DF84" t="str">
            <v>-</v>
          </cell>
          <cell r="DG84" t="str">
            <v>-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-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-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-</v>
          </cell>
          <cell r="DT84" t="str">
            <v>-</v>
          </cell>
          <cell r="DU84" t="str">
            <v>-</v>
          </cell>
          <cell r="DV84" t="str">
            <v>-</v>
          </cell>
          <cell r="DW84" t="str">
            <v>-</v>
          </cell>
          <cell r="DX84" t="str">
            <v>-</v>
          </cell>
          <cell r="DY84" t="str">
            <v>-</v>
          </cell>
          <cell r="DZ84" t="str">
            <v>-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876754.02248367679</v>
          </cell>
          <cell r="EJ84">
            <v>0</v>
          </cell>
          <cell r="EK84">
            <v>0</v>
          </cell>
          <cell r="EL84">
            <v>0</v>
          </cell>
          <cell r="EM84">
            <v>876754.02248367679</v>
          </cell>
          <cell r="EN84" t="str">
            <v>-</v>
          </cell>
          <cell r="EO84" t="str">
            <v>-</v>
          </cell>
          <cell r="EP84" t="str">
            <v>-</v>
          </cell>
          <cell r="EQ84" t="str">
            <v>-</v>
          </cell>
          <cell r="ER84" t="str">
            <v>-</v>
          </cell>
          <cell r="ES84" t="str">
            <v>-</v>
          </cell>
          <cell r="ET84" t="str">
            <v>-</v>
          </cell>
          <cell r="EU84" t="str">
            <v>-</v>
          </cell>
          <cell r="EV84" t="str">
            <v>-</v>
          </cell>
          <cell r="EW84" t="str">
            <v>-</v>
          </cell>
          <cell r="EX84" t="str">
            <v>-</v>
          </cell>
          <cell r="EY84" t="str">
            <v>-</v>
          </cell>
          <cell r="EZ84" t="str">
            <v>56R052</v>
          </cell>
          <cell r="FA84" t="str">
            <v>Condução</v>
          </cell>
          <cell r="FB84" t="str">
            <v>Não</v>
          </cell>
          <cell r="FC84" t="str">
            <v>Sim</v>
          </cell>
          <cell r="FL84">
            <v>38.852728047410025</v>
          </cell>
          <cell r="FM84" t="str">
            <v>I144Fab. Limeira</v>
          </cell>
          <cell r="FN84">
            <v>460</v>
          </cell>
          <cell r="FO84">
            <v>1.5933069631596819</v>
          </cell>
          <cell r="FP84">
            <v>467.32921203053456</v>
          </cell>
          <cell r="FQ84">
            <v>-25.75</v>
          </cell>
          <cell r="FR84">
            <v>370.58059084787641</v>
          </cell>
          <cell r="FS84">
            <v>374.25880000000001</v>
          </cell>
          <cell r="FT84">
            <v>92.155717596301798</v>
          </cell>
          <cell r="FU84">
            <v>462.73630844417823</v>
          </cell>
          <cell r="FV84">
            <v>0.505</v>
          </cell>
          <cell r="FW84">
            <v>-1.6091100535264946</v>
          </cell>
          <cell r="FX84">
            <v>0.4968739942296912</v>
          </cell>
          <cell r="FY84">
            <v>0.44312456346318446</v>
          </cell>
          <cell r="FZ84">
            <v>0.44507999999999998</v>
          </cell>
          <cell r="GA84">
            <v>5.1566439927758195E-2</v>
          </cell>
          <cell r="GB84">
            <v>0.49469100339094263</v>
          </cell>
          <cell r="GC84">
            <v>1.464834699839074</v>
          </cell>
          <cell r="GD84">
            <v>1.4860961320465971</v>
          </cell>
          <cell r="GE84">
            <v>1.4754654159428355</v>
          </cell>
          <cell r="GF84">
            <v>2854060.3758589178</v>
          </cell>
          <cell r="GG84">
            <v>9100.3608377980618</v>
          </cell>
          <cell r="GH84">
            <v>19.931261336448912</v>
          </cell>
          <cell r="GI84">
            <v>122931.83435833624</v>
          </cell>
          <cell r="GK84">
            <v>19.931261336448912</v>
          </cell>
          <cell r="GL84" t="str">
            <v>S6C247</v>
          </cell>
          <cell r="GM84">
            <v>134.05709551000001</v>
          </cell>
          <cell r="GN84">
            <v>8.09333803</v>
          </cell>
        </row>
        <row r="85">
          <cell r="D85" t="str">
            <v>S6C248</v>
          </cell>
          <cell r="E85" t="str">
            <v>Módulo SP6</v>
          </cell>
          <cell r="F85" t="str">
            <v>56R053</v>
          </cell>
          <cell r="G85">
            <v>83</v>
          </cell>
          <cell r="H85" t="str">
            <v>56R053</v>
          </cell>
          <cell r="I85" t="str">
            <v>FORTALEZA</v>
          </cell>
          <cell r="J85" t="str">
            <v>ARARAQUARA</v>
          </cell>
          <cell r="K85" t="str">
            <v>Fab. Limeira</v>
          </cell>
          <cell r="L85">
            <v>6.96</v>
          </cell>
          <cell r="M85">
            <v>6.96</v>
          </cell>
          <cell r="N85">
            <v>1744.73</v>
          </cell>
          <cell r="O85">
            <v>0.22</v>
          </cell>
          <cell r="P85" t="str">
            <v>SZ</v>
          </cell>
          <cell r="Q85" t="str">
            <v>Sem IPC</v>
          </cell>
          <cell r="R85" t="str">
            <v>Sem IPC</v>
          </cell>
          <cell r="S85">
            <v>1744.73</v>
          </cell>
          <cell r="T85">
            <v>0.22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1744.73</v>
          </cell>
          <cell r="AE85">
            <v>0</v>
          </cell>
          <cell r="AF85">
            <v>0</v>
          </cell>
          <cell r="AG85">
            <v>0</v>
          </cell>
          <cell r="AH85">
            <v>1744.73</v>
          </cell>
          <cell r="AI85">
            <v>41673</v>
          </cell>
          <cell r="AJ85">
            <v>41673</v>
          </cell>
          <cell r="AK85">
            <v>44075</v>
          </cell>
          <cell r="AL85" t="str">
            <v>SP6</v>
          </cell>
          <cell r="AN85" t="str">
            <v>S3.Nr.6P</v>
          </cell>
          <cell r="AO85" t="str">
            <v>SP0750</v>
          </cell>
          <cell r="AP85">
            <v>6.5763175906913069</v>
          </cell>
          <cell r="AQ85">
            <v>2020</v>
          </cell>
          <cell r="AR85">
            <v>9</v>
          </cell>
          <cell r="AS85" t="str">
            <v>-</v>
          </cell>
          <cell r="AT85">
            <v>250.67959770114942</v>
          </cell>
          <cell r="AU85">
            <v>141.59963781000002</v>
          </cell>
          <cell r="AW85" t="str">
            <v>PROPRIA</v>
          </cell>
          <cell r="AX85" t="str">
            <v>PRÓPRIA</v>
          </cell>
          <cell r="AY85" t="str">
            <v>Módulo SP6FORTALEZAFab. Limeira</v>
          </cell>
          <cell r="AZ85" t="str">
            <v>Limeira</v>
          </cell>
          <cell r="BA85" t="str">
            <v>(Tora s/c 3,6 m)</v>
          </cell>
          <cell r="BB85" t="str">
            <v>Tora Plana</v>
          </cell>
          <cell r="BC85" t="str">
            <v>Módulo SP6FORTALEZA</v>
          </cell>
          <cell r="BD85">
            <v>10</v>
          </cell>
          <cell r="BE85" t="str">
            <v>REFORMA</v>
          </cell>
          <cell r="BF85" t="str">
            <v>Reforma</v>
          </cell>
          <cell r="BG85" t="str">
            <v>SZ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383.84059999999999</v>
          </cell>
          <cell r="BW85">
            <v>0</v>
          </cell>
          <cell r="BX85">
            <v>0</v>
          </cell>
          <cell r="BY85">
            <v>0</v>
          </cell>
          <cell r="BZ85">
            <v>383.84059999999999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6.96</v>
          </cell>
          <cell r="CJ85">
            <v>0</v>
          </cell>
          <cell r="CK85">
            <v>0</v>
          </cell>
          <cell r="CL85">
            <v>0</v>
          </cell>
          <cell r="CM85">
            <v>6.96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45.771170431211495</v>
          </cell>
          <cell r="CW85">
            <v>0</v>
          </cell>
          <cell r="CX85">
            <v>0</v>
          </cell>
          <cell r="CY85">
            <v>0</v>
          </cell>
          <cell r="CZ85">
            <v>45.771170431211495</v>
          </cell>
          <cell r="DA85" t="str">
            <v>-</v>
          </cell>
          <cell r="DB85" t="str">
            <v>-</v>
          </cell>
          <cell r="DC85" t="str">
            <v>-</v>
          </cell>
          <cell r="DD85" t="str">
            <v>-</v>
          </cell>
          <cell r="DE85" t="str">
            <v>-</v>
          </cell>
          <cell r="DF85" t="str">
            <v>-</v>
          </cell>
          <cell r="DG85" t="str">
            <v>-</v>
          </cell>
          <cell r="DH85" t="str">
            <v>-</v>
          </cell>
          <cell r="DI85" t="str">
            <v>-</v>
          </cell>
          <cell r="DJ85" t="str">
            <v>-</v>
          </cell>
          <cell r="DK85" t="str">
            <v>-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-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-</v>
          </cell>
          <cell r="DT85" t="str">
            <v>-</v>
          </cell>
          <cell r="DU85" t="str">
            <v>-</v>
          </cell>
          <cell r="DV85" t="str">
            <v>-</v>
          </cell>
          <cell r="DW85" t="str">
            <v>-</v>
          </cell>
          <cell r="DX85" t="str">
            <v>-</v>
          </cell>
          <cell r="DY85" t="str">
            <v>-</v>
          </cell>
          <cell r="DZ85" t="str">
            <v>-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247053.13607624132</v>
          </cell>
          <cell r="EJ85">
            <v>0</v>
          </cell>
          <cell r="EK85">
            <v>0</v>
          </cell>
          <cell r="EL85">
            <v>0</v>
          </cell>
          <cell r="EM85">
            <v>247053.13607624132</v>
          </cell>
          <cell r="EN85" t="str">
            <v>-</v>
          </cell>
          <cell r="EO85" t="str">
            <v>-</v>
          </cell>
          <cell r="EP85" t="str">
            <v>-</v>
          </cell>
          <cell r="EQ85" t="str">
            <v>-</v>
          </cell>
          <cell r="ER85" t="str">
            <v>-</v>
          </cell>
          <cell r="ES85" t="str">
            <v>-</v>
          </cell>
          <cell r="ET85" t="str">
            <v>-</v>
          </cell>
          <cell r="EU85" t="str">
            <v>-</v>
          </cell>
          <cell r="EV85" t="str">
            <v>-</v>
          </cell>
          <cell r="EW85" t="str">
            <v>-</v>
          </cell>
          <cell r="EX85" t="str">
            <v>-</v>
          </cell>
          <cell r="EY85" t="str">
            <v>-</v>
          </cell>
          <cell r="EZ85" t="str">
            <v>56R053</v>
          </cell>
          <cell r="FA85" t="str">
            <v>Reforma</v>
          </cell>
          <cell r="FB85" t="str">
            <v>Não</v>
          </cell>
          <cell r="FC85" t="str">
            <v>Sim</v>
          </cell>
          <cell r="FL85">
            <v>38.118535828619827</v>
          </cell>
          <cell r="FM85" t="str">
            <v>SP0750Fab. Limeira</v>
          </cell>
          <cell r="FN85">
            <v>480</v>
          </cell>
          <cell r="FO85">
            <v>1.7163871160029842</v>
          </cell>
          <cell r="FP85">
            <v>488.23865815681432</v>
          </cell>
          <cell r="FQ85">
            <v>-25.75</v>
          </cell>
          <cell r="FR85">
            <v>370.76649580809931</v>
          </cell>
          <cell r="FS85">
            <v>374.25880000000001</v>
          </cell>
          <cell r="FT85">
            <v>112.91628306804343</v>
          </cell>
          <cell r="FU85">
            <v>483.68277887614272</v>
          </cell>
          <cell r="FV85">
            <v>0.52500000000000002</v>
          </cell>
          <cell r="FW85">
            <v>-1.7327041409229498</v>
          </cell>
          <cell r="FX85">
            <v>0.51590330326015454</v>
          </cell>
          <cell r="FY85">
            <v>0.44322358781946858</v>
          </cell>
          <cell r="FZ85">
            <v>0.44507999999999998</v>
          </cell>
          <cell r="GA85">
            <v>7.0527901887732489E-2</v>
          </cell>
          <cell r="GB85">
            <v>0.51375148970720108</v>
          </cell>
          <cell r="GC85">
            <v>1.3343406837692178</v>
          </cell>
          <cell r="GD85">
            <v>1.3632612087249878</v>
          </cell>
          <cell r="GE85">
            <v>1.3488009462471027</v>
          </cell>
          <cell r="GF85">
            <v>843895.85478857253</v>
          </cell>
          <cell r="GG85">
            <v>2353.2934749457077</v>
          </cell>
          <cell r="GH85">
            <v>18.458277649216129</v>
          </cell>
          <cell r="GI85">
            <v>32204.710762916857</v>
          </cell>
          <cell r="GK85">
            <v>18.458277649216129</v>
          </cell>
          <cell r="GL85" t="str">
            <v>S6C248</v>
          </cell>
          <cell r="GM85">
            <v>134.05709551000001</v>
          </cell>
          <cell r="GN85">
            <v>7.5425423</v>
          </cell>
        </row>
        <row r="86">
          <cell r="D86" t="str">
            <v>S6C246</v>
          </cell>
          <cell r="E86" t="str">
            <v>Módulo SP6</v>
          </cell>
          <cell r="F86" t="str">
            <v>56R051</v>
          </cell>
          <cell r="G86">
            <v>84</v>
          </cell>
          <cell r="H86" t="str">
            <v>56R051</v>
          </cell>
          <cell r="I86" t="str">
            <v>FORTALEZA</v>
          </cell>
          <cell r="J86" t="str">
            <v>ARARAQUARA</v>
          </cell>
          <cell r="K86" t="str">
            <v>Fab. Limeira</v>
          </cell>
          <cell r="L86">
            <v>31.4</v>
          </cell>
          <cell r="M86">
            <v>31.4</v>
          </cell>
          <cell r="N86">
            <v>7736.9</v>
          </cell>
          <cell r="O86">
            <v>0.19</v>
          </cell>
          <cell r="P86" t="str">
            <v>SZ</v>
          </cell>
          <cell r="Q86" t="str">
            <v>Sem IPC</v>
          </cell>
          <cell r="R86" t="str">
            <v>Sem IPC</v>
          </cell>
          <cell r="S86">
            <v>7736.9</v>
          </cell>
          <cell r="T86">
            <v>0.19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7736.9</v>
          </cell>
          <cell r="AE86">
            <v>0</v>
          </cell>
          <cell r="AF86">
            <v>0</v>
          </cell>
          <cell r="AG86">
            <v>0</v>
          </cell>
          <cell r="AH86">
            <v>7736.9</v>
          </cell>
          <cell r="AI86">
            <v>41688</v>
          </cell>
          <cell r="AJ86">
            <v>41688</v>
          </cell>
          <cell r="AK86">
            <v>44075</v>
          </cell>
          <cell r="AL86" t="str">
            <v>SP6</v>
          </cell>
          <cell r="AN86" t="str">
            <v>S3.Nr.6S</v>
          </cell>
          <cell r="AO86" t="str">
            <v>SP1049</v>
          </cell>
          <cell r="AP86">
            <v>6.5352498288843259</v>
          </cell>
          <cell r="AQ86">
            <v>2020</v>
          </cell>
          <cell r="AR86">
            <v>9</v>
          </cell>
          <cell r="AS86" t="str">
            <v>-</v>
          </cell>
          <cell r="AT86">
            <v>246.39808917197453</v>
          </cell>
          <cell r="AU86">
            <v>141.77165445</v>
          </cell>
          <cell r="AW86" t="str">
            <v>PROPRIA</v>
          </cell>
          <cell r="AX86" t="str">
            <v>PRÓPRIA</v>
          </cell>
          <cell r="AY86" t="str">
            <v>Módulo SP6FORTALEZAFab. Limeira</v>
          </cell>
          <cell r="AZ86" t="str">
            <v>Limeira</v>
          </cell>
          <cell r="BA86" t="str">
            <v>(Tora s/c 3,6 m)</v>
          </cell>
          <cell r="BB86" t="str">
            <v>Tora Plana</v>
          </cell>
          <cell r="BC86" t="str">
            <v>Módulo SP6FORTALEZA</v>
          </cell>
          <cell r="BD86">
            <v>10</v>
          </cell>
          <cell r="BE86" t="str">
            <v>REFORMA</v>
          </cell>
          <cell r="BF86" t="str">
            <v>Reforma</v>
          </cell>
          <cell r="BG86" t="str">
            <v>SZ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1470.011</v>
          </cell>
          <cell r="BW86">
            <v>0</v>
          </cell>
          <cell r="BX86">
            <v>0</v>
          </cell>
          <cell r="BY86">
            <v>0</v>
          </cell>
          <cell r="BZ86">
            <v>1470.011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31.4</v>
          </cell>
          <cell r="CJ86">
            <v>0</v>
          </cell>
          <cell r="CK86">
            <v>0</v>
          </cell>
          <cell r="CL86">
            <v>0</v>
          </cell>
          <cell r="CM86">
            <v>31.4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205.20684462696784</v>
          </cell>
          <cell r="CW86">
            <v>0</v>
          </cell>
          <cell r="CX86">
            <v>0</v>
          </cell>
          <cell r="CY86">
            <v>0</v>
          </cell>
          <cell r="CZ86">
            <v>205.20684462696784</v>
          </cell>
          <cell r="DA86" t="str">
            <v>-</v>
          </cell>
          <cell r="DB86" t="str">
            <v>-</v>
          </cell>
          <cell r="DC86" t="str">
            <v>-</v>
          </cell>
          <cell r="DD86" t="str">
            <v>-</v>
          </cell>
          <cell r="DE86" t="str">
            <v>-</v>
          </cell>
          <cell r="DF86" t="str">
            <v>-</v>
          </cell>
          <cell r="DG86" t="str">
            <v>-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-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-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-</v>
          </cell>
          <cell r="DT86" t="str">
            <v>-</v>
          </cell>
          <cell r="DU86" t="str">
            <v>-</v>
          </cell>
          <cell r="DV86" t="str">
            <v>-</v>
          </cell>
          <cell r="DW86" t="str">
            <v>-</v>
          </cell>
          <cell r="DX86" t="str">
            <v>-</v>
          </cell>
          <cell r="DY86" t="str">
            <v>-</v>
          </cell>
          <cell r="DZ86" t="str">
            <v>-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1096873.1133142048</v>
          </cell>
          <cell r="EJ86">
            <v>0</v>
          </cell>
          <cell r="EK86">
            <v>0</v>
          </cell>
          <cell r="EL86">
            <v>0</v>
          </cell>
          <cell r="EM86">
            <v>1096873.1133142048</v>
          </cell>
          <cell r="EN86" t="str">
            <v>-</v>
          </cell>
          <cell r="EO86" t="str">
            <v>-</v>
          </cell>
          <cell r="EP86" t="str">
            <v>-</v>
          </cell>
          <cell r="EQ86" t="str">
            <v>-</v>
          </cell>
          <cell r="ER86" t="str">
            <v>-</v>
          </cell>
          <cell r="ES86" t="str">
            <v>-</v>
          </cell>
          <cell r="ET86" t="str">
            <v>-</v>
          </cell>
          <cell r="EU86" t="str">
            <v>-</v>
          </cell>
          <cell r="EV86" t="str">
            <v>-</v>
          </cell>
          <cell r="EW86" t="str">
            <v>-</v>
          </cell>
          <cell r="EX86" t="str">
            <v>-</v>
          </cell>
          <cell r="EY86" t="str">
            <v>-</v>
          </cell>
          <cell r="EZ86" t="str">
            <v>56R051</v>
          </cell>
          <cell r="FA86" t="str">
            <v>reforma</v>
          </cell>
          <cell r="FB86" t="str">
            <v>Não</v>
          </cell>
          <cell r="FC86" t="str">
            <v>Sim</v>
          </cell>
          <cell r="FL86">
            <v>37.702933418543651</v>
          </cell>
          <cell r="FM86" t="str">
            <v>SP1049Fab. Limeira</v>
          </cell>
          <cell r="FN86">
            <v>400</v>
          </cell>
          <cell r="FO86">
            <v>1.7867278002414686</v>
          </cell>
          <cell r="FP86">
            <v>407.14691120096586</v>
          </cell>
          <cell r="FQ86">
            <v>-25.75</v>
          </cell>
          <cell r="FR86">
            <v>370.41749128108836</v>
          </cell>
          <cell r="FS86">
            <v>374.25880000000001</v>
          </cell>
          <cell r="FT86">
            <v>32.550554974352593</v>
          </cell>
          <cell r="FU86">
            <v>402.96804625544098</v>
          </cell>
          <cell r="FV86">
            <v>0.52</v>
          </cell>
          <cell r="FW86">
            <v>-1.8033357468484876</v>
          </cell>
          <cell r="FX86">
            <v>0.51062265411638785</v>
          </cell>
          <cell r="FY86">
            <v>0.44303767080108369</v>
          </cell>
          <cell r="FZ86">
            <v>0.44507999999999998</v>
          </cell>
          <cell r="GA86">
            <v>6.5241899923262223E-2</v>
          </cell>
          <cell r="GB86">
            <v>0.50827957072434593</v>
          </cell>
          <cell r="GC86">
            <v>1.3713403964911346</v>
          </cell>
          <cell r="GD86">
            <v>1.3573644198801098</v>
          </cell>
          <cell r="GE86">
            <v>1.3643524081856222</v>
          </cell>
          <cell r="GF86">
            <v>3117723.4770737211</v>
          </cell>
          <cell r="GG86">
            <v>10555.85814689134</v>
          </cell>
          <cell r="GH86">
            <v>19.931261336448912</v>
          </cell>
          <cell r="GI86">
            <v>154206.17583397159</v>
          </cell>
          <cell r="GK86">
            <v>19.931261336448912</v>
          </cell>
          <cell r="GL86" t="str">
            <v>S6C246</v>
          </cell>
          <cell r="GM86">
            <v>134.05709551000001</v>
          </cell>
          <cell r="GN86">
            <v>7.7145589399999999</v>
          </cell>
        </row>
        <row r="87">
          <cell r="D87" t="str">
            <v>S6C243</v>
          </cell>
          <cell r="E87" t="str">
            <v>Módulo SP6</v>
          </cell>
          <cell r="F87" t="str">
            <v>56R048</v>
          </cell>
          <cell r="G87">
            <v>85</v>
          </cell>
          <cell r="H87" t="str">
            <v>56R048</v>
          </cell>
          <cell r="I87" t="str">
            <v>FORTALEZA</v>
          </cell>
          <cell r="J87" t="str">
            <v>ARARAQUARA</v>
          </cell>
          <cell r="K87" t="str">
            <v>Fab. Limeira</v>
          </cell>
          <cell r="L87">
            <v>14.56</v>
          </cell>
          <cell r="M87">
            <v>14.56</v>
          </cell>
          <cell r="N87">
            <v>3909.09</v>
          </cell>
          <cell r="O87">
            <v>0.19</v>
          </cell>
          <cell r="P87" t="str">
            <v>SZ</v>
          </cell>
          <cell r="Q87" t="str">
            <v>Sem IPC</v>
          </cell>
          <cell r="R87" t="str">
            <v>Sem IPC</v>
          </cell>
          <cell r="S87">
            <v>3909.09</v>
          </cell>
          <cell r="T87">
            <v>0.19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3909.09</v>
          </cell>
          <cell r="AE87">
            <v>0</v>
          </cell>
          <cell r="AF87">
            <v>0</v>
          </cell>
          <cell r="AG87">
            <v>0</v>
          </cell>
          <cell r="AH87">
            <v>3909.09</v>
          </cell>
          <cell r="AI87">
            <v>41689</v>
          </cell>
          <cell r="AJ87">
            <v>41689</v>
          </cell>
          <cell r="AK87">
            <v>44075</v>
          </cell>
          <cell r="AL87" t="str">
            <v>SP6</v>
          </cell>
          <cell r="AN87" t="str">
            <v>S3.Nr.6S</v>
          </cell>
          <cell r="AO87" t="str">
            <v>SP1049</v>
          </cell>
          <cell r="AP87">
            <v>6.5325119780971939</v>
          </cell>
          <cell r="AQ87">
            <v>2020</v>
          </cell>
          <cell r="AR87">
            <v>9</v>
          </cell>
          <cell r="AS87" t="str">
            <v>-</v>
          </cell>
          <cell r="AT87">
            <v>268.48145604395603</v>
          </cell>
          <cell r="AU87">
            <v>141.17336871000001</v>
          </cell>
          <cell r="AW87" t="str">
            <v>PROPRIA</v>
          </cell>
          <cell r="AX87" t="str">
            <v>PRÓPRIA</v>
          </cell>
          <cell r="AY87" t="str">
            <v>Módulo SP6FORTALEZAFab. Limeira</v>
          </cell>
          <cell r="AZ87" t="str">
            <v>Limeira</v>
          </cell>
          <cell r="BA87" t="str">
            <v>(Tora s/c 3,6 m)</v>
          </cell>
          <cell r="BB87" t="str">
            <v>Tora Plana</v>
          </cell>
          <cell r="BC87" t="str">
            <v>Módulo SP6FORTALEZA</v>
          </cell>
          <cell r="BD87">
            <v>10</v>
          </cell>
          <cell r="BE87" t="str">
            <v>REFORMA</v>
          </cell>
          <cell r="BF87" t="str">
            <v>Reforma</v>
          </cell>
          <cell r="BG87" t="str">
            <v>SZ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742.72710000000006</v>
          </cell>
          <cell r="BW87">
            <v>0</v>
          </cell>
          <cell r="BX87">
            <v>0</v>
          </cell>
          <cell r="BY87">
            <v>0</v>
          </cell>
          <cell r="BZ87">
            <v>742.72710000000006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14.56</v>
          </cell>
          <cell r="CJ87">
            <v>0</v>
          </cell>
          <cell r="CK87">
            <v>0</v>
          </cell>
          <cell r="CL87">
            <v>0</v>
          </cell>
          <cell r="CM87">
            <v>14.56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95.113374401095143</v>
          </cell>
          <cell r="CW87">
            <v>0</v>
          </cell>
          <cell r="CX87">
            <v>0</v>
          </cell>
          <cell r="CY87">
            <v>0</v>
          </cell>
          <cell r="CZ87">
            <v>95.113374401095143</v>
          </cell>
          <cell r="DA87" t="str">
            <v>-</v>
          </cell>
          <cell r="DB87" t="str">
            <v>-</v>
          </cell>
          <cell r="DC87" t="str">
            <v>-</v>
          </cell>
          <cell r="DD87" t="str">
            <v>-</v>
          </cell>
          <cell r="DE87" t="str">
            <v>-</v>
          </cell>
          <cell r="DF87" t="str">
            <v>-</v>
          </cell>
          <cell r="DG87" t="str">
            <v>-</v>
          </cell>
          <cell r="DH87" t="str">
            <v>-</v>
          </cell>
          <cell r="DI87" t="str">
            <v>-</v>
          </cell>
          <cell r="DJ87" t="str">
            <v>-</v>
          </cell>
          <cell r="DK87" t="str">
            <v>-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-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-</v>
          </cell>
          <cell r="DT87" t="str">
            <v>-</v>
          </cell>
          <cell r="DU87" t="str">
            <v>-</v>
          </cell>
          <cell r="DV87" t="str">
            <v>-</v>
          </cell>
          <cell r="DW87" t="str">
            <v>-</v>
          </cell>
          <cell r="DX87" t="str">
            <v>-</v>
          </cell>
          <cell r="DY87" t="str">
            <v>-</v>
          </cell>
          <cell r="DZ87" t="str">
            <v>-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551859.40389057389</v>
          </cell>
          <cell r="EJ87">
            <v>0</v>
          </cell>
          <cell r="EK87">
            <v>0</v>
          </cell>
          <cell r="EL87">
            <v>0</v>
          </cell>
          <cell r="EM87">
            <v>551859.40389057389</v>
          </cell>
          <cell r="EN87" t="str">
            <v>-</v>
          </cell>
          <cell r="EO87" t="str">
            <v>-</v>
          </cell>
          <cell r="EP87" t="str">
            <v>-</v>
          </cell>
          <cell r="EQ87" t="str">
            <v>-</v>
          </cell>
          <cell r="ER87" t="str">
            <v>-</v>
          </cell>
          <cell r="ES87" t="str">
            <v>-</v>
          </cell>
          <cell r="ET87" t="str">
            <v>-</v>
          </cell>
          <cell r="EU87" t="str">
            <v>-</v>
          </cell>
          <cell r="EV87" t="str">
            <v>-</v>
          </cell>
          <cell r="EW87" t="str">
            <v>-</v>
          </cell>
          <cell r="EX87" t="str">
            <v>-</v>
          </cell>
          <cell r="EY87" t="str">
            <v>-</v>
          </cell>
          <cell r="EZ87" t="str">
            <v>56R048</v>
          </cell>
          <cell r="FA87" t="str">
            <v>Condução</v>
          </cell>
          <cell r="FB87" t="str">
            <v>Não</v>
          </cell>
          <cell r="FC87" t="str">
            <v>Sim</v>
          </cell>
          <cell r="FL87">
            <v>41.099267317709533</v>
          </cell>
          <cell r="FM87" t="str">
            <v>SP1049Fab. Limeira</v>
          </cell>
          <cell r="FN87">
            <v>400</v>
          </cell>
          <cell r="FO87">
            <v>1.2260714643763606</v>
          </cell>
          <cell r="FP87">
            <v>404.90428585750544</v>
          </cell>
          <cell r="FQ87">
            <v>-25.75</v>
          </cell>
          <cell r="FR87">
            <v>370.39415837333058</v>
          </cell>
          <cell r="FS87">
            <v>374.25880000000001</v>
          </cell>
          <cell r="FT87">
            <v>30.329036864684358</v>
          </cell>
          <cell r="FU87">
            <v>400.72319523801497</v>
          </cell>
          <cell r="FV87">
            <v>0.52</v>
          </cell>
          <cell r="FW87">
            <v>-1.2403019772539636</v>
          </cell>
          <cell r="FX87">
            <v>0.51355042971827936</v>
          </cell>
          <cell r="FY87">
            <v>0.44302523879409006</v>
          </cell>
          <cell r="FZ87">
            <v>0.44507999999999998</v>
          </cell>
          <cell r="GA87">
            <v>6.8154328382031726E-2</v>
          </cell>
          <cell r="GB87">
            <v>0.51117956717612179</v>
          </cell>
          <cell r="GC87">
            <v>1.3514053537329063</v>
          </cell>
          <cell r="GD87">
            <v>1.3356825319844878</v>
          </cell>
          <cell r="GE87">
            <v>1.343543942858697</v>
          </cell>
          <cell r="GF87">
            <v>1566463.035272972</v>
          </cell>
          <cell r="GG87">
            <v>5252.0341915895042</v>
          </cell>
          <cell r="GH87">
            <v>19.931261336448912</v>
          </cell>
          <cell r="GI87">
            <v>77913.094377699075</v>
          </cell>
          <cell r="GK87">
            <v>19.931261336448912</v>
          </cell>
          <cell r="GL87" t="str">
            <v>S6C243</v>
          </cell>
          <cell r="GM87">
            <v>134.05709551000001</v>
          </cell>
          <cell r="GN87">
            <v>7.1162732000000002</v>
          </cell>
        </row>
        <row r="88">
          <cell r="D88" t="str">
            <v>S6C242</v>
          </cell>
          <cell r="E88" t="str">
            <v>Módulo SP6</v>
          </cell>
          <cell r="F88" t="str">
            <v>56R047</v>
          </cell>
          <cell r="G88">
            <v>86</v>
          </cell>
          <cell r="H88" t="str">
            <v>56R047</v>
          </cell>
          <cell r="I88" t="str">
            <v>FORTALEZA</v>
          </cell>
          <cell r="J88" t="str">
            <v>ARARAQUARA</v>
          </cell>
          <cell r="K88" t="str">
            <v>Fab. Limeira</v>
          </cell>
          <cell r="L88">
            <v>11.34</v>
          </cell>
          <cell r="M88">
            <v>11.34</v>
          </cell>
          <cell r="N88">
            <v>2874.45</v>
          </cell>
          <cell r="O88">
            <v>0.21</v>
          </cell>
          <cell r="P88" t="str">
            <v>SZ</v>
          </cell>
          <cell r="Q88" t="str">
            <v>Sem IPC</v>
          </cell>
          <cell r="R88" t="str">
            <v>Sem IPC</v>
          </cell>
          <cell r="S88">
            <v>2874.45</v>
          </cell>
          <cell r="T88">
            <v>0.21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2874.45</v>
          </cell>
          <cell r="AE88">
            <v>0</v>
          </cell>
          <cell r="AF88">
            <v>0</v>
          </cell>
          <cell r="AG88">
            <v>0</v>
          </cell>
          <cell r="AH88">
            <v>2874.45</v>
          </cell>
          <cell r="AI88">
            <v>41690</v>
          </cell>
          <cell r="AJ88">
            <v>41690</v>
          </cell>
          <cell r="AK88">
            <v>44075</v>
          </cell>
          <cell r="AL88" t="str">
            <v>SP6</v>
          </cell>
          <cell r="AN88" t="str">
            <v>S3.Lm.6M</v>
          </cell>
          <cell r="AO88" t="str">
            <v>P4295H</v>
          </cell>
          <cell r="AP88">
            <v>6.5297741273100618</v>
          </cell>
          <cell r="AQ88">
            <v>2020</v>
          </cell>
          <cell r="AR88">
            <v>9</v>
          </cell>
          <cell r="AS88" t="str">
            <v>-</v>
          </cell>
          <cell r="AT88">
            <v>253.47883597883597</v>
          </cell>
          <cell r="AU88">
            <v>140.56814985</v>
          </cell>
          <cell r="AW88" t="str">
            <v>PROPRIA</v>
          </cell>
          <cell r="AX88" t="str">
            <v>PRÓPRIA</v>
          </cell>
          <cell r="AY88" t="str">
            <v>Módulo SP6FORTALEZAFab. Limeira</v>
          </cell>
          <cell r="AZ88" t="str">
            <v>Limeira</v>
          </cell>
          <cell r="BA88" t="str">
            <v>(Tora s/c 3,6 m)</v>
          </cell>
          <cell r="BB88" t="str">
            <v>Tora Plana</v>
          </cell>
          <cell r="BC88" t="str">
            <v>Módulo SP6FORTALEZA</v>
          </cell>
          <cell r="BD88">
            <v>10</v>
          </cell>
          <cell r="BE88" t="str">
            <v>REFORMA</v>
          </cell>
          <cell r="BF88" t="str">
            <v>Reforma</v>
          </cell>
          <cell r="BG88" t="str">
            <v>SZ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-</v>
          </cell>
          <cell r="BL88" t="str">
            <v>-</v>
          </cell>
          <cell r="BM88" t="str">
            <v>-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603.63449999999989</v>
          </cell>
          <cell r="BW88">
            <v>0</v>
          </cell>
          <cell r="BX88">
            <v>0</v>
          </cell>
          <cell r="BY88">
            <v>0</v>
          </cell>
          <cell r="BZ88">
            <v>603.63449999999989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11.34</v>
          </cell>
          <cell r="CJ88">
            <v>0</v>
          </cell>
          <cell r="CK88">
            <v>0</v>
          </cell>
          <cell r="CL88">
            <v>0</v>
          </cell>
          <cell r="CM88">
            <v>11.34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74.0476386036961</v>
          </cell>
          <cell r="CW88">
            <v>0</v>
          </cell>
          <cell r="CX88">
            <v>0</v>
          </cell>
          <cell r="CY88">
            <v>0</v>
          </cell>
          <cell r="CZ88">
            <v>74.0476386036961</v>
          </cell>
          <cell r="DA88" t="str">
            <v>-</v>
          </cell>
          <cell r="DB88" t="str">
            <v>-</v>
          </cell>
          <cell r="DC88" t="str">
            <v>-</v>
          </cell>
          <cell r="DD88" t="str">
            <v>-</v>
          </cell>
          <cell r="DE88" t="str">
            <v>-</v>
          </cell>
          <cell r="DF88" t="str">
            <v>-</v>
          </cell>
          <cell r="DG88" t="str">
            <v>-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-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-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-</v>
          </cell>
          <cell r="DT88" t="str">
            <v>-</v>
          </cell>
          <cell r="DU88" t="str">
            <v>-</v>
          </cell>
          <cell r="DV88" t="str">
            <v>-</v>
          </cell>
          <cell r="DW88" t="str">
            <v>-</v>
          </cell>
          <cell r="DX88" t="str">
            <v>-</v>
          </cell>
          <cell r="DY88" t="str">
            <v>-</v>
          </cell>
          <cell r="DZ88" t="str">
            <v>-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404056.1183363325</v>
          </cell>
          <cell r="EJ88">
            <v>0</v>
          </cell>
          <cell r="EK88">
            <v>0</v>
          </cell>
          <cell r="EL88">
            <v>0</v>
          </cell>
          <cell r="EM88">
            <v>404056.1183363325</v>
          </cell>
          <cell r="EN88" t="str">
            <v>-</v>
          </cell>
          <cell r="EO88" t="str">
            <v>-</v>
          </cell>
          <cell r="EP88" t="str">
            <v>-</v>
          </cell>
          <cell r="EQ88" t="str">
            <v>-</v>
          </cell>
          <cell r="ER88" t="str">
            <v>-</v>
          </cell>
          <cell r="ES88" t="str">
            <v>-</v>
          </cell>
          <cell r="ET88" t="str">
            <v>-</v>
          </cell>
          <cell r="EU88" t="str">
            <v>-</v>
          </cell>
          <cell r="EV88" t="str">
            <v>-</v>
          </cell>
          <cell r="EW88" t="str">
            <v>-</v>
          </cell>
          <cell r="EX88" t="str">
            <v>-</v>
          </cell>
          <cell r="EY88" t="str">
            <v>-</v>
          </cell>
          <cell r="EZ88" t="str">
            <v>56R047</v>
          </cell>
          <cell r="FA88" t="str">
            <v>Reforma</v>
          </cell>
          <cell r="FB88" t="str">
            <v>Não</v>
          </cell>
          <cell r="FC88" t="str">
            <v>Sim</v>
          </cell>
          <cell r="FL88">
            <v>38.818928654620478</v>
          </cell>
          <cell r="FM88" t="str">
            <v>P4295HFab. Limeira</v>
          </cell>
          <cell r="FN88">
            <v>490</v>
          </cell>
          <cell r="FO88">
            <v>1.5989399591670406</v>
          </cell>
          <cell r="FP88">
            <v>497.83480579991851</v>
          </cell>
          <cell r="FQ88">
            <v>-25.75</v>
          </cell>
          <cell r="FR88">
            <v>370.37081722316157</v>
          </cell>
          <cell r="FS88">
            <v>374.25880000000001</v>
          </cell>
          <cell r="FT88">
            <v>122.29223803766263</v>
          </cell>
          <cell r="FU88">
            <v>492.66305526082419</v>
          </cell>
          <cell r="FV88">
            <v>0.50800000000000001</v>
          </cell>
          <cell r="FW88">
            <v>-1.6147667091088085</v>
          </cell>
          <cell r="FX88">
            <v>0.49979698511772724</v>
          </cell>
          <cell r="FY88">
            <v>0.44301280209470884</v>
          </cell>
          <cell r="FZ88">
            <v>0.44507999999999998</v>
          </cell>
          <cell r="GA88">
            <v>5.4462849148869508E-2</v>
          </cell>
          <cell r="GB88">
            <v>0.49747565124357834</v>
          </cell>
          <cell r="GC88">
            <v>1.445399716190924</v>
          </cell>
          <cell r="GD88">
            <v>1.4829540021814873</v>
          </cell>
          <cell r="GE88">
            <v>1.4641768591862057</v>
          </cell>
          <cell r="GF88">
            <v>1416135.3191944761</v>
          </cell>
          <cell r="GG88">
            <v>4208.7031728877882</v>
          </cell>
          <cell r="GH88">
            <v>18.900732116208971</v>
          </cell>
          <cell r="GI88">
            <v>54329.209431436873</v>
          </cell>
          <cell r="GK88">
            <v>18.900732116208971</v>
          </cell>
          <cell r="GL88" t="str">
            <v>S6C242</v>
          </cell>
          <cell r="GM88">
            <v>134.05709551000001</v>
          </cell>
          <cell r="GN88">
            <v>6.5110543400000003</v>
          </cell>
        </row>
        <row r="89">
          <cell r="D89" t="str">
            <v>S3AY01</v>
          </cell>
          <cell r="E89" t="str">
            <v>Módulo SP6</v>
          </cell>
          <cell r="F89" t="str">
            <v>55K213</v>
          </cell>
          <cell r="G89">
            <v>87</v>
          </cell>
          <cell r="H89" t="str">
            <v>55K213</v>
          </cell>
          <cell r="I89" t="str">
            <v>MINA</v>
          </cell>
          <cell r="J89" t="str">
            <v>BOTUCATU</v>
          </cell>
          <cell r="K89" t="str">
            <v>Fab. Limeira</v>
          </cell>
          <cell r="L89">
            <v>98.55</v>
          </cell>
          <cell r="M89">
            <v>98.55</v>
          </cell>
          <cell r="N89">
            <v>23217.82</v>
          </cell>
          <cell r="O89">
            <v>0.19</v>
          </cell>
          <cell r="P89" t="str">
            <v>SZ</v>
          </cell>
          <cell r="Q89" t="str">
            <v>Sem IPC</v>
          </cell>
          <cell r="R89" t="str">
            <v>Sem IPC</v>
          </cell>
          <cell r="S89">
            <v>23217.82</v>
          </cell>
          <cell r="T89">
            <v>0.19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23217.82</v>
          </cell>
          <cell r="AE89">
            <v>0</v>
          </cell>
          <cell r="AF89">
            <v>0</v>
          </cell>
          <cell r="AG89">
            <v>0</v>
          </cell>
          <cell r="AH89">
            <v>23217.82</v>
          </cell>
          <cell r="AI89">
            <v>41656</v>
          </cell>
          <cell r="AJ89">
            <v>41656</v>
          </cell>
          <cell r="AK89">
            <v>44075</v>
          </cell>
          <cell r="AL89" t="str">
            <v>SP5</v>
          </cell>
          <cell r="AN89" t="str">
            <v>S3.Lm.5S</v>
          </cell>
          <cell r="AO89" t="str">
            <v>C041H</v>
          </cell>
          <cell r="AP89">
            <v>6.622861054072553</v>
          </cell>
          <cell r="AQ89">
            <v>2020</v>
          </cell>
          <cell r="AR89">
            <v>9</v>
          </cell>
          <cell r="AS89" t="str">
            <v>-</v>
          </cell>
          <cell r="AT89">
            <v>235.5943176052765</v>
          </cell>
          <cell r="AU89">
            <v>155.42261981000001</v>
          </cell>
          <cell r="AW89" t="str">
            <v>ARRENDAMENTO</v>
          </cell>
          <cell r="AX89" t="str">
            <v>ARRENDAMENTO</v>
          </cell>
          <cell r="AY89" t="str">
            <v>Módulo SP6MINAFab. Limeira</v>
          </cell>
          <cell r="AZ89" t="str">
            <v>Limeira</v>
          </cell>
          <cell r="BA89" t="str">
            <v>(Tora s/c 3,6 m)</v>
          </cell>
          <cell r="BB89" t="str">
            <v>Tora Plana</v>
          </cell>
          <cell r="BC89" t="str">
            <v>Módulo SP6MINA</v>
          </cell>
          <cell r="BD89">
            <v>11</v>
          </cell>
          <cell r="BE89" t="str">
            <v>IMPLANTAÇAO</v>
          </cell>
          <cell r="BF89" t="str">
            <v>Implantação</v>
          </cell>
          <cell r="BG89" t="str">
            <v>SZ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-</v>
          </cell>
          <cell r="BL89" t="str">
            <v>-</v>
          </cell>
          <cell r="BM89" t="str">
            <v>-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4411.3858</v>
          </cell>
          <cell r="BW89">
            <v>0</v>
          </cell>
          <cell r="BX89">
            <v>0</v>
          </cell>
          <cell r="BY89">
            <v>0</v>
          </cell>
          <cell r="BZ89">
            <v>4411.3858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98.55</v>
          </cell>
          <cell r="CJ89">
            <v>0</v>
          </cell>
          <cell r="CK89">
            <v>0</v>
          </cell>
          <cell r="CL89">
            <v>0</v>
          </cell>
          <cell r="CM89">
            <v>98.55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652.68295687885006</v>
          </cell>
          <cell r="CW89">
            <v>0</v>
          </cell>
          <cell r="CX89">
            <v>0</v>
          </cell>
          <cell r="CY89">
            <v>0</v>
          </cell>
          <cell r="CZ89">
            <v>652.68295687885006</v>
          </cell>
          <cell r="DA89" t="str">
            <v>-</v>
          </cell>
          <cell r="DB89" t="str">
            <v>-</v>
          </cell>
          <cell r="DC89" t="str">
            <v>-</v>
          </cell>
          <cell r="DD89" t="str">
            <v>-</v>
          </cell>
          <cell r="DE89" t="str">
            <v>-</v>
          </cell>
          <cell r="DF89" t="str">
            <v>-</v>
          </cell>
          <cell r="DG89" t="str">
            <v>-</v>
          </cell>
          <cell r="DH89" t="str">
            <v>-</v>
          </cell>
          <cell r="DI89" t="str">
            <v>-</v>
          </cell>
          <cell r="DJ89" t="str">
            <v>-</v>
          </cell>
          <cell r="DK89" t="str">
            <v>-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-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-</v>
          </cell>
          <cell r="DT89" t="str">
            <v>-</v>
          </cell>
          <cell r="DU89" t="str">
            <v>-</v>
          </cell>
          <cell r="DV89" t="str">
            <v>-</v>
          </cell>
          <cell r="DW89" t="str">
            <v>-</v>
          </cell>
          <cell r="DX89" t="str">
            <v>-</v>
          </cell>
          <cell r="DY89" t="str">
            <v>-</v>
          </cell>
          <cell r="DZ89" t="str">
            <v>-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3608574.4106770144</v>
          </cell>
          <cell r="EJ89">
            <v>0</v>
          </cell>
          <cell r="EK89">
            <v>0</v>
          </cell>
          <cell r="EL89">
            <v>0</v>
          </cell>
          <cell r="EM89">
            <v>3608574.4106770144</v>
          </cell>
          <cell r="EN89" t="str">
            <v>-</v>
          </cell>
          <cell r="EO89" t="str">
            <v>-</v>
          </cell>
          <cell r="EP89" t="str">
            <v>-</v>
          </cell>
          <cell r="EQ89" t="str">
            <v>-</v>
          </cell>
          <cell r="ER89" t="str">
            <v>-</v>
          </cell>
          <cell r="ES89" t="str">
            <v>-</v>
          </cell>
          <cell r="ET89" t="str">
            <v>-</v>
          </cell>
          <cell r="EU89" t="str">
            <v>-</v>
          </cell>
          <cell r="EV89" t="str">
            <v>-</v>
          </cell>
          <cell r="EW89" t="str">
            <v>-</v>
          </cell>
          <cell r="EX89" t="str">
            <v>-</v>
          </cell>
          <cell r="EY89" t="str">
            <v>-</v>
          </cell>
          <cell r="EZ89" t="str">
            <v>55K213</v>
          </cell>
          <cell r="FA89" t="str">
            <v>Reforma</v>
          </cell>
          <cell r="FB89" t="str">
            <v>Não</v>
          </cell>
          <cell r="FC89" t="str">
            <v>Sim</v>
          </cell>
          <cell r="FL89">
            <v>35.572891486286579</v>
          </cell>
          <cell r="FM89" t="str">
            <v>C041HFab. Limeira</v>
          </cell>
          <cell r="FN89">
            <v>480</v>
          </cell>
          <cell r="FO89">
            <v>2.1548285368498448</v>
          </cell>
          <cell r="FP89">
            <v>490.34317697687925</v>
          </cell>
          <cell r="FQ89">
            <v>-25.75</v>
          </cell>
          <cell r="FR89">
            <v>371.15979233617281</v>
          </cell>
          <cell r="FS89">
            <v>374.25880000000001</v>
          </cell>
          <cell r="FT89">
            <v>115.12315342274518</v>
          </cell>
          <cell r="FU89">
            <v>486.282945758918</v>
          </cell>
          <cell r="FV89">
            <v>0.496</v>
          </cell>
          <cell r="FW89">
            <v>-2.1729275128094425</v>
          </cell>
          <cell r="FX89">
            <v>0.48522227953646518</v>
          </cell>
          <cell r="FY89">
            <v>0.44343301744419478</v>
          </cell>
          <cell r="FZ89">
            <v>0.44507999999999998</v>
          </cell>
          <cell r="GA89">
            <v>3.9993736276496633E-2</v>
          </cell>
          <cell r="GB89">
            <v>0.48342675372069144</v>
          </cell>
          <cell r="GC89">
            <v>1.5430361529945396</v>
          </cell>
          <cell r="GD89">
            <v>1.5784832893822895</v>
          </cell>
          <cell r="GE89">
            <v>1.5607597211884146</v>
          </cell>
          <cell r="GF89">
            <v>11290429.903700322</v>
          </cell>
          <cell r="GG89">
            <v>36237.438269802791</v>
          </cell>
          <cell r="GH89">
            <v>19.931261336448912</v>
          </cell>
          <cell r="GI89">
            <v>462760.43808263028</v>
          </cell>
          <cell r="GK89">
            <v>19.931261336448912</v>
          </cell>
          <cell r="GL89" t="str">
            <v>S3AY01</v>
          </cell>
          <cell r="GM89">
            <v>154.13158153000001</v>
          </cell>
          <cell r="GN89">
            <v>1.29103828</v>
          </cell>
        </row>
        <row r="90">
          <cell r="D90" t="str">
            <v>S3AY02</v>
          </cell>
          <cell r="E90" t="str">
            <v>Módulo SP6</v>
          </cell>
          <cell r="F90" t="str">
            <v>55K214</v>
          </cell>
          <cell r="G90">
            <v>88</v>
          </cell>
          <cell r="H90" t="str">
            <v>55K214</v>
          </cell>
          <cell r="I90" t="str">
            <v>MINA</v>
          </cell>
          <cell r="J90" t="str">
            <v>BOTUCATU</v>
          </cell>
          <cell r="K90" t="str">
            <v>Fab. Limeira</v>
          </cell>
          <cell r="L90">
            <v>112.24</v>
          </cell>
          <cell r="M90">
            <v>112.24</v>
          </cell>
          <cell r="N90">
            <v>28642.18</v>
          </cell>
          <cell r="O90">
            <v>0.2</v>
          </cell>
          <cell r="P90" t="str">
            <v>SZ</v>
          </cell>
          <cell r="Q90" t="str">
            <v>Sem IPC</v>
          </cell>
          <cell r="R90" t="str">
            <v>Sem IPC</v>
          </cell>
          <cell r="S90">
            <v>28642.18</v>
          </cell>
          <cell r="T90">
            <v>0.2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19121.702871170797</v>
          </cell>
          <cell r="AE90">
            <v>9520.4771288292031</v>
          </cell>
          <cell r="AF90">
            <v>0</v>
          </cell>
          <cell r="AG90">
            <v>0</v>
          </cell>
          <cell r="AH90">
            <v>28642.18</v>
          </cell>
          <cell r="AI90">
            <v>41857</v>
          </cell>
          <cell r="AJ90">
            <v>41857</v>
          </cell>
          <cell r="AK90">
            <v>44075</v>
          </cell>
          <cell r="AL90" t="str">
            <v>SP5</v>
          </cell>
          <cell r="AN90" t="str">
            <v>S3.Lm.5S</v>
          </cell>
          <cell r="AO90" t="str">
            <v>VR3709H</v>
          </cell>
          <cell r="AP90">
            <v>6.0725530458590002</v>
          </cell>
          <cell r="AQ90">
            <v>2020</v>
          </cell>
          <cell r="AR90">
            <v>9</v>
          </cell>
          <cell r="AS90" t="str">
            <v>-</v>
          </cell>
          <cell r="AT90">
            <v>255.18692088382039</v>
          </cell>
          <cell r="AU90">
            <v>156.46978656000002</v>
          </cell>
          <cell r="AW90" t="str">
            <v>ARRENDAMENTO</v>
          </cell>
          <cell r="AX90" t="str">
            <v>ARRENDAMENTO</v>
          </cell>
          <cell r="AY90" t="str">
            <v>Módulo SP6MINAFab. Limeira</v>
          </cell>
          <cell r="AZ90" t="str">
            <v>Limeira</v>
          </cell>
          <cell r="BA90" t="str">
            <v>(Tora s/c 3,6 m)</v>
          </cell>
          <cell r="BB90" t="str">
            <v>Tora Plana</v>
          </cell>
          <cell r="BC90" t="str">
            <v>Módulo SP6MINA</v>
          </cell>
          <cell r="BD90">
            <v>11</v>
          </cell>
          <cell r="BE90" t="str">
            <v>IMPLANTAÇAO</v>
          </cell>
          <cell r="BF90" t="str">
            <v>Implantação</v>
          </cell>
          <cell r="BG90" t="str">
            <v>SZ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-</v>
          </cell>
          <cell r="BL90" t="str">
            <v>-</v>
          </cell>
          <cell r="BM90" t="str">
            <v>-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3824.3405742341597</v>
          </cell>
          <cell r="BW90">
            <v>1904.0954257658407</v>
          </cell>
          <cell r="BX90">
            <v>0</v>
          </cell>
          <cell r="BY90">
            <v>0</v>
          </cell>
          <cell r="BZ90">
            <v>5728.4360000000006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74.932143093165749</v>
          </cell>
          <cell r="CJ90">
            <v>37.307856906834246</v>
          </cell>
          <cell r="CK90">
            <v>0</v>
          </cell>
          <cell r="CL90">
            <v>0</v>
          </cell>
          <cell r="CM90">
            <v>112.24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455.02941377314613</v>
          </cell>
          <cell r="CW90">
            <v>226.55394009406805</v>
          </cell>
          <cell r="CX90">
            <v>0</v>
          </cell>
          <cell r="CY90">
            <v>0</v>
          </cell>
          <cell r="CZ90">
            <v>681.5833538672141</v>
          </cell>
          <cell r="DA90" t="str">
            <v>-</v>
          </cell>
          <cell r="DB90" t="str">
            <v>-</v>
          </cell>
          <cell r="DC90" t="str">
            <v>-</v>
          </cell>
          <cell r="DD90" t="str">
            <v>-</v>
          </cell>
          <cell r="DE90" t="str">
            <v>-</v>
          </cell>
          <cell r="DF90" t="str">
            <v>-</v>
          </cell>
          <cell r="DG90" t="str">
            <v>-</v>
          </cell>
          <cell r="DH90" t="str">
            <v>-</v>
          </cell>
          <cell r="DI90" t="str">
            <v>-</v>
          </cell>
          <cell r="DJ90" t="str">
            <v>-</v>
          </cell>
          <cell r="DK90" t="str">
            <v>-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 t="str">
            <v>-</v>
          </cell>
          <cell r="DS90" t="str">
            <v>-</v>
          </cell>
          <cell r="DT90" t="str">
            <v>-</v>
          </cell>
          <cell r="DU90" t="str">
            <v>-</v>
          </cell>
          <cell r="DV90" t="str">
            <v>-</v>
          </cell>
          <cell r="DW90" t="str">
            <v>-</v>
          </cell>
          <cell r="DX90" t="str">
            <v>-</v>
          </cell>
          <cell r="DY90" t="str">
            <v>-</v>
          </cell>
          <cell r="DZ90" t="str">
            <v>-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2991968.766915834</v>
          </cell>
          <cell r="EJ90">
            <v>1489667.0242972672</v>
          </cell>
          <cell r="EK90">
            <v>0</v>
          </cell>
          <cell r="EL90">
            <v>0</v>
          </cell>
          <cell r="EM90">
            <v>4481635.7912131017</v>
          </cell>
          <cell r="EN90" t="str">
            <v>-</v>
          </cell>
          <cell r="EO90" t="str">
            <v>-</v>
          </cell>
          <cell r="EP90" t="str">
            <v>-</v>
          </cell>
          <cell r="EQ90" t="str">
            <v>-</v>
          </cell>
          <cell r="ER90" t="str">
            <v>-</v>
          </cell>
          <cell r="ES90" t="str">
            <v>-</v>
          </cell>
          <cell r="ET90" t="str">
            <v>-</v>
          </cell>
          <cell r="EU90" t="str">
            <v>-</v>
          </cell>
          <cell r="EV90" t="str">
            <v>-</v>
          </cell>
          <cell r="EW90" t="str">
            <v>-</v>
          </cell>
          <cell r="EX90" t="str">
            <v>-</v>
          </cell>
          <cell r="EY90" t="str">
            <v>-</v>
          </cell>
          <cell r="EZ90" t="str">
            <v>55K214</v>
          </cell>
          <cell r="FA90" t="str">
            <v>Reforma</v>
          </cell>
          <cell r="FB90" t="str">
            <v>Não</v>
          </cell>
          <cell r="FC90" t="str">
            <v>Sim</v>
          </cell>
          <cell r="FL90">
            <v>42.0230039913505</v>
          </cell>
          <cell r="FM90" t="str">
            <v>VR3709HFab. Limeira</v>
          </cell>
          <cell r="FN90">
            <v>480</v>
          </cell>
          <cell r="FO90">
            <v>1.0791707110219555</v>
          </cell>
          <cell r="FP90">
            <v>485.18001941290538</v>
          </cell>
          <cell r="FQ90">
            <v>-25.75</v>
          </cell>
          <cell r="FR90">
            <v>366.35722059928202</v>
          </cell>
          <cell r="FS90">
            <v>374.25880000000001</v>
          </cell>
          <cell r="FT90">
            <v>108.5793831690668</v>
          </cell>
          <cell r="FU90">
            <v>474.93660376834885</v>
          </cell>
          <cell r="FV90">
            <v>0.505</v>
          </cell>
          <cell r="FW90">
            <v>-1.0927546082280113</v>
          </cell>
          <cell r="FX90">
            <v>0.49948158922844854</v>
          </cell>
          <cell r="FY90">
            <v>0.44087004848394556</v>
          </cell>
          <cell r="FZ90">
            <v>0.44507999999999998</v>
          </cell>
          <cell r="GA90">
            <v>5.3887011954592008E-2</v>
          </cell>
          <cell r="GB90">
            <v>0.49475706043853757</v>
          </cell>
          <cell r="GC90">
            <v>1.4579702723700851</v>
          </cell>
          <cell r="GD90">
            <v>1.4923527925846709</v>
          </cell>
          <cell r="GE90">
            <v>1.4751615324773781</v>
          </cell>
          <cell r="GF90">
            <v>13603219.693721727</v>
          </cell>
          <cell r="GG90">
            <v>42251.84214229291</v>
          </cell>
          <cell r="GH90">
            <v>19.389936000000077</v>
          </cell>
          <cell r="GI90">
            <v>555370.03710048215</v>
          </cell>
          <cell r="GK90">
            <v>19.389936000000077</v>
          </cell>
          <cell r="GL90" t="str">
            <v>S3AY02</v>
          </cell>
          <cell r="GM90">
            <v>154.13158153000001</v>
          </cell>
          <cell r="GN90">
            <v>2.3382050300000001</v>
          </cell>
        </row>
        <row r="91">
          <cell r="D91" t="str">
            <v>S3A002</v>
          </cell>
          <cell r="E91" t="str">
            <v>Módulo SP6</v>
          </cell>
          <cell r="F91" t="str">
            <v>55K002</v>
          </cell>
          <cell r="G91">
            <v>89</v>
          </cell>
          <cell r="H91" t="str">
            <v>55K002</v>
          </cell>
          <cell r="I91" t="str">
            <v>SANTA ÂNGELA</v>
          </cell>
          <cell r="J91" t="str">
            <v>BOTUCATU</v>
          </cell>
          <cell r="K91" t="str">
            <v>Fab. Limeira</v>
          </cell>
          <cell r="L91">
            <v>61.7</v>
          </cell>
          <cell r="M91">
            <v>61.7</v>
          </cell>
          <cell r="N91">
            <v>16950</v>
          </cell>
          <cell r="O91">
            <v>0.22</v>
          </cell>
          <cell r="P91" t="str">
            <v>SZ</v>
          </cell>
          <cell r="Q91" t="str">
            <v>Sem IPC</v>
          </cell>
          <cell r="R91" t="str">
            <v>Sem IPC</v>
          </cell>
          <cell r="S91">
            <v>16950</v>
          </cell>
          <cell r="T91">
            <v>0.22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16950</v>
          </cell>
          <cell r="AF91">
            <v>0</v>
          </cell>
          <cell r="AG91">
            <v>0</v>
          </cell>
          <cell r="AH91">
            <v>16950</v>
          </cell>
          <cell r="AI91">
            <v>41900</v>
          </cell>
          <cell r="AJ91">
            <v>41900</v>
          </cell>
          <cell r="AK91">
            <v>44105</v>
          </cell>
          <cell r="AL91" t="str">
            <v>SP5</v>
          </cell>
          <cell r="AN91" t="str">
            <v>S2.Nr.5S</v>
          </cell>
          <cell r="AO91" t="str">
            <v>SP1048</v>
          </cell>
          <cell r="AP91">
            <v>6.0369609856262834</v>
          </cell>
          <cell r="AQ91">
            <v>2020</v>
          </cell>
          <cell r="AR91">
            <v>10</v>
          </cell>
          <cell r="AS91" t="str">
            <v>-</v>
          </cell>
          <cell r="AT91">
            <v>274.71636952998381</v>
          </cell>
          <cell r="AU91">
            <v>168.45304775</v>
          </cell>
          <cell r="AW91" t="str">
            <v>PROPRIA</v>
          </cell>
          <cell r="AX91" t="str">
            <v>PRÓPRIA</v>
          </cell>
          <cell r="AY91" t="str">
            <v>Módulo SP6SANTA ÂNGELAFab. Limeira</v>
          </cell>
          <cell r="AZ91" t="str">
            <v>Limeira</v>
          </cell>
          <cell r="BA91" t="str">
            <v>(Tora s/c 3,6 m)</v>
          </cell>
          <cell r="BB91" t="str">
            <v>Tora Plana</v>
          </cell>
          <cell r="BC91" t="str">
            <v>Módulo SP6SANTA ÂNGELA</v>
          </cell>
          <cell r="BD91">
            <v>12</v>
          </cell>
          <cell r="BE91" t="str">
            <v>REFORMA</v>
          </cell>
          <cell r="BF91" t="str">
            <v>Reforma</v>
          </cell>
          <cell r="BG91" t="str">
            <v>SZ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-</v>
          </cell>
          <cell r="BL91" t="str">
            <v>-</v>
          </cell>
          <cell r="BM91" t="str">
            <v>-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3729</v>
          </cell>
          <cell r="BX91">
            <v>0</v>
          </cell>
          <cell r="BY91">
            <v>0</v>
          </cell>
          <cell r="BZ91">
            <v>3729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61.699999999999996</v>
          </cell>
          <cell r="CK91">
            <v>0</v>
          </cell>
          <cell r="CL91">
            <v>0</v>
          </cell>
          <cell r="CM91">
            <v>61.699999999999996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372.48049281314167</v>
          </cell>
          <cell r="CX91">
            <v>0</v>
          </cell>
          <cell r="CY91">
            <v>0</v>
          </cell>
          <cell r="CZ91">
            <v>372.48049281314167</v>
          </cell>
          <cell r="DA91" t="str">
            <v>-</v>
          </cell>
          <cell r="DB91" t="str">
            <v>-</v>
          </cell>
          <cell r="DC91" t="str">
            <v>-</v>
          </cell>
          <cell r="DD91" t="str">
            <v>-</v>
          </cell>
          <cell r="DE91" t="str">
            <v>-</v>
          </cell>
          <cell r="DF91" t="str">
            <v>-</v>
          </cell>
          <cell r="DG91" t="str">
            <v>-</v>
          </cell>
          <cell r="DH91" t="str">
            <v>-</v>
          </cell>
          <cell r="DI91" t="str">
            <v>-</v>
          </cell>
          <cell r="DJ91" t="str">
            <v>-</v>
          </cell>
          <cell r="DK91" t="str">
            <v>-</v>
          </cell>
          <cell r="DL91" t="str">
            <v>-</v>
          </cell>
          <cell r="DM91" t="str">
            <v>-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-</v>
          </cell>
          <cell r="DT91" t="str">
            <v>-</v>
          </cell>
          <cell r="DU91" t="str">
            <v>-</v>
          </cell>
          <cell r="DV91" t="str">
            <v>-</v>
          </cell>
          <cell r="DW91" t="str">
            <v>-</v>
          </cell>
          <cell r="DX91" t="str">
            <v>-</v>
          </cell>
          <cell r="DY91" t="str">
            <v>-</v>
          </cell>
          <cell r="DZ91" t="str">
            <v>-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2855279.1593625001</v>
          </cell>
          <cell r="EK91">
            <v>0</v>
          </cell>
          <cell r="EL91">
            <v>0</v>
          </cell>
          <cell r="EM91">
            <v>2855279.1593625001</v>
          </cell>
          <cell r="EN91" t="str">
            <v>-</v>
          </cell>
          <cell r="EO91" t="str">
            <v>-</v>
          </cell>
          <cell r="EP91" t="str">
            <v>-</v>
          </cell>
          <cell r="EQ91" t="str">
            <v>-</v>
          </cell>
          <cell r="ER91" t="str">
            <v>-</v>
          </cell>
          <cell r="ES91" t="str">
            <v>-</v>
          </cell>
          <cell r="ET91" t="str">
            <v>-</v>
          </cell>
          <cell r="EU91" t="str">
            <v>-</v>
          </cell>
          <cell r="EV91" t="str">
            <v>-</v>
          </cell>
          <cell r="EW91" t="str">
            <v>-</v>
          </cell>
          <cell r="EX91" t="str">
            <v>-</v>
          </cell>
          <cell r="EY91" t="str">
            <v>-</v>
          </cell>
          <cell r="EZ91" t="str">
            <v>55K002</v>
          </cell>
          <cell r="FA91" t="str">
            <v>Reforma</v>
          </cell>
          <cell r="FB91" t="str">
            <v>Não</v>
          </cell>
          <cell r="FC91" t="str">
            <v>Sim</v>
          </cell>
          <cell r="FL91">
            <v>45.505738762279634</v>
          </cell>
          <cell r="FM91" t="str">
            <v>SP1048Fab. Limeira</v>
          </cell>
          <cell r="FN91">
            <v>414</v>
          </cell>
          <cell r="FO91">
            <v>0.54680070928936431</v>
          </cell>
          <cell r="FP91">
            <v>416.26375493645799</v>
          </cell>
          <cell r="FQ91">
            <v>-25.75</v>
          </cell>
          <cell r="FR91">
            <v>366.03514131273482</v>
          </cell>
          <cell r="FS91">
            <v>374.25880000000001</v>
          </cell>
          <cell r="FT91">
            <v>41.081972196783227</v>
          </cell>
          <cell r="FU91">
            <v>407.11711350951805</v>
          </cell>
          <cell r="FV91">
            <v>0.52900000000000003</v>
          </cell>
          <cell r="FW91">
            <v>-0.55794669215576675</v>
          </cell>
          <cell r="FX91">
            <v>0.52604846199849598</v>
          </cell>
          <cell r="FY91">
            <v>0.4406977572111026</v>
          </cell>
          <cell r="FZ91">
            <v>0.44507999999999998</v>
          </cell>
          <cell r="GA91">
            <v>8.017124923063175E-2</v>
          </cell>
          <cell r="GB91">
            <v>0.52086900644173439</v>
          </cell>
          <cell r="GC91">
            <v>1.2783269913131536</v>
          </cell>
          <cell r="GD91">
            <v>1.2708950341295175</v>
          </cell>
          <cell r="GE91">
            <v>1.2746110127213357</v>
          </cell>
          <cell r="GF91">
            <v>6900635.073986331</v>
          </cell>
          <cell r="GG91">
            <v>21604.65666562664</v>
          </cell>
          <cell r="GH91">
            <v>18.458277649216129</v>
          </cell>
          <cell r="GI91">
            <v>312867.80615421338</v>
          </cell>
          <cell r="GK91">
            <v>18.458277649216129</v>
          </cell>
          <cell r="GL91" t="str">
            <v>S3A002</v>
          </cell>
          <cell r="GM91">
            <v>160.5</v>
          </cell>
          <cell r="GN91">
            <v>7.9530477499999996</v>
          </cell>
        </row>
        <row r="92">
          <cell r="D92" t="str">
            <v>S3A004</v>
          </cell>
          <cell r="E92" t="str">
            <v>Módulo SP6</v>
          </cell>
          <cell r="F92" t="str">
            <v>55K004</v>
          </cell>
          <cell r="G92">
            <v>90</v>
          </cell>
          <cell r="H92" t="str">
            <v>55K004</v>
          </cell>
          <cell r="I92" t="str">
            <v>SANTA ÂNGELA</v>
          </cell>
          <cell r="J92" t="str">
            <v>BOTUCATU</v>
          </cell>
          <cell r="K92" t="str">
            <v>Fab. Limeira</v>
          </cell>
          <cell r="L92">
            <v>45.43</v>
          </cell>
          <cell r="M92">
            <v>45.43</v>
          </cell>
          <cell r="N92">
            <v>12271.43</v>
          </cell>
          <cell r="O92">
            <v>0.2</v>
          </cell>
          <cell r="P92" t="str">
            <v>SZ</v>
          </cell>
          <cell r="Q92" t="str">
            <v>Sem IPC</v>
          </cell>
          <cell r="R92" t="str">
            <v>Sem IPC</v>
          </cell>
          <cell r="S92">
            <v>12271.43</v>
          </cell>
          <cell r="T92">
            <v>0.2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12271.43</v>
          </cell>
          <cell r="AF92">
            <v>0</v>
          </cell>
          <cell r="AG92">
            <v>0</v>
          </cell>
          <cell r="AH92">
            <v>12271.43</v>
          </cell>
          <cell r="AI92">
            <v>41914</v>
          </cell>
          <cell r="AJ92">
            <v>41914</v>
          </cell>
          <cell r="AK92">
            <v>44105</v>
          </cell>
          <cell r="AL92" t="str">
            <v>SP5</v>
          </cell>
          <cell r="AN92" t="str">
            <v>S2.Nr.5S</v>
          </cell>
          <cell r="AO92" t="str">
            <v>SP1048</v>
          </cell>
          <cell r="AP92">
            <v>5.9986310746064335</v>
          </cell>
          <cell r="AQ92">
            <v>2020</v>
          </cell>
          <cell r="AR92">
            <v>10</v>
          </cell>
          <cell r="AS92" t="str">
            <v>-</v>
          </cell>
          <cell r="AT92">
            <v>270.11732335461147</v>
          </cell>
          <cell r="AU92">
            <v>168.13228538000001</v>
          </cell>
          <cell r="AW92" t="str">
            <v>PROPRIA</v>
          </cell>
          <cell r="AX92" t="str">
            <v>PRÓPRIA</v>
          </cell>
          <cell r="AY92" t="str">
            <v>Módulo SP6SANTA ÂNGELAFab. Limeira</v>
          </cell>
          <cell r="AZ92" t="str">
            <v>Limeira</v>
          </cell>
          <cell r="BA92" t="str">
            <v>(Tora s/c 3,6 m)</v>
          </cell>
          <cell r="BB92" t="str">
            <v>Tora Plana</v>
          </cell>
          <cell r="BC92" t="str">
            <v>Módulo SP6SANTA ÂNGELA</v>
          </cell>
          <cell r="BD92">
            <v>12</v>
          </cell>
          <cell r="BE92" t="str">
            <v>REFORMA</v>
          </cell>
          <cell r="BF92" t="str">
            <v>Reforma</v>
          </cell>
          <cell r="BG92" t="str">
            <v>SZ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-</v>
          </cell>
          <cell r="BL92" t="str">
            <v>-</v>
          </cell>
          <cell r="BM92" t="str">
            <v>-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2454.2860000000001</v>
          </cell>
          <cell r="BX92">
            <v>0</v>
          </cell>
          <cell r="BY92">
            <v>0</v>
          </cell>
          <cell r="BZ92">
            <v>2454.2860000000001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45.430000000000007</v>
          </cell>
          <cell r="CK92">
            <v>0</v>
          </cell>
          <cell r="CL92">
            <v>0</v>
          </cell>
          <cell r="CM92">
            <v>45.430000000000007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272.51780971937029</v>
          </cell>
          <cell r="CX92">
            <v>0</v>
          </cell>
          <cell r="CY92">
            <v>0</v>
          </cell>
          <cell r="CZ92">
            <v>272.51780971937029</v>
          </cell>
          <cell r="DA92" t="str">
            <v>-</v>
          </cell>
          <cell r="DB92" t="str">
            <v>-</v>
          </cell>
          <cell r="DC92" t="str">
            <v>-</v>
          </cell>
          <cell r="DD92" t="str">
            <v>-</v>
          </cell>
          <cell r="DE92" t="str">
            <v>-</v>
          </cell>
          <cell r="DF92" t="str">
            <v>-</v>
          </cell>
          <cell r="DG92" t="str">
            <v>-</v>
          </cell>
          <cell r="DH92" t="str">
            <v>-</v>
          </cell>
          <cell r="DI92" t="str">
            <v>-</v>
          </cell>
          <cell r="DJ92" t="str">
            <v>-</v>
          </cell>
          <cell r="DK92" t="str">
            <v>-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-</v>
          </cell>
          <cell r="DT92" t="str">
            <v>-</v>
          </cell>
          <cell r="DU92" t="str">
            <v>-</v>
          </cell>
          <cell r="DV92" t="str">
            <v>-</v>
          </cell>
          <cell r="DW92" t="str">
            <v>-</v>
          </cell>
          <cell r="DX92" t="str">
            <v>-</v>
          </cell>
          <cell r="DY92" t="str">
            <v>-</v>
          </cell>
          <cell r="DZ92" t="str">
            <v>-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2063223.5707806936</v>
          </cell>
          <cell r="EK92">
            <v>0</v>
          </cell>
          <cell r="EL92">
            <v>0</v>
          </cell>
          <cell r="EM92">
            <v>2063223.5707806936</v>
          </cell>
          <cell r="EN92" t="str">
            <v>-</v>
          </cell>
          <cell r="EO92" t="str">
            <v>-</v>
          </cell>
          <cell r="EP92" t="str">
            <v>-</v>
          </cell>
          <cell r="EQ92" t="str">
            <v>-</v>
          </cell>
          <cell r="ER92" t="str">
            <v>-</v>
          </cell>
          <cell r="ES92" t="str">
            <v>-</v>
          </cell>
          <cell r="ET92" t="str">
            <v>-</v>
          </cell>
          <cell r="EU92" t="str">
            <v>-</v>
          </cell>
          <cell r="EV92" t="str">
            <v>-</v>
          </cell>
          <cell r="EW92" t="str">
            <v>-</v>
          </cell>
          <cell r="EX92" t="str">
            <v>-</v>
          </cell>
          <cell r="EY92" t="str">
            <v>-</v>
          </cell>
          <cell r="EZ92" t="str">
            <v>55K004</v>
          </cell>
          <cell r="FA92" t="str">
            <v>Condução</v>
          </cell>
          <cell r="FB92" t="str">
            <v>Não</v>
          </cell>
          <cell r="FC92" t="str">
            <v>Sim</v>
          </cell>
          <cell r="FL92">
            <v>45.029827638188884</v>
          </cell>
          <cell r="FM92" t="str">
            <v>SP1048Fab. Limeira</v>
          </cell>
          <cell r="FN92">
            <v>414</v>
          </cell>
          <cell r="FO92">
            <v>0.61754499641778082</v>
          </cell>
          <cell r="FP92">
            <v>416.55663628516959</v>
          </cell>
          <cell r="FQ92">
            <v>-25.75</v>
          </cell>
          <cell r="FR92">
            <v>365.68672888071842</v>
          </cell>
          <cell r="FS92">
            <v>374.25880000000001</v>
          </cell>
          <cell r="FT92">
            <v>41.329041267315084</v>
          </cell>
          <cell r="FU92">
            <v>407.01577014803348</v>
          </cell>
          <cell r="FV92">
            <v>0.52900000000000003</v>
          </cell>
          <cell r="FW92">
            <v>-0.6290241170710491</v>
          </cell>
          <cell r="FX92">
            <v>0.52567246242069421</v>
          </cell>
          <cell r="FY92">
            <v>0.44051132590215791</v>
          </cell>
          <cell r="FZ92">
            <v>0.44507999999999998</v>
          </cell>
          <cell r="GA92">
            <v>7.9765193849779481E-2</v>
          </cell>
          <cell r="GB92">
            <v>0.52027651975193745</v>
          </cell>
          <cell r="GC92">
            <v>1.2818824185177449</v>
          </cell>
          <cell r="GD92">
            <v>1.2750162251004076</v>
          </cell>
          <cell r="GE92">
            <v>1.2784493218090762</v>
          </cell>
          <cell r="GF92">
            <v>4994665.5322676823</v>
          </cell>
          <cell r="GG92">
            <v>15688.401361127553</v>
          </cell>
          <cell r="GH92">
            <v>19.389936000000077</v>
          </cell>
          <cell r="GI92">
            <v>237942.24232848096</v>
          </cell>
          <cell r="GK92">
            <v>19.389936000000077</v>
          </cell>
          <cell r="GL92" t="str">
            <v>S3A004</v>
          </cell>
          <cell r="GM92">
            <v>160.5</v>
          </cell>
          <cell r="GN92">
            <v>7.6322853799999999</v>
          </cell>
        </row>
        <row r="93">
          <cell r="D93" t="str">
            <v>S3A006</v>
          </cell>
          <cell r="E93" t="str">
            <v>Módulo SP6</v>
          </cell>
          <cell r="F93" t="str">
            <v>55K006</v>
          </cell>
          <cell r="G93">
            <v>91</v>
          </cell>
          <cell r="H93" t="str">
            <v>55K006</v>
          </cell>
          <cell r="I93" t="str">
            <v>SANTA ÂNGELA</v>
          </cell>
          <cell r="J93" t="str">
            <v>BOTUCATU</v>
          </cell>
          <cell r="K93" t="str">
            <v>Fab. Limeira</v>
          </cell>
          <cell r="L93">
            <v>35.700000000000003</v>
          </cell>
          <cell r="M93">
            <v>35.700000000000003</v>
          </cell>
          <cell r="N93">
            <v>8565.6200000000008</v>
          </cell>
          <cell r="O93">
            <v>0.18</v>
          </cell>
          <cell r="P93" t="str">
            <v>SZ</v>
          </cell>
          <cell r="Q93" t="str">
            <v>Sem IPC</v>
          </cell>
          <cell r="R93" t="str">
            <v>Sem IPC</v>
          </cell>
          <cell r="S93">
            <v>8565.6200000000008</v>
          </cell>
          <cell r="T93">
            <v>0.18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8565.6200000000008</v>
          </cell>
          <cell r="AF93">
            <v>0</v>
          </cell>
          <cell r="AG93">
            <v>0</v>
          </cell>
          <cell r="AH93">
            <v>8565.6200000000008</v>
          </cell>
          <cell r="AI93">
            <v>41981</v>
          </cell>
          <cell r="AJ93">
            <v>41981</v>
          </cell>
          <cell r="AK93">
            <v>44105</v>
          </cell>
          <cell r="AL93" t="str">
            <v>SP5</v>
          </cell>
          <cell r="AN93" t="str">
            <v>S2.Nr.5S</v>
          </cell>
          <cell r="AO93" t="str">
            <v>SP5727</v>
          </cell>
          <cell r="AP93">
            <v>5.8151950718685832</v>
          </cell>
          <cell r="AQ93">
            <v>2020</v>
          </cell>
          <cell r="AR93">
            <v>10</v>
          </cell>
          <cell r="AS93" t="str">
            <v>-</v>
          </cell>
          <cell r="AT93">
            <v>239.93333333333334</v>
          </cell>
          <cell r="AU93">
            <v>167.67762881000002</v>
          </cell>
          <cell r="AW93" t="str">
            <v>PROPRIA</v>
          </cell>
          <cell r="AX93" t="str">
            <v>PRÓPRIA</v>
          </cell>
          <cell r="AY93" t="str">
            <v>Módulo SP6SANTA ÂNGELAFab. Limeira</v>
          </cell>
          <cell r="AZ93" t="str">
            <v>Limeira</v>
          </cell>
          <cell r="BA93" t="str">
            <v>(Tora s/c 3,6 m)</v>
          </cell>
          <cell r="BB93" t="str">
            <v>Tora Plana</v>
          </cell>
          <cell r="BC93" t="str">
            <v>Módulo SP6SANTA ÂNGELA</v>
          </cell>
          <cell r="BD93">
            <v>12</v>
          </cell>
          <cell r="BE93" t="str">
            <v>REFORMA</v>
          </cell>
          <cell r="BF93" t="str">
            <v>Reforma</v>
          </cell>
          <cell r="BG93" t="str">
            <v>SZ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-</v>
          </cell>
          <cell r="BL93" t="str">
            <v>-</v>
          </cell>
          <cell r="BM93" t="str">
            <v>-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1541.8116</v>
          </cell>
          <cell r="BX93">
            <v>0</v>
          </cell>
          <cell r="BY93">
            <v>0</v>
          </cell>
          <cell r="BZ93">
            <v>1541.8116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35.700000000000003</v>
          </cell>
          <cell r="CK93">
            <v>0</v>
          </cell>
          <cell r="CL93">
            <v>0</v>
          </cell>
          <cell r="CM93">
            <v>35.700000000000003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207.60246406570843</v>
          </cell>
          <cell r="CX93">
            <v>0</v>
          </cell>
          <cell r="CY93">
            <v>0</v>
          </cell>
          <cell r="CZ93">
            <v>207.60246406570843</v>
          </cell>
          <cell r="DA93" t="str">
            <v>-</v>
          </cell>
          <cell r="DB93" t="str">
            <v>-</v>
          </cell>
          <cell r="DC93" t="str">
            <v>-</v>
          </cell>
          <cell r="DD93" t="str">
            <v>-</v>
          </cell>
          <cell r="DE93" t="str">
            <v>-</v>
          </cell>
          <cell r="DF93" t="str">
            <v>-</v>
          </cell>
          <cell r="DG93" t="str">
            <v>-</v>
          </cell>
          <cell r="DH93" t="str">
            <v>-</v>
          </cell>
          <cell r="DI93" t="str">
            <v>-</v>
          </cell>
          <cell r="DJ93" t="str">
            <v>-</v>
          </cell>
          <cell r="DK93" t="str">
            <v>-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 t="str">
            <v>-</v>
          </cell>
          <cell r="DS93" t="str">
            <v>-</v>
          </cell>
          <cell r="DT93" t="str">
            <v>-</v>
          </cell>
          <cell r="DU93" t="str">
            <v>-</v>
          </cell>
          <cell r="DV93" t="str">
            <v>-</v>
          </cell>
          <cell r="DW93" t="str">
            <v>-</v>
          </cell>
          <cell r="DX93" t="str">
            <v>-</v>
          </cell>
          <cell r="DY93" t="str">
            <v>-</v>
          </cell>
          <cell r="DZ93" t="str">
            <v>-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1436262.8508875126</v>
          </cell>
          <cell r="EK93">
            <v>0</v>
          </cell>
          <cell r="EL93">
            <v>0</v>
          </cell>
          <cell r="EM93">
            <v>1436262.8508875126</v>
          </cell>
          <cell r="EN93" t="str">
            <v>-</v>
          </cell>
          <cell r="EO93" t="str">
            <v>-</v>
          </cell>
          <cell r="EP93" t="str">
            <v>-</v>
          </cell>
          <cell r="EQ93" t="str">
            <v>-</v>
          </cell>
          <cell r="ER93" t="str">
            <v>-</v>
          </cell>
          <cell r="ES93" t="str">
            <v>-</v>
          </cell>
          <cell r="ET93" t="str">
            <v>-</v>
          </cell>
          <cell r="EU93" t="str">
            <v>-</v>
          </cell>
          <cell r="EV93" t="str">
            <v>-</v>
          </cell>
          <cell r="EW93" t="str">
            <v>-</v>
          </cell>
          <cell r="EX93" t="str">
            <v>-</v>
          </cell>
          <cell r="EY93" t="str">
            <v>-</v>
          </cell>
          <cell r="EZ93" t="str">
            <v>55K006</v>
          </cell>
          <cell r="FA93" t="str">
            <v>Reforma</v>
          </cell>
          <cell r="FB93" t="str">
            <v>Não</v>
          </cell>
          <cell r="FC93" t="str">
            <v>Sim</v>
          </cell>
          <cell r="FL93">
            <v>41.259722222222223</v>
          </cell>
          <cell r="FM93" t="str">
            <v>SP5727Fab. Limeira</v>
          </cell>
          <cell r="FN93">
            <v>485</v>
          </cell>
          <cell r="FO93">
            <v>1.2003830489969136</v>
          </cell>
          <cell r="FP93">
            <v>490.82185778763505</v>
          </cell>
          <cell r="FQ93">
            <v>-25.75</v>
          </cell>
          <cell r="FR93">
            <v>363.99696074444807</v>
          </cell>
          <cell r="FS93">
            <v>374.25880000000001</v>
          </cell>
          <cell r="FT93">
            <v>113.36700371448481</v>
          </cell>
          <cell r="FU93">
            <v>477.36396445893286</v>
          </cell>
          <cell r="FV93">
            <v>0.52500000000000002</v>
          </cell>
          <cell r="FW93">
            <v>-1.214501243441358</v>
          </cell>
          <cell r="FX93">
            <v>0.51862386847193287</v>
          </cell>
          <cell r="FY93">
            <v>0.4396063861297218</v>
          </cell>
          <cell r="FZ93">
            <v>0.44507999999999998</v>
          </cell>
          <cell r="GA93">
            <v>7.2639422667713685E-2</v>
          </cell>
          <cell r="GB93">
            <v>0.51224580879743553</v>
          </cell>
          <cell r="GC93">
            <v>1.3345453287867284</v>
          </cell>
          <cell r="GD93">
            <v>1.3703945923949516</v>
          </cell>
          <cell r="GE93">
            <v>1.3524699605908399</v>
          </cell>
          <cell r="GF93">
            <v>4088918.3212487251</v>
          </cell>
          <cell r="GG93">
            <v>11584.74374383611</v>
          </cell>
          <cell r="GH93">
            <v>20.531902616895977</v>
          </cell>
          <cell r="GI93">
            <v>175868.47569333654</v>
          </cell>
          <cell r="GK93">
            <v>20.531902616895977</v>
          </cell>
          <cell r="GL93" t="str">
            <v>S3A006</v>
          </cell>
          <cell r="GM93">
            <v>162.53887129</v>
          </cell>
          <cell r="GN93">
            <v>5.1387575200000004</v>
          </cell>
        </row>
        <row r="94">
          <cell r="D94" t="str">
            <v>S3A007</v>
          </cell>
          <cell r="E94" t="str">
            <v>Módulo SP6</v>
          </cell>
          <cell r="F94" t="str">
            <v>55K007</v>
          </cell>
          <cell r="G94">
            <v>92</v>
          </cell>
          <cell r="H94" t="str">
            <v>55K007</v>
          </cell>
          <cell r="I94" t="str">
            <v>SANTA ÂNGELA</v>
          </cell>
          <cell r="J94" t="str">
            <v>BOTUCATU</v>
          </cell>
          <cell r="K94" t="str">
            <v>Fab. Limeira</v>
          </cell>
          <cell r="L94">
            <v>59.13</v>
          </cell>
          <cell r="M94">
            <v>59.13</v>
          </cell>
          <cell r="N94">
            <v>14781.73</v>
          </cell>
          <cell r="O94">
            <v>0.19</v>
          </cell>
          <cell r="P94" t="str">
            <v>SZ</v>
          </cell>
          <cell r="Q94" t="str">
            <v>Sem IPC</v>
          </cell>
          <cell r="R94" t="str">
            <v>Sem IPC</v>
          </cell>
          <cell r="S94">
            <v>14781.73</v>
          </cell>
          <cell r="T94">
            <v>0.19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14781.73</v>
          </cell>
          <cell r="AF94">
            <v>0</v>
          </cell>
          <cell r="AG94">
            <v>0</v>
          </cell>
          <cell r="AH94">
            <v>14781.73</v>
          </cell>
          <cell r="AI94">
            <v>41988</v>
          </cell>
          <cell r="AJ94">
            <v>41988</v>
          </cell>
          <cell r="AK94">
            <v>44105</v>
          </cell>
          <cell r="AL94" t="str">
            <v>SP5</v>
          </cell>
          <cell r="AN94" t="str">
            <v>S2.Nr.5S</v>
          </cell>
          <cell r="AO94" t="str">
            <v>SP6249</v>
          </cell>
          <cell r="AP94">
            <v>5.7960301163586587</v>
          </cell>
          <cell r="AQ94">
            <v>2020</v>
          </cell>
          <cell r="AR94">
            <v>10</v>
          </cell>
          <cell r="AS94" t="str">
            <v>-</v>
          </cell>
          <cell r="AT94">
            <v>249.98697784542532</v>
          </cell>
          <cell r="AU94">
            <v>168.08517179</v>
          </cell>
          <cell r="AW94" t="str">
            <v>PROPRIA</v>
          </cell>
          <cell r="AX94" t="str">
            <v>PRÓPRIA</v>
          </cell>
          <cell r="AY94" t="str">
            <v>Módulo SP6SANTA ÂNGELAFab. Limeira</v>
          </cell>
          <cell r="AZ94" t="str">
            <v>Limeira</v>
          </cell>
          <cell r="BA94" t="str">
            <v>(Tora s/c 3,6 m)</v>
          </cell>
          <cell r="BB94" t="str">
            <v>Tora Plana</v>
          </cell>
          <cell r="BC94" t="str">
            <v>Módulo SP6SANTA ÂNGELA</v>
          </cell>
          <cell r="BD94">
            <v>12</v>
          </cell>
          <cell r="BE94" t="str">
            <v>REFORMA</v>
          </cell>
          <cell r="BF94" t="str">
            <v>Reforma</v>
          </cell>
          <cell r="BG94" t="str">
            <v>SZ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-</v>
          </cell>
          <cell r="BL94" t="str">
            <v>-</v>
          </cell>
          <cell r="BM94" t="str">
            <v>-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2808.5286999999998</v>
          </cell>
          <cell r="BX94">
            <v>0</v>
          </cell>
          <cell r="BY94">
            <v>0</v>
          </cell>
          <cell r="BZ94">
            <v>2808.5286999999998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59.13</v>
          </cell>
          <cell r="CK94">
            <v>0</v>
          </cell>
          <cell r="CL94">
            <v>0</v>
          </cell>
          <cell r="CM94">
            <v>59.13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342.71926078028753</v>
          </cell>
          <cell r="CX94">
            <v>0</v>
          </cell>
          <cell r="CY94">
            <v>0</v>
          </cell>
          <cell r="CZ94">
            <v>342.71926078028753</v>
          </cell>
          <cell r="DA94" t="str">
            <v>-</v>
          </cell>
          <cell r="DB94" t="str">
            <v>-</v>
          </cell>
          <cell r="DC94" t="str">
            <v>-</v>
          </cell>
          <cell r="DD94" t="str">
            <v>-</v>
          </cell>
          <cell r="DE94" t="str">
            <v>-</v>
          </cell>
          <cell r="DF94" t="str">
            <v>-</v>
          </cell>
          <cell r="DG94" t="str">
            <v>-</v>
          </cell>
          <cell r="DH94" t="str">
            <v>-</v>
          </cell>
          <cell r="DI94" t="str">
            <v>-</v>
          </cell>
          <cell r="DJ94" t="str">
            <v>-</v>
          </cell>
          <cell r="DK94" t="str">
            <v>-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-</v>
          </cell>
          <cell r="DT94" t="str">
            <v>-</v>
          </cell>
          <cell r="DU94" t="str">
            <v>-</v>
          </cell>
          <cell r="DV94" t="str">
            <v>-</v>
          </cell>
          <cell r="DW94" t="str">
            <v>-</v>
          </cell>
          <cell r="DX94" t="str">
            <v>-</v>
          </cell>
          <cell r="DY94" t="str">
            <v>-</v>
          </cell>
          <cell r="DZ94" t="str">
            <v>-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2484589.6264033965</v>
          </cell>
          <cell r="EK94">
            <v>0</v>
          </cell>
          <cell r="EL94">
            <v>0</v>
          </cell>
          <cell r="EM94">
            <v>2484589.6264033965</v>
          </cell>
          <cell r="EN94" t="str">
            <v>-</v>
          </cell>
          <cell r="EO94" t="str">
            <v>-</v>
          </cell>
          <cell r="EP94" t="str">
            <v>-</v>
          </cell>
          <cell r="EQ94" t="str">
            <v>-</v>
          </cell>
          <cell r="ER94" t="str">
            <v>-</v>
          </cell>
          <cell r="ES94" t="str">
            <v>-</v>
          </cell>
          <cell r="ET94" t="str">
            <v>-</v>
          </cell>
          <cell r="EU94" t="str">
            <v>-</v>
          </cell>
          <cell r="EV94" t="str">
            <v>-</v>
          </cell>
          <cell r="EW94" t="str">
            <v>-</v>
          </cell>
          <cell r="EX94" t="str">
            <v>-</v>
          </cell>
          <cell r="EY94" t="str">
            <v>-</v>
          </cell>
          <cell r="EZ94" t="str">
            <v>55K007</v>
          </cell>
          <cell r="FA94" t="str">
            <v>Reforma</v>
          </cell>
          <cell r="FB94" t="str">
            <v>Não</v>
          </cell>
          <cell r="FC94" t="str">
            <v>Sim</v>
          </cell>
          <cell r="FL94">
            <v>43.130724448767879</v>
          </cell>
          <cell r="FM94" t="str">
            <v>SP6249Fab. Limeira</v>
          </cell>
          <cell r="FN94">
            <v>490</v>
          </cell>
          <cell r="FO94">
            <v>0.90616163487508672</v>
          </cell>
          <cell r="FP94">
            <v>494.44019201088793</v>
          </cell>
          <cell r="FQ94">
            <v>-25.75</v>
          </cell>
          <cell r="FR94">
            <v>363.81828302031226</v>
          </cell>
          <cell r="FS94">
            <v>374.25880000000001</v>
          </cell>
          <cell r="FT94">
            <v>116.82874976458085</v>
          </cell>
          <cell r="FU94">
            <v>480.6470327848931</v>
          </cell>
          <cell r="FV94">
            <v>0.49</v>
          </cell>
          <cell r="FW94">
            <v>-0.91897012776094833</v>
          </cell>
          <cell r="FX94">
            <v>0.48549704637397134</v>
          </cell>
          <cell r="FY94">
            <v>0.43951062485494402</v>
          </cell>
          <cell r="FZ94">
            <v>0.44507999999999998</v>
          </cell>
          <cell r="GA94">
            <v>3.9911299781197548E-2</v>
          </cell>
          <cell r="GB94">
            <v>0.47942192463614158</v>
          </cell>
          <cell r="GC94">
            <v>1.5595147026148033</v>
          </cell>
          <cell r="GD94">
            <v>1.6036119463796783</v>
          </cell>
          <cell r="GE94">
            <v>1.5815633244972407</v>
          </cell>
          <cell r="GF94">
            <v>7104794.6639274377</v>
          </cell>
          <cell r="GG94">
            <v>23378.242040620597</v>
          </cell>
          <cell r="GH94">
            <v>19.931261336448912</v>
          </cell>
          <cell r="GI94">
            <v>294618.523634827</v>
          </cell>
          <cell r="GK94">
            <v>19.931261336448912</v>
          </cell>
          <cell r="GL94" t="str">
            <v>S3A007</v>
          </cell>
          <cell r="GM94">
            <v>162.53887129</v>
          </cell>
          <cell r="GN94">
            <v>5.5463005000000001</v>
          </cell>
        </row>
        <row r="95">
          <cell r="D95" t="str">
            <v>S3A005</v>
          </cell>
          <cell r="E95" t="str">
            <v>Módulo SP6</v>
          </cell>
          <cell r="F95" t="str">
            <v>55K005</v>
          </cell>
          <cell r="G95">
            <v>93</v>
          </cell>
          <cell r="H95" t="str">
            <v>55K005</v>
          </cell>
          <cell r="I95" t="str">
            <v>SANTA ÂNGELA</v>
          </cell>
          <cell r="J95" t="str">
            <v>BOTUCATU</v>
          </cell>
          <cell r="K95" t="str">
            <v>Fab. Limeira</v>
          </cell>
          <cell r="L95">
            <v>46.73</v>
          </cell>
          <cell r="M95">
            <v>46.73</v>
          </cell>
          <cell r="N95">
            <v>12031.34</v>
          </cell>
          <cell r="O95">
            <v>0.19</v>
          </cell>
          <cell r="P95" t="str">
            <v>SZ</v>
          </cell>
          <cell r="Q95" t="str">
            <v>Sem IPC</v>
          </cell>
          <cell r="R95" t="str">
            <v>Sem IPC</v>
          </cell>
          <cell r="S95">
            <v>12031.34</v>
          </cell>
          <cell r="T95">
            <v>0.19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12031.34</v>
          </cell>
          <cell r="AF95">
            <v>0</v>
          </cell>
          <cell r="AG95">
            <v>0</v>
          </cell>
          <cell r="AH95">
            <v>12031.34</v>
          </cell>
          <cell r="AI95">
            <v>41976</v>
          </cell>
          <cell r="AJ95">
            <v>41976</v>
          </cell>
          <cell r="AK95">
            <v>44105</v>
          </cell>
          <cell r="AL95" t="str">
            <v>SP5</v>
          </cell>
          <cell r="AN95" t="str">
            <v>S2.Nr.5S</v>
          </cell>
          <cell r="AO95" t="str">
            <v>SP1049</v>
          </cell>
          <cell r="AP95">
            <v>5.8288843258042435</v>
          </cell>
          <cell r="AQ95">
            <v>2020</v>
          </cell>
          <cell r="AR95">
            <v>10</v>
          </cell>
          <cell r="AS95" t="str">
            <v>-</v>
          </cell>
          <cell r="AT95">
            <v>257.46501176974107</v>
          </cell>
          <cell r="AU95">
            <v>168.15755344999999</v>
          </cell>
          <cell r="AW95" t="str">
            <v>PROPRIA</v>
          </cell>
          <cell r="AX95" t="str">
            <v>PRÓPRIA</v>
          </cell>
          <cell r="AY95" t="str">
            <v>Módulo SP6SANTA ÂNGELAFab. Limeira</v>
          </cell>
          <cell r="AZ95" t="str">
            <v>Limeira</v>
          </cell>
          <cell r="BA95" t="str">
            <v>(Tora s/c 3,6 m)</v>
          </cell>
          <cell r="BB95" t="str">
            <v>Tora Plana</v>
          </cell>
          <cell r="BC95" t="str">
            <v>Módulo SP6SANTA ÂNGELA</v>
          </cell>
          <cell r="BD95">
            <v>12</v>
          </cell>
          <cell r="BE95" t="str">
            <v>REFORMA</v>
          </cell>
          <cell r="BF95" t="str">
            <v>Reforma</v>
          </cell>
          <cell r="BG95" t="str">
            <v>SZ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-</v>
          </cell>
          <cell r="BL95" t="str">
            <v>-</v>
          </cell>
          <cell r="BM95" t="str">
            <v>-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2285.9546</v>
          </cell>
          <cell r="BX95">
            <v>0</v>
          </cell>
          <cell r="BY95">
            <v>0</v>
          </cell>
          <cell r="BZ95">
            <v>2285.9546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46.73</v>
          </cell>
          <cell r="CK95">
            <v>0</v>
          </cell>
          <cell r="CL95">
            <v>0</v>
          </cell>
          <cell r="CM95">
            <v>46.73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272.38376454483227</v>
          </cell>
          <cell r="CX95">
            <v>0</v>
          </cell>
          <cell r="CY95">
            <v>0</v>
          </cell>
          <cell r="CZ95">
            <v>272.38376454483227</v>
          </cell>
          <cell r="DA95" t="str">
            <v>-</v>
          </cell>
          <cell r="DB95" t="str">
            <v>-</v>
          </cell>
          <cell r="DC95" t="str">
            <v>-</v>
          </cell>
          <cell r="DD95" t="str">
            <v>-</v>
          </cell>
          <cell r="DE95" t="str">
            <v>-</v>
          </cell>
          <cell r="DF95" t="str">
            <v>-</v>
          </cell>
          <cell r="DG95" t="str">
            <v>-</v>
          </cell>
          <cell r="DH95" t="str">
            <v>-</v>
          </cell>
          <cell r="DI95" t="str">
            <v>-</v>
          </cell>
          <cell r="DJ95" t="str">
            <v>-</v>
          </cell>
          <cell r="DK95" t="str">
            <v>-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-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-</v>
          </cell>
          <cell r="DT95" t="str">
            <v>-</v>
          </cell>
          <cell r="DU95" t="str">
            <v>-</v>
          </cell>
          <cell r="DV95" t="str">
            <v>-</v>
          </cell>
          <cell r="DW95" t="str">
            <v>-</v>
          </cell>
          <cell r="DX95" t="str">
            <v>-</v>
          </cell>
          <cell r="DY95" t="str">
            <v>-</v>
          </cell>
          <cell r="DZ95" t="str">
            <v>-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2023160.699125123</v>
          </cell>
          <cell r="EK95">
            <v>0</v>
          </cell>
          <cell r="EL95">
            <v>0</v>
          </cell>
          <cell r="EM95">
            <v>2023160.699125123</v>
          </cell>
          <cell r="EN95" t="str">
            <v>-</v>
          </cell>
          <cell r="EO95" t="str">
            <v>-</v>
          </cell>
          <cell r="EP95" t="str">
            <v>-</v>
          </cell>
          <cell r="EQ95" t="str">
            <v>-</v>
          </cell>
          <cell r="ER95" t="str">
            <v>-</v>
          </cell>
          <cell r="ES95" t="str">
            <v>-</v>
          </cell>
          <cell r="ET95" t="str">
            <v>-</v>
          </cell>
          <cell r="EU95" t="str">
            <v>-</v>
          </cell>
          <cell r="EV95" t="str">
            <v>-</v>
          </cell>
          <cell r="EW95" t="str">
            <v>-</v>
          </cell>
          <cell r="EX95" t="str">
            <v>-</v>
          </cell>
          <cell r="EY95" t="str">
            <v>-</v>
          </cell>
          <cell r="EZ95" t="str">
            <v>55K005</v>
          </cell>
          <cell r="FA95" t="str">
            <v>Condução</v>
          </cell>
          <cell r="FB95" t="str">
            <v>Não</v>
          </cell>
          <cell r="FC95" t="str">
            <v>Sim</v>
          </cell>
          <cell r="FL95">
            <v>44.170547463080283</v>
          </cell>
          <cell r="FM95" t="str">
            <v>SP1049Fab. Limeira</v>
          </cell>
          <cell r="FN95">
            <v>400</v>
          </cell>
          <cell r="FO95">
            <v>0.7468833971312101</v>
          </cell>
          <cell r="FP95">
            <v>402.98753358852485</v>
          </cell>
          <cell r="FQ95">
            <v>-25.75</v>
          </cell>
          <cell r="FR95">
            <v>364.12434041792045</v>
          </cell>
          <cell r="FS95">
            <v>374.25880000000001</v>
          </cell>
          <cell r="FT95">
            <v>27.95079546282884</v>
          </cell>
          <cell r="FU95">
            <v>392.07513588074931</v>
          </cell>
          <cell r="FV95">
            <v>0.52</v>
          </cell>
          <cell r="FW95">
            <v>-0.75896401390705392</v>
          </cell>
          <cell r="FX95">
            <v>0.51605338712768334</v>
          </cell>
          <cell r="FY95">
            <v>0.43967464626864761</v>
          </cell>
          <cell r="FZ95">
            <v>0.44507999999999998</v>
          </cell>
          <cell r="GA95">
            <v>7.0111438123150835E-2</v>
          </cell>
          <cell r="GB95">
            <v>0.5097860843917984</v>
          </cell>
          <cell r="GC95">
            <v>1.3516051092920627</v>
          </cell>
          <cell r="GD95">
            <v>1.3407415049081148</v>
          </cell>
          <cell r="GE95">
            <v>1.3461733071000888</v>
          </cell>
          <cell r="GF95">
            <v>4717189.2653274946</v>
          </cell>
          <cell r="GG95">
            <v>16196.268756645582</v>
          </cell>
          <cell r="GH95">
            <v>19.931261336448912</v>
          </cell>
          <cell r="GI95">
            <v>239799.78176767126</v>
          </cell>
          <cell r="GK95">
            <v>19.931261336448912</v>
          </cell>
          <cell r="GL95" t="str">
            <v>S3A005</v>
          </cell>
          <cell r="GM95">
            <v>160.5</v>
          </cell>
          <cell r="GN95">
            <v>7.65755345</v>
          </cell>
        </row>
        <row r="96">
          <cell r="D96" t="str">
            <v>S3A003</v>
          </cell>
          <cell r="E96" t="str">
            <v>Módulo SP6</v>
          </cell>
          <cell r="F96" t="str">
            <v>55K003</v>
          </cell>
          <cell r="G96">
            <v>94</v>
          </cell>
          <cell r="H96" t="str">
            <v>55K003</v>
          </cell>
          <cell r="I96" t="str">
            <v>SANTA ÂNGELA</v>
          </cell>
          <cell r="J96" t="str">
            <v>BOTUCATU</v>
          </cell>
          <cell r="K96" t="str">
            <v>Fab. Limeira</v>
          </cell>
          <cell r="L96">
            <v>39.07</v>
          </cell>
          <cell r="M96">
            <v>39.07</v>
          </cell>
          <cell r="N96">
            <v>9426.99</v>
          </cell>
          <cell r="O96">
            <v>0.19</v>
          </cell>
          <cell r="P96" t="str">
            <v>SZ</v>
          </cell>
          <cell r="Q96" t="str">
            <v>Sem IPC</v>
          </cell>
          <cell r="R96" t="str">
            <v>Sem IPC</v>
          </cell>
          <cell r="S96">
            <v>9426.99</v>
          </cell>
          <cell r="T96">
            <v>0.19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5547.2313025272306</v>
          </cell>
          <cell r="AF96">
            <v>3879.7586974727692</v>
          </cell>
          <cell r="AG96">
            <v>0</v>
          </cell>
          <cell r="AH96">
            <v>9426.99</v>
          </cell>
          <cell r="AI96">
            <v>41962</v>
          </cell>
          <cell r="AJ96">
            <v>41962</v>
          </cell>
          <cell r="AK96">
            <v>44105</v>
          </cell>
          <cell r="AL96" t="str">
            <v>SP5</v>
          </cell>
          <cell r="AN96" t="str">
            <v>S2.Nr.5S</v>
          </cell>
          <cell r="AO96" t="str">
            <v>SP1049</v>
          </cell>
          <cell r="AP96">
            <v>5.8672142368240934</v>
          </cell>
          <cell r="AQ96">
            <v>2020</v>
          </cell>
          <cell r="AR96">
            <v>10</v>
          </cell>
          <cell r="AS96" t="str">
            <v>-</v>
          </cell>
          <cell r="AT96">
            <v>241.28461735346812</v>
          </cell>
          <cell r="AU96">
            <v>167.20826750000001</v>
          </cell>
          <cell r="AW96" t="str">
            <v>PROPRIA</v>
          </cell>
          <cell r="AX96" t="str">
            <v>PRÓPRIA</v>
          </cell>
          <cell r="AY96" t="str">
            <v>Módulo SP6SANTA ÂNGELAFab. Limeira</v>
          </cell>
          <cell r="AZ96" t="str">
            <v>Limeira</v>
          </cell>
          <cell r="BA96" t="str">
            <v>(Tora s/c 3,6 m)</v>
          </cell>
          <cell r="BB96" t="str">
            <v>Tora Plana</v>
          </cell>
          <cell r="BC96" t="str">
            <v>Módulo SP6SANTA ÂNGELA</v>
          </cell>
          <cell r="BD96">
            <v>12</v>
          </cell>
          <cell r="BE96" t="str">
            <v>REFORMA</v>
          </cell>
          <cell r="BF96" t="str">
            <v>Reforma</v>
          </cell>
          <cell r="BG96" t="str">
            <v>SZ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-</v>
          </cell>
          <cell r="BL96" t="str">
            <v>-</v>
          </cell>
          <cell r="BM96" t="str">
            <v>-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1053.9739474801738</v>
          </cell>
          <cell r="BX96">
            <v>737.1541525198262</v>
          </cell>
          <cell r="BY96">
            <v>0</v>
          </cell>
          <cell r="BZ96">
            <v>1791.1280999999999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22.990405950333979</v>
          </cell>
          <cell r="CK96">
            <v>16.079594049666024</v>
          </cell>
          <cell r="CL96">
            <v>0</v>
          </cell>
          <cell r="CM96">
            <v>39.07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134.88963710216487</v>
          </cell>
          <cell r="CX96">
            <v>94.342423130552476</v>
          </cell>
          <cell r="CY96">
            <v>0</v>
          </cell>
          <cell r="CZ96">
            <v>229.23206023271732</v>
          </cell>
          <cell r="DA96" t="str">
            <v>-</v>
          </cell>
          <cell r="DB96" t="str">
            <v>-</v>
          </cell>
          <cell r="DC96" t="str">
            <v>-</v>
          </cell>
          <cell r="DD96" t="str">
            <v>-</v>
          </cell>
          <cell r="DE96" t="str">
            <v>-</v>
          </cell>
          <cell r="DF96" t="str">
            <v>-</v>
          </cell>
          <cell r="DG96" t="str">
            <v>-</v>
          </cell>
          <cell r="DH96" t="str">
            <v>-</v>
          </cell>
          <cell r="DI96" t="str">
            <v>-</v>
          </cell>
          <cell r="DJ96" t="str">
            <v>-</v>
          </cell>
          <cell r="DK96" t="str">
            <v>-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-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-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-</v>
          </cell>
          <cell r="DX96" t="str">
            <v>-</v>
          </cell>
          <cell r="DY96" t="str">
            <v>-</v>
          </cell>
          <cell r="DZ96" t="str">
            <v>-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927542.9355173466</v>
          </cell>
          <cell r="EK96">
            <v>648727.73012247833</v>
          </cell>
          <cell r="EL96">
            <v>0</v>
          </cell>
          <cell r="EM96">
            <v>1576270.6656398249</v>
          </cell>
          <cell r="EN96" t="str">
            <v>-</v>
          </cell>
          <cell r="EO96" t="str">
            <v>-</v>
          </cell>
          <cell r="EP96" t="str">
            <v>-</v>
          </cell>
          <cell r="EQ96" t="str">
            <v>-</v>
          </cell>
          <cell r="ER96" t="str">
            <v>-</v>
          </cell>
          <cell r="ES96" t="str">
            <v>-</v>
          </cell>
          <cell r="ET96" t="str">
            <v>-</v>
          </cell>
          <cell r="EU96" t="str">
            <v>-</v>
          </cell>
          <cell r="EV96" t="str">
            <v>-</v>
          </cell>
          <cell r="EW96" t="str">
            <v>-</v>
          </cell>
          <cell r="EX96" t="str">
            <v>-</v>
          </cell>
          <cell r="EY96" t="str">
            <v>-</v>
          </cell>
          <cell r="EZ96" t="str">
            <v>55K003</v>
          </cell>
          <cell r="FA96" t="str">
            <v>Condução</v>
          </cell>
          <cell r="FB96" t="str">
            <v>Não</v>
          </cell>
          <cell r="FC96" t="str">
            <v>Sim</v>
          </cell>
          <cell r="FL96">
            <v>41.124221413137761</v>
          </cell>
          <cell r="FM96" t="str">
            <v>SP1049Fab. Limeira</v>
          </cell>
          <cell r="FN96">
            <v>400</v>
          </cell>
          <cell r="FO96">
            <v>1.222071644393349</v>
          </cell>
          <cell r="FP96">
            <v>404.88828657757341</v>
          </cell>
          <cell r="FQ96">
            <v>-25.75</v>
          </cell>
          <cell r="FR96">
            <v>364.47990726294097</v>
          </cell>
          <cell r="FS96">
            <v>374.25880000000001</v>
          </cell>
          <cell r="FT96">
            <v>29.829178171109</v>
          </cell>
          <cell r="FU96">
            <v>394.30908543404996</v>
          </cell>
          <cell r="FV96">
            <v>0.52</v>
          </cell>
          <cell r="FW96">
            <v>-1.2362846894041546</v>
          </cell>
          <cell r="FX96">
            <v>0.51357131961509839</v>
          </cell>
          <cell r="FY96">
            <v>0.43986515057008108</v>
          </cell>
          <cell r="FZ96">
            <v>0.44507999999999998</v>
          </cell>
          <cell r="GA96">
            <v>6.7688830356876992E-2</v>
          </cell>
          <cell r="GB96">
            <v>0.50755398092695803</v>
          </cell>
          <cell r="GC96">
            <v>1.3674308898925305</v>
          </cell>
          <cell r="GD96">
            <v>1.3577087405391082</v>
          </cell>
          <cell r="GE96">
            <v>1.3625698152158194</v>
          </cell>
          <cell r="GF96">
            <v>3717147.8052959344</v>
          </cell>
          <cell r="GG96">
            <v>12844.932022341378</v>
          </cell>
          <cell r="GH96">
            <v>19.931261336448912</v>
          </cell>
          <cell r="GI96">
            <v>187891.80130609052</v>
          </cell>
          <cell r="GK96">
            <v>19.931261336448912</v>
          </cell>
          <cell r="GL96" t="str">
            <v>S3A003</v>
          </cell>
          <cell r="GM96">
            <v>160.5</v>
          </cell>
          <cell r="GN96">
            <v>6.7082674999999998</v>
          </cell>
        </row>
        <row r="97">
          <cell r="D97" t="str">
            <v>S3A001</v>
          </cell>
          <cell r="E97" t="str">
            <v>Módulo SP6</v>
          </cell>
          <cell r="F97" t="str">
            <v>55K001</v>
          </cell>
          <cell r="G97">
            <v>95</v>
          </cell>
          <cell r="H97" t="str">
            <v>55K001</v>
          </cell>
          <cell r="I97" t="str">
            <v>SANTA ÂNGELA</v>
          </cell>
          <cell r="J97" t="str">
            <v>BOTUCATU</v>
          </cell>
          <cell r="K97" t="str">
            <v>Fab. Limeira</v>
          </cell>
          <cell r="L97">
            <v>66.8</v>
          </cell>
          <cell r="M97">
            <v>66.8</v>
          </cell>
          <cell r="N97">
            <v>18729.88</v>
          </cell>
          <cell r="O97">
            <v>0.2</v>
          </cell>
          <cell r="P97" t="str">
            <v>SZ</v>
          </cell>
          <cell r="Q97" t="str">
            <v>Sem IPC</v>
          </cell>
          <cell r="R97" t="str">
            <v>Sem IPC</v>
          </cell>
          <cell r="S97">
            <v>18729.88</v>
          </cell>
          <cell r="T97">
            <v>0.2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18729.88</v>
          </cell>
          <cell r="AG97">
            <v>0</v>
          </cell>
          <cell r="AH97">
            <v>18729.88</v>
          </cell>
          <cell r="AI97">
            <v>41892</v>
          </cell>
          <cell r="AJ97">
            <v>41892</v>
          </cell>
          <cell r="AK97">
            <v>44136</v>
          </cell>
          <cell r="AL97" t="str">
            <v>SP5</v>
          </cell>
          <cell r="AN97" t="str">
            <v>S2.Nr.5P</v>
          </cell>
          <cell r="AO97" t="str">
            <v>I144</v>
          </cell>
          <cell r="AP97">
            <v>6.1437371663244349</v>
          </cell>
          <cell r="AQ97">
            <v>2020</v>
          </cell>
          <cell r="AR97">
            <v>11</v>
          </cell>
          <cell r="AS97" t="str">
            <v>-</v>
          </cell>
          <cell r="AT97">
            <v>280.38742514970062</v>
          </cell>
          <cell r="AU97">
            <v>167.47425924999999</v>
          </cell>
          <cell r="AW97" t="str">
            <v>PROPRIA</v>
          </cell>
          <cell r="AX97" t="str">
            <v>PRÓPRIA</v>
          </cell>
          <cell r="AY97" t="str">
            <v>Módulo SP6SANTA ÂNGELAFab. Limeira</v>
          </cell>
          <cell r="AZ97" t="str">
            <v>Limeira</v>
          </cell>
          <cell r="BA97" t="str">
            <v>(Tora s/c 3,6 m)</v>
          </cell>
          <cell r="BB97" t="str">
            <v>Tora Plana</v>
          </cell>
          <cell r="BC97" t="str">
            <v>Módulo SP6SANTA ÂNGELA</v>
          </cell>
          <cell r="BD97">
            <v>12</v>
          </cell>
          <cell r="BE97" t="str">
            <v>REFORMA</v>
          </cell>
          <cell r="BF97" t="str">
            <v>Reforma</v>
          </cell>
          <cell r="BG97" t="str">
            <v>SZ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3745.9760000000006</v>
          </cell>
          <cell r="BY97">
            <v>0</v>
          </cell>
          <cell r="BZ97">
            <v>3745.9760000000006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66.8</v>
          </cell>
          <cell r="CL97">
            <v>0</v>
          </cell>
          <cell r="CM97">
            <v>66.8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410.40164271047223</v>
          </cell>
          <cell r="CY97">
            <v>0</v>
          </cell>
          <cell r="CZ97">
            <v>410.40164271047223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 t="str">
            <v>-</v>
          </cell>
          <cell r="DH97" t="str">
            <v>-</v>
          </cell>
          <cell r="DI97" t="str">
            <v>-</v>
          </cell>
          <cell r="DJ97" t="str">
            <v>-</v>
          </cell>
          <cell r="DK97" t="str">
            <v>-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-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-</v>
          </cell>
          <cell r="DT97" t="str">
            <v>-</v>
          </cell>
          <cell r="DU97" t="str">
            <v>-</v>
          </cell>
          <cell r="DV97" t="str">
            <v>-</v>
          </cell>
          <cell r="DW97" t="str">
            <v>-</v>
          </cell>
          <cell r="DX97" t="str">
            <v>-</v>
          </cell>
          <cell r="DY97" t="str">
            <v>-</v>
          </cell>
          <cell r="DZ97" t="str">
            <v>-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3136772.7788413898</v>
          </cell>
          <cell r="EL97">
            <v>0</v>
          </cell>
          <cell r="EM97">
            <v>3136772.7788413898</v>
          </cell>
          <cell r="EN97" t="str">
            <v>-</v>
          </cell>
          <cell r="EO97" t="str">
            <v>-</v>
          </cell>
          <cell r="EP97" t="str">
            <v>-</v>
          </cell>
          <cell r="EQ97" t="str">
            <v>-</v>
          </cell>
          <cell r="ER97" t="str">
            <v>-</v>
          </cell>
          <cell r="ES97" t="str">
            <v>-</v>
          </cell>
          <cell r="ET97" t="str">
            <v>-</v>
          </cell>
          <cell r="EU97" t="str">
            <v>-</v>
          </cell>
          <cell r="EV97" t="str">
            <v>-</v>
          </cell>
          <cell r="EW97" t="str">
            <v>-</v>
          </cell>
          <cell r="EX97" t="str">
            <v>-</v>
          </cell>
          <cell r="EY97" t="str">
            <v>-</v>
          </cell>
          <cell r="EZ97" t="str">
            <v>55K001</v>
          </cell>
          <cell r="FA97" t="str">
            <v>Condução</v>
          </cell>
          <cell r="FB97" t="str">
            <v>Não</v>
          </cell>
          <cell r="FC97" t="str">
            <v>Sim</v>
          </cell>
          <cell r="FL97">
            <v>45.637926486599</v>
          </cell>
          <cell r="FM97" t="str">
            <v>I144Fab. Limeira</v>
          </cell>
          <cell r="FN97">
            <v>460</v>
          </cell>
          <cell r="FO97">
            <v>0.52726351318533737</v>
          </cell>
          <cell r="FP97">
            <v>462.42541216065257</v>
          </cell>
          <cell r="FQ97">
            <v>-25.75</v>
          </cell>
          <cell r="FR97">
            <v>366.99720026984977</v>
          </cell>
          <cell r="FS97">
            <v>374.25880000000001</v>
          </cell>
          <cell r="FT97">
            <v>86.455949252862396</v>
          </cell>
          <cell r="FU97">
            <v>453.45314952271218</v>
          </cell>
          <cell r="FV97">
            <v>0.505</v>
          </cell>
          <cell r="FW97">
            <v>-0.53831696464471612</v>
          </cell>
          <cell r="FX97">
            <v>0.50228149932854416</v>
          </cell>
          <cell r="FY97">
            <v>0.44121225198908798</v>
          </cell>
          <cell r="FZ97">
            <v>0.44507999999999998</v>
          </cell>
          <cell r="GA97">
            <v>5.6704417938121865E-2</v>
          </cell>
          <cell r="GB97">
            <v>0.49791666992720984</v>
          </cell>
          <cell r="GC97">
            <v>1.4372374006254036</v>
          </cell>
          <cell r="GD97">
            <v>1.4582401624001857</v>
          </cell>
          <cell r="GE97">
            <v>1.4477387815127947</v>
          </cell>
          <cell r="GF97">
            <v>8493123.0761824567</v>
          </cell>
          <cell r="GG97">
            <v>27115.973649080865</v>
          </cell>
          <cell r="GH97">
            <v>19.389936000000077</v>
          </cell>
          <cell r="GI97">
            <v>363171.17448768148</v>
          </cell>
          <cell r="GK97">
            <v>19.389936000000077</v>
          </cell>
          <cell r="GL97" t="str">
            <v>S3A001</v>
          </cell>
          <cell r="GM97">
            <v>160.5</v>
          </cell>
          <cell r="GN97">
            <v>6.9742592500000002</v>
          </cell>
        </row>
        <row r="98">
          <cell r="D98" t="str">
            <v>S3A013</v>
          </cell>
          <cell r="E98" t="str">
            <v>Módulo SP6</v>
          </cell>
          <cell r="F98" t="str">
            <v>55K013</v>
          </cell>
          <cell r="G98">
            <v>96</v>
          </cell>
          <cell r="H98" t="str">
            <v>55K013</v>
          </cell>
          <cell r="I98" t="str">
            <v>SANTA ÂNGELA</v>
          </cell>
          <cell r="J98" t="str">
            <v>BOTUCATU</v>
          </cell>
          <cell r="K98" t="str">
            <v>Fab. Limeira</v>
          </cell>
          <cell r="L98">
            <v>55.62</v>
          </cell>
          <cell r="M98">
            <v>55.62</v>
          </cell>
          <cell r="N98">
            <v>13593.1</v>
          </cell>
          <cell r="O98">
            <v>0.19</v>
          </cell>
          <cell r="P98" t="str">
            <v>SZ</v>
          </cell>
          <cell r="Q98" t="str">
            <v>Sem IPC</v>
          </cell>
          <cell r="R98" t="str">
            <v>Sem IPC</v>
          </cell>
          <cell r="S98">
            <v>13593.1</v>
          </cell>
          <cell r="T98">
            <v>0.19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13593.1</v>
          </cell>
          <cell r="AG98">
            <v>0</v>
          </cell>
          <cell r="AH98">
            <v>13593.1</v>
          </cell>
          <cell r="AI98">
            <v>41995</v>
          </cell>
          <cell r="AJ98">
            <v>41995</v>
          </cell>
          <cell r="AK98">
            <v>44136</v>
          </cell>
          <cell r="AL98" t="str">
            <v>SP5</v>
          </cell>
          <cell r="AN98" t="str">
            <v>S2.Lm.5S</v>
          </cell>
          <cell r="AO98" t="str">
            <v>I144</v>
          </cell>
          <cell r="AP98">
            <v>5.8617385352498292</v>
          </cell>
          <cell r="AQ98">
            <v>2020</v>
          </cell>
          <cell r="AR98">
            <v>11</v>
          </cell>
          <cell r="AS98" t="str">
            <v>-</v>
          </cell>
          <cell r="AT98">
            <v>244.39230492628553</v>
          </cell>
          <cell r="AU98">
            <v>167.35181569</v>
          </cell>
          <cell r="AW98" t="str">
            <v>PROPRIA</v>
          </cell>
          <cell r="AX98" t="str">
            <v>PRÓPRIA</v>
          </cell>
          <cell r="AY98" t="str">
            <v>Módulo SP6SANTA ÂNGELAFab. Limeira</v>
          </cell>
          <cell r="AZ98" t="str">
            <v>Limeira</v>
          </cell>
          <cell r="BA98" t="str">
            <v>(Tora s/c 3,6 m)</v>
          </cell>
          <cell r="BB98" t="str">
            <v>Tora Plana</v>
          </cell>
          <cell r="BC98" t="str">
            <v>Módulo SP6SANTA ÂNGELA</v>
          </cell>
          <cell r="BD98">
            <v>12</v>
          </cell>
          <cell r="BE98" t="str">
            <v>REFORMA</v>
          </cell>
          <cell r="BF98" t="str">
            <v>Reforma</v>
          </cell>
          <cell r="BG98" t="str">
            <v>SZ</v>
          </cell>
          <cell r="BH98" t="str">
            <v>-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2582.6890000000003</v>
          </cell>
          <cell r="BY98">
            <v>0</v>
          </cell>
          <cell r="BZ98">
            <v>2582.6890000000003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55.62</v>
          </cell>
          <cell r="CL98">
            <v>0</v>
          </cell>
          <cell r="CM98">
            <v>55.62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326.02989733059547</v>
          </cell>
          <cell r="CY98">
            <v>0</v>
          </cell>
          <cell r="CZ98">
            <v>326.02989733059547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 t="str">
            <v>-</v>
          </cell>
          <cell r="DH98" t="str">
            <v>-</v>
          </cell>
          <cell r="DI98" t="str">
            <v>-</v>
          </cell>
          <cell r="DJ98" t="str">
            <v>-</v>
          </cell>
          <cell r="DK98" t="str">
            <v>-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-</v>
          </cell>
          <cell r="DT98" t="str">
            <v>-</v>
          </cell>
          <cell r="DU98" t="str">
            <v>-</v>
          </cell>
          <cell r="DV98" t="str">
            <v>-</v>
          </cell>
          <cell r="DW98" t="str">
            <v>-</v>
          </cell>
          <cell r="DX98" t="str">
            <v>-</v>
          </cell>
          <cell r="DY98" t="str">
            <v>-</v>
          </cell>
          <cell r="DZ98" t="str">
            <v>-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2274829.9658557391</v>
          </cell>
          <cell r="EL98">
            <v>0</v>
          </cell>
          <cell r="EM98">
            <v>2274829.9658557391</v>
          </cell>
          <cell r="EN98" t="str">
            <v>-</v>
          </cell>
          <cell r="EO98" t="str">
            <v>-</v>
          </cell>
          <cell r="EP98" t="str">
            <v>-</v>
          </cell>
          <cell r="EQ98" t="str">
            <v>-</v>
          </cell>
          <cell r="ER98" t="str">
            <v>-</v>
          </cell>
          <cell r="ES98" t="str">
            <v>-</v>
          </cell>
          <cell r="ET98" t="str">
            <v>-</v>
          </cell>
          <cell r="EU98" t="str">
            <v>-</v>
          </cell>
          <cell r="EV98" t="str">
            <v>-</v>
          </cell>
          <cell r="EW98" t="str">
            <v>-</v>
          </cell>
          <cell r="EX98" t="str">
            <v>-</v>
          </cell>
          <cell r="EY98" t="str">
            <v>-</v>
          </cell>
          <cell r="EZ98" t="str">
            <v>55K013</v>
          </cell>
          <cell r="FA98" t="str">
            <v>Reforma</v>
          </cell>
          <cell r="FB98" t="str">
            <v>Não</v>
          </cell>
          <cell r="FC98" t="str">
            <v>Sim</v>
          </cell>
          <cell r="FL98">
            <v>41.692802136537033</v>
          </cell>
          <cell r="FM98" t="str">
            <v>I144Fab. Limeira</v>
          </cell>
          <cell r="FN98">
            <v>460</v>
          </cell>
          <cell r="FO98">
            <v>1.1314079415927001</v>
          </cell>
          <cell r="FP98">
            <v>465.20447653132641</v>
          </cell>
          <cell r="FQ98">
            <v>-25.75</v>
          </cell>
          <cell r="FR98">
            <v>364.42921090830214</v>
          </cell>
          <cell r="FS98">
            <v>374.25880000000001</v>
          </cell>
          <cell r="FT98">
            <v>88.557065682444801</v>
          </cell>
          <cell r="FU98">
            <v>452.98627659074691</v>
          </cell>
          <cell r="FV98">
            <v>0.505</v>
          </cell>
          <cell r="FW98">
            <v>-1.1452229800971239</v>
          </cell>
          <cell r="FX98">
            <v>0.49921662395050953</v>
          </cell>
          <cell r="FY98">
            <v>0.43983799197852819</v>
          </cell>
          <cell r="FZ98">
            <v>0.44507999999999998</v>
          </cell>
          <cell r="GA98">
            <v>5.3499020335420193E-2</v>
          </cell>
          <cell r="GB98">
            <v>0.49333701231394839</v>
          </cell>
          <cell r="GC98">
            <v>1.4649091875181113</v>
          </cell>
          <cell r="GD98">
            <v>1.4902695015881657</v>
          </cell>
          <cell r="GE98">
            <v>1.4775893445531385</v>
          </cell>
          <cell r="GF98">
            <v>6157487.7563256817</v>
          </cell>
          <cell r="GG98">
            <v>20085.019719445267</v>
          </cell>
          <cell r="GH98">
            <v>19.931261336448912</v>
          </cell>
          <cell r="GI98">
            <v>270927.62847248372</v>
          </cell>
          <cell r="GK98">
            <v>19.931261336448912</v>
          </cell>
          <cell r="GL98" t="str">
            <v>S3A013</v>
          </cell>
          <cell r="GM98">
            <v>160.5</v>
          </cell>
          <cell r="GN98">
            <v>6.8518156899999996</v>
          </cell>
        </row>
        <row r="99">
          <cell r="D99" t="str">
            <v>S6AV01</v>
          </cell>
          <cell r="E99" t="str">
            <v>Módulo SP6</v>
          </cell>
          <cell r="F99" t="str">
            <v>56I080</v>
          </cell>
          <cell r="G99">
            <v>97</v>
          </cell>
          <cell r="H99" t="str">
            <v>56I080</v>
          </cell>
          <cell r="I99" t="str">
            <v>CONCEIÇÃO</v>
          </cell>
          <cell r="J99" t="str">
            <v>ITIRAPINA</v>
          </cell>
          <cell r="K99" t="str">
            <v>Fab. Limeira</v>
          </cell>
          <cell r="L99">
            <v>27</v>
          </cell>
          <cell r="M99">
            <v>27</v>
          </cell>
          <cell r="N99">
            <v>6930.58</v>
          </cell>
          <cell r="O99">
            <v>0.18</v>
          </cell>
          <cell r="P99" t="str">
            <v>SZ</v>
          </cell>
          <cell r="Q99" t="str">
            <v>Sem IPC</v>
          </cell>
          <cell r="R99" t="str">
            <v>Sem IPC</v>
          </cell>
          <cell r="S99">
            <v>6930.58</v>
          </cell>
          <cell r="T99">
            <v>0.18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6930.58</v>
          </cell>
          <cell r="AG99">
            <v>0</v>
          </cell>
          <cell r="AH99">
            <v>6930.58</v>
          </cell>
          <cell r="AI99">
            <v>41936</v>
          </cell>
          <cell r="AJ99">
            <v>41936</v>
          </cell>
          <cell r="AK99">
            <v>44136</v>
          </cell>
          <cell r="AL99" t="str">
            <v>SP6</v>
          </cell>
          <cell r="AN99" t="str">
            <v>S2.La.9M</v>
          </cell>
          <cell r="AO99" t="str">
            <v>TC50G</v>
          </cell>
          <cell r="AP99">
            <v>6.023271731690623</v>
          </cell>
          <cell r="AQ99">
            <v>2020</v>
          </cell>
          <cell r="AR99">
            <v>11</v>
          </cell>
          <cell r="AS99" t="str">
            <v>-</v>
          </cell>
          <cell r="AT99">
            <v>256.68814814814817</v>
          </cell>
          <cell r="AU99">
            <v>113.04108431</v>
          </cell>
          <cell r="AW99" t="str">
            <v>ARRENDAMENTO</v>
          </cell>
          <cell r="AX99" t="str">
            <v>ARRENDAMENTO</v>
          </cell>
          <cell r="AY99" t="str">
            <v>Módulo SP6CONCEIÇÃOFab. Limeira</v>
          </cell>
          <cell r="AZ99" t="str">
            <v>Limeira</v>
          </cell>
          <cell r="BA99" t="str">
            <v>(Tora s/c 3,6 m)</v>
          </cell>
          <cell r="BB99" t="str">
            <v>Tora Plana</v>
          </cell>
          <cell r="BC99" t="str">
            <v>Módulo SP6CONCEIÇÃO</v>
          </cell>
          <cell r="BD99">
            <v>13</v>
          </cell>
          <cell r="BE99" t="str">
            <v>CONDUÇAO</v>
          </cell>
          <cell r="BF99" t="str">
            <v>Rebrota</v>
          </cell>
          <cell r="BG99" t="str">
            <v>SZ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-</v>
          </cell>
          <cell r="BL99" t="str">
            <v>-</v>
          </cell>
          <cell r="BM99" t="str">
            <v>-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1247.5044</v>
          </cell>
          <cell r="BY99">
            <v>0</v>
          </cell>
          <cell r="BZ99">
            <v>1247.5044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26.999999999999996</v>
          </cell>
          <cell r="CL99">
            <v>0</v>
          </cell>
          <cell r="CM99">
            <v>26.999999999999996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162.62833675564681</v>
          </cell>
          <cell r="CY99">
            <v>0</v>
          </cell>
          <cell r="CZ99">
            <v>162.62833675564681</v>
          </cell>
          <cell r="DA99" t="str">
            <v>-</v>
          </cell>
          <cell r="DB99" t="str">
            <v>-</v>
          </cell>
          <cell r="DC99" t="str">
            <v>-</v>
          </cell>
          <cell r="DD99" t="str">
            <v>-</v>
          </cell>
          <cell r="DE99" t="str">
            <v>-</v>
          </cell>
          <cell r="DF99" t="str">
            <v>-</v>
          </cell>
          <cell r="DG99" t="str">
            <v>-</v>
          </cell>
          <cell r="DH99" t="str">
            <v>-</v>
          </cell>
          <cell r="DI99" t="str">
            <v>-</v>
          </cell>
          <cell r="DJ99" t="str">
            <v>-</v>
          </cell>
          <cell r="DK99" t="str">
            <v>-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-</v>
          </cell>
          <cell r="DT99" t="str">
            <v>-</v>
          </cell>
          <cell r="DU99" t="str">
            <v>-</v>
          </cell>
          <cell r="DV99" t="str">
            <v>-</v>
          </cell>
          <cell r="DW99" t="str">
            <v>-</v>
          </cell>
          <cell r="DX99" t="str">
            <v>-</v>
          </cell>
          <cell r="DY99" t="str">
            <v>-</v>
          </cell>
          <cell r="DZ99" t="str">
            <v>-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783440.27809719986</v>
          </cell>
          <cell r="EL99">
            <v>0</v>
          </cell>
          <cell r="EM99">
            <v>783440.27809719986</v>
          </cell>
          <cell r="EN99" t="str">
            <v>-</v>
          </cell>
          <cell r="EO99" t="str">
            <v>-</v>
          </cell>
          <cell r="EP99" t="str">
            <v>-</v>
          </cell>
          <cell r="EQ99" t="str">
            <v>-</v>
          </cell>
          <cell r="ER99" t="str">
            <v>-</v>
          </cell>
          <cell r="ES99" t="str">
            <v>-</v>
          </cell>
          <cell r="ET99" t="str">
            <v>-</v>
          </cell>
          <cell r="EU99" t="str">
            <v>-</v>
          </cell>
          <cell r="EV99" t="str">
            <v>-</v>
          </cell>
          <cell r="EW99" t="str">
            <v>-</v>
          </cell>
          <cell r="EX99" t="str">
            <v>-</v>
          </cell>
          <cell r="EY99" t="str">
            <v>-</v>
          </cell>
          <cell r="EZ99" t="str">
            <v>56I080</v>
          </cell>
          <cell r="FA99" t="str">
            <v>-</v>
          </cell>
          <cell r="FB99" t="str">
            <v>Não</v>
          </cell>
          <cell r="FC99" t="str">
            <v>Sim</v>
          </cell>
          <cell r="FL99">
            <v>42.616066414141414</v>
          </cell>
          <cell r="FM99" t="str">
            <v>TC50GFab. Limeira</v>
          </cell>
          <cell r="FN99">
            <v>482</v>
          </cell>
          <cell r="FO99">
            <v>0.98611607280577118</v>
          </cell>
          <cell r="FP99">
            <v>486.75307947092381</v>
          </cell>
          <cell r="FQ99">
            <v>-25.75</v>
          </cell>
          <cell r="FR99">
            <v>365.91089375555453</v>
          </cell>
          <cell r="FS99">
            <v>374.25880000000001</v>
          </cell>
          <cell r="FT99">
            <v>109.98507541731246</v>
          </cell>
          <cell r="FU99">
            <v>475.89596917286701</v>
          </cell>
          <cell r="FV99">
            <v>0.48499999999999999</v>
          </cell>
          <cell r="FW99">
            <v>-0.99928482631587201</v>
          </cell>
          <cell r="FX99">
            <v>0.48015346859236802</v>
          </cell>
          <cell r="FY99">
            <v>0.44063128017948755</v>
          </cell>
          <cell r="FZ99">
            <v>0.44507999999999998</v>
          </cell>
          <cell r="GA99">
            <v>3.4722897830030956E-2</v>
          </cell>
          <cell r="GB99">
            <v>0.47535417800951851</v>
          </cell>
          <cell r="GC99">
            <v>1.590449402560032</v>
          </cell>
          <cell r="GD99">
            <v>1.6296717240471448</v>
          </cell>
          <cell r="GE99">
            <v>1.6100605633035885</v>
          </cell>
          <cell r="GF99">
            <v>3298235.0860300888</v>
          </cell>
          <cell r="GG99">
            <v>11158.653538820585</v>
          </cell>
          <cell r="GH99">
            <v>20.531902616895977</v>
          </cell>
          <cell r="GI99">
            <v>142297.99363860692</v>
          </cell>
          <cell r="GK99">
            <v>20.531902616895977</v>
          </cell>
          <cell r="GL99" t="str">
            <v>S6AV01</v>
          </cell>
          <cell r="GM99">
            <v>109.16900097</v>
          </cell>
          <cell r="GN99">
            <v>3.8720833400000001</v>
          </cell>
        </row>
        <row r="100">
          <cell r="D100" t="str">
            <v>S6BA01</v>
          </cell>
          <cell r="E100" t="str">
            <v>Módulo SP6</v>
          </cell>
          <cell r="F100" t="str">
            <v>56I084</v>
          </cell>
          <cell r="G100">
            <v>98</v>
          </cell>
          <cell r="H100" t="str">
            <v>56I084</v>
          </cell>
          <cell r="I100" t="str">
            <v>PINGA I (2º CONTRATO)</v>
          </cell>
          <cell r="J100" t="str">
            <v>ITIRAPINA</v>
          </cell>
          <cell r="K100" t="str">
            <v>Fab. Limeira</v>
          </cell>
          <cell r="L100">
            <v>23.52</v>
          </cell>
          <cell r="M100">
            <v>23.52</v>
          </cell>
          <cell r="N100">
            <v>5455.49</v>
          </cell>
          <cell r="O100">
            <v>0.16</v>
          </cell>
          <cell r="P100" t="str">
            <v>SZ</v>
          </cell>
          <cell r="Q100" t="str">
            <v>Sem IPC</v>
          </cell>
          <cell r="R100" t="str">
            <v>Sem IPC</v>
          </cell>
          <cell r="S100">
            <v>5455.49</v>
          </cell>
          <cell r="T100">
            <v>0.16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5455.49</v>
          </cell>
          <cell r="AG100">
            <v>0</v>
          </cell>
          <cell r="AH100">
            <v>5455.49</v>
          </cell>
          <cell r="AI100">
            <v>41913</v>
          </cell>
          <cell r="AJ100">
            <v>41913</v>
          </cell>
          <cell r="AK100">
            <v>44136</v>
          </cell>
          <cell r="AL100" t="str">
            <v>SP6</v>
          </cell>
          <cell r="AN100" t="str">
            <v>S2.Lm.9S</v>
          </cell>
          <cell r="AO100" t="str">
            <v>TC50G</v>
          </cell>
          <cell r="AP100">
            <v>6.0862422997946615</v>
          </cell>
          <cell r="AQ100">
            <v>2020</v>
          </cell>
          <cell r="AR100">
            <v>11</v>
          </cell>
          <cell r="AS100" t="str">
            <v>-</v>
          </cell>
          <cell r="AT100">
            <v>231.95110544217687</v>
          </cell>
          <cell r="AU100">
            <v>112.46937879000001</v>
          </cell>
          <cell r="AW100" t="str">
            <v>ARRENDAMENTO</v>
          </cell>
          <cell r="AX100" t="str">
            <v>ARRENDAMENTO</v>
          </cell>
          <cell r="AY100" t="str">
            <v>Módulo SP6PINGA I (2º CONTRATO)Fab. Limeira</v>
          </cell>
          <cell r="AZ100" t="str">
            <v>Limeira</v>
          </cell>
          <cell r="BA100" t="str">
            <v>(Tora s/c 3,6 m)</v>
          </cell>
          <cell r="BB100" t="str">
            <v>Tora Plana</v>
          </cell>
          <cell r="BC100" t="str">
            <v>Módulo SP6PINGA I (2º CONTRATO)</v>
          </cell>
          <cell r="BD100">
            <v>14</v>
          </cell>
          <cell r="BE100" t="str">
            <v>CONDUÇAO</v>
          </cell>
          <cell r="BF100" t="str">
            <v>Rebrota</v>
          </cell>
          <cell r="BG100" t="str">
            <v>SZ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872.87839999999994</v>
          </cell>
          <cell r="BY100">
            <v>0</v>
          </cell>
          <cell r="BZ100">
            <v>872.87839999999994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23.52</v>
          </cell>
          <cell r="CL100">
            <v>0</v>
          </cell>
          <cell r="CM100">
            <v>23.52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143.14841889117042</v>
          </cell>
          <cell r="CY100">
            <v>0</v>
          </cell>
          <cell r="CZ100">
            <v>143.14841889117042</v>
          </cell>
          <cell r="DA100" t="str">
            <v>-</v>
          </cell>
          <cell r="DB100" t="str">
            <v>-</v>
          </cell>
          <cell r="DC100" t="str">
            <v>-</v>
          </cell>
          <cell r="DD100" t="str">
            <v>-</v>
          </cell>
          <cell r="DE100" t="str">
            <v>-</v>
          </cell>
          <cell r="DF100" t="str">
            <v>-</v>
          </cell>
          <cell r="DG100" t="str">
            <v>-</v>
          </cell>
          <cell r="DH100" t="str">
            <v>-</v>
          </cell>
          <cell r="DI100" t="str">
            <v>-</v>
          </cell>
          <cell r="DJ100" t="str">
            <v>-</v>
          </cell>
          <cell r="DK100" t="str">
            <v>-</v>
          </cell>
          <cell r="DL100" t="str">
            <v>-</v>
          </cell>
          <cell r="DM100" t="str">
            <v>-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-</v>
          </cell>
          <cell r="DT100" t="str">
            <v>-</v>
          </cell>
          <cell r="DU100" t="str">
            <v>-</v>
          </cell>
          <cell r="DV100" t="str">
            <v>-</v>
          </cell>
          <cell r="DW100" t="str">
            <v>-</v>
          </cell>
          <cell r="DX100" t="str">
            <v>-</v>
          </cell>
          <cell r="DY100" t="str">
            <v>-</v>
          </cell>
          <cell r="DZ100" t="str">
            <v>-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613575.57129505707</v>
          </cell>
          <cell r="EL100">
            <v>0</v>
          </cell>
          <cell r="EM100">
            <v>613575.57129505707</v>
          </cell>
          <cell r="EN100" t="str">
            <v>-</v>
          </cell>
          <cell r="EO100" t="str">
            <v>-</v>
          </cell>
          <cell r="EP100" t="str">
            <v>-</v>
          </cell>
          <cell r="EQ100" t="str">
            <v>-</v>
          </cell>
          <cell r="ER100" t="str">
            <v>-</v>
          </cell>
          <cell r="ES100" t="str">
            <v>-</v>
          </cell>
          <cell r="ET100" t="str">
            <v>-</v>
          </cell>
          <cell r="EU100" t="str">
            <v>-</v>
          </cell>
          <cell r="EV100" t="str">
            <v>-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56I084</v>
          </cell>
          <cell r="FA100" t="str">
            <v>-</v>
          </cell>
          <cell r="FB100" t="str">
            <v>Não</v>
          </cell>
          <cell r="FC100" t="str">
            <v>Sim</v>
          </cell>
          <cell r="FL100">
            <v>38.1107248145547</v>
          </cell>
          <cell r="FM100" t="str">
            <v>TC50GFab. Limeira</v>
          </cell>
          <cell r="FN100">
            <v>482</v>
          </cell>
          <cell r="FO100">
            <v>1.7177046703186374</v>
          </cell>
          <cell r="FP100">
            <v>490.27933651093582</v>
          </cell>
          <cell r="FQ100">
            <v>-25.75</v>
          </cell>
          <cell r="FR100">
            <v>366.48072633944571</v>
          </cell>
          <cell r="FS100">
            <v>374.25880000000001</v>
          </cell>
          <cell r="FT100">
            <v>113.60932726450235</v>
          </cell>
          <cell r="FU100">
            <v>480.09005360394804</v>
          </cell>
          <cell r="FV100">
            <v>0.48499999999999999</v>
          </cell>
          <cell r="FW100">
            <v>-1.7340271629484487</v>
          </cell>
          <cell r="FX100">
            <v>0.47658996825970001</v>
          </cell>
          <cell r="FY100">
            <v>0.44093610320067128</v>
          </cell>
          <cell r="FZ100">
            <v>0.44507999999999998</v>
          </cell>
          <cell r="GA100">
            <v>3.1216596154419372E-2</v>
          </cell>
          <cell r="GB100">
            <v>0.47215269935509063</v>
          </cell>
          <cell r="GC100">
            <v>1.6132544919038789</v>
          </cell>
          <cell r="GD100">
            <v>1.654553089082387</v>
          </cell>
          <cell r="GE100">
            <v>1.6339037904931328</v>
          </cell>
          <cell r="GF100">
            <v>2619126.4865358025</v>
          </cell>
          <cell r="GG100">
            <v>8913.7457899973815</v>
          </cell>
          <cell r="GH100">
            <v>21.95425004646394</v>
          </cell>
          <cell r="GI100">
            <v>119771.19158598356</v>
          </cell>
          <cell r="GK100">
            <v>21.95425004646394</v>
          </cell>
          <cell r="GL100" t="str">
            <v>S6BA01</v>
          </cell>
          <cell r="GM100">
            <v>111.95230374</v>
          </cell>
          <cell r="GN100">
            <v>0.51707504999999998</v>
          </cell>
        </row>
        <row r="101">
          <cell r="D101" t="str">
            <v>S6BA02</v>
          </cell>
          <cell r="E101" t="str">
            <v>Módulo SP6</v>
          </cell>
          <cell r="F101" t="str">
            <v>56I085</v>
          </cell>
          <cell r="G101">
            <v>99</v>
          </cell>
          <cell r="H101" t="str">
            <v>56I085</v>
          </cell>
          <cell r="I101" t="str">
            <v>PINGA I (2º CONTRATO)</v>
          </cell>
          <cell r="J101" t="str">
            <v>ITIRAPINA</v>
          </cell>
          <cell r="K101" t="str">
            <v>Fab. Limeira</v>
          </cell>
          <cell r="L101">
            <v>26.86</v>
          </cell>
          <cell r="M101">
            <v>26.86</v>
          </cell>
          <cell r="N101">
            <v>6179.93</v>
          </cell>
          <cell r="O101">
            <v>0.16</v>
          </cell>
          <cell r="P101" t="str">
            <v>SZ</v>
          </cell>
          <cell r="Q101" t="str">
            <v>Sem IPC</v>
          </cell>
          <cell r="R101" t="str">
            <v>Sem IPC</v>
          </cell>
          <cell r="S101">
            <v>6179.93</v>
          </cell>
          <cell r="T101">
            <v>0.16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6179.93</v>
          </cell>
          <cell r="AG101">
            <v>0</v>
          </cell>
          <cell r="AH101">
            <v>6179.93</v>
          </cell>
          <cell r="AI101">
            <v>41913</v>
          </cell>
          <cell r="AJ101">
            <v>41913</v>
          </cell>
          <cell r="AK101">
            <v>44136</v>
          </cell>
          <cell r="AL101" t="str">
            <v>SP6</v>
          </cell>
          <cell r="AN101" t="str">
            <v>S2.Lm.9M</v>
          </cell>
          <cell r="AO101" t="str">
            <v>TC50G</v>
          </cell>
          <cell r="AP101">
            <v>6.0862422997946615</v>
          </cell>
          <cell r="AQ101">
            <v>2020</v>
          </cell>
          <cell r="AR101">
            <v>11</v>
          </cell>
          <cell r="AS101" t="str">
            <v>-</v>
          </cell>
          <cell r="AT101">
            <v>230.07930007446018</v>
          </cell>
          <cell r="AU101">
            <v>113.06406902500001</v>
          </cell>
          <cell r="AW101" t="str">
            <v>ARRENDAMENTO</v>
          </cell>
          <cell r="AX101" t="str">
            <v>ARRENDAMENTO</v>
          </cell>
          <cell r="AY101" t="str">
            <v>Módulo SP6PINGA I (2º CONTRATO)Fab. Limeira</v>
          </cell>
          <cell r="AZ101" t="str">
            <v>Limeira</v>
          </cell>
          <cell r="BA101" t="str">
            <v>(Tora s/c 3,6 m)</v>
          </cell>
          <cell r="BB101" t="str">
            <v>Tora Plana</v>
          </cell>
          <cell r="BC101" t="str">
            <v>Módulo SP6PINGA I (2º CONTRATO)</v>
          </cell>
          <cell r="BD101">
            <v>14</v>
          </cell>
          <cell r="BE101" t="str">
            <v>CONDUÇAO</v>
          </cell>
          <cell r="BF101" t="str">
            <v>Rebrota</v>
          </cell>
          <cell r="BG101" t="str">
            <v>SZ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-</v>
          </cell>
          <cell r="BL101" t="str">
            <v>-</v>
          </cell>
          <cell r="BM101" t="str">
            <v>-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988.78880000000004</v>
          </cell>
          <cell r="BY101">
            <v>0</v>
          </cell>
          <cell r="BZ101">
            <v>988.78880000000004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26.86</v>
          </cell>
          <cell r="CL101">
            <v>0</v>
          </cell>
          <cell r="CM101">
            <v>26.86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163.4764681724846</v>
          </cell>
          <cell r="CY101">
            <v>0</v>
          </cell>
          <cell r="CZ101">
            <v>163.4764681724846</v>
          </cell>
          <cell r="DA101" t="str">
            <v>-</v>
          </cell>
          <cell r="DB101" t="str">
            <v>-</v>
          </cell>
          <cell r="DC101" t="str">
            <v>-</v>
          </cell>
          <cell r="DD101" t="str">
            <v>-</v>
          </cell>
          <cell r="DE101" t="str">
            <v>-</v>
          </cell>
          <cell r="DF101" t="str">
            <v>-</v>
          </cell>
          <cell r="DG101" t="str">
            <v>-</v>
          </cell>
          <cell r="DH101" t="str">
            <v>-</v>
          </cell>
          <cell r="DI101" t="str">
            <v>-</v>
          </cell>
          <cell r="DJ101" t="str">
            <v>-</v>
          </cell>
          <cell r="DK101" t="str">
            <v>-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-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-</v>
          </cell>
          <cell r="DT101" t="str">
            <v>-</v>
          </cell>
          <cell r="DU101" t="str">
            <v>-</v>
          </cell>
          <cell r="DV101" t="str">
            <v>-</v>
          </cell>
          <cell r="DW101" t="str">
            <v>-</v>
          </cell>
          <cell r="DX101" t="str">
            <v>-</v>
          </cell>
          <cell r="DY101" t="str">
            <v>-</v>
          </cell>
          <cell r="DZ101" t="str">
            <v>-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698728.03208966833</v>
          </cell>
          <cell r="EL101">
            <v>0</v>
          </cell>
          <cell r="EM101">
            <v>698728.03208966833</v>
          </cell>
          <cell r="EN101" t="str">
            <v>-</v>
          </cell>
          <cell r="EO101" t="str">
            <v>-</v>
          </cell>
          <cell r="EP101" t="str">
            <v>-</v>
          </cell>
          <cell r="EQ101" t="str">
            <v>-</v>
          </cell>
          <cell r="ER101" t="str">
            <v>-</v>
          </cell>
          <cell r="ES101" t="str">
            <v>-</v>
          </cell>
          <cell r="ET101" t="str">
            <v>-</v>
          </cell>
          <cell r="EU101" t="str">
            <v>-</v>
          </cell>
          <cell r="EV101" t="str">
            <v>-</v>
          </cell>
          <cell r="EW101" t="str">
            <v>-</v>
          </cell>
          <cell r="EX101" t="str">
            <v>-</v>
          </cell>
          <cell r="EY101" t="str">
            <v>-</v>
          </cell>
          <cell r="EZ101" t="str">
            <v>56I085</v>
          </cell>
          <cell r="FA101" t="str">
            <v>-</v>
          </cell>
          <cell r="FB101" t="str">
            <v>Não</v>
          </cell>
          <cell r="FC101" t="str">
            <v>Sim</v>
          </cell>
          <cell r="FL101">
            <v>37.803177846242278</v>
          </cell>
          <cell r="FM101" t="str">
            <v>TC50GFab. Limeira</v>
          </cell>
          <cell r="FN101">
            <v>482</v>
          </cell>
          <cell r="FO101">
            <v>1.7697171785293495</v>
          </cell>
          <cell r="FP101">
            <v>490.53003680051148</v>
          </cell>
          <cell r="FQ101">
            <v>-25.75</v>
          </cell>
          <cell r="FR101">
            <v>366.48072633944571</v>
          </cell>
          <cell r="FS101">
            <v>374.25880000000001</v>
          </cell>
          <cell r="FT101">
            <v>113.85481734841541</v>
          </cell>
          <cell r="FU101">
            <v>480.3355436878611</v>
          </cell>
          <cell r="FV101">
            <v>0.48499999999999999</v>
          </cell>
          <cell r="FW101">
            <v>-1.7862549540369805</v>
          </cell>
          <cell r="FX101">
            <v>0.47633666347292064</v>
          </cell>
          <cell r="FY101">
            <v>0.44093610320067128</v>
          </cell>
          <cell r="FZ101">
            <v>0.44507999999999998</v>
          </cell>
          <cell r="GA101">
            <v>3.0965649750167159E-2</v>
          </cell>
          <cell r="GB101">
            <v>0.47190175295083842</v>
          </cell>
          <cell r="GC101">
            <v>1.6149763857512958</v>
          </cell>
          <cell r="GD101">
            <v>1.6564575262686012</v>
          </cell>
          <cell r="GE101">
            <v>1.6357169560099485</v>
          </cell>
          <cell r="GF101">
            <v>2968440.0365029238</v>
          </cell>
          <cell r="GG101">
            <v>10108.616287954561</v>
          </cell>
          <cell r="GH101">
            <v>21.95425004646394</v>
          </cell>
          <cell r="GI101">
            <v>135675.72848964389</v>
          </cell>
          <cell r="GK101">
            <v>21.95425004646394</v>
          </cell>
          <cell r="GL101" t="str">
            <v>S6BA02</v>
          </cell>
          <cell r="GM101">
            <v>111.95230374</v>
          </cell>
          <cell r="GN101">
            <v>1.1117652849999999</v>
          </cell>
        </row>
        <row r="102">
          <cell r="D102" t="str">
            <v>S6A901</v>
          </cell>
          <cell r="E102" t="str">
            <v>Módulo SP6</v>
          </cell>
          <cell r="F102" t="str">
            <v>56I083</v>
          </cell>
          <cell r="G102">
            <v>100</v>
          </cell>
          <cell r="H102" t="str">
            <v>56I083</v>
          </cell>
          <cell r="I102" t="str">
            <v>PINGA I (1º CONTRATO)</v>
          </cell>
          <cell r="J102" t="str">
            <v>ITIRAPINA</v>
          </cell>
          <cell r="K102" t="str">
            <v>Fab. Limeira</v>
          </cell>
          <cell r="L102">
            <v>15.12</v>
          </cell>
          <cell r="M102">
            <v>15.12</v>
          </cell>
          <cell r="N102">
            <v>3530.38</v>
          </cell>
          <cell r="O102">
            <v>0.17</v>
          </cell>
          <cell r="P102" t="str">
            <v>SZ</v>
          </cell>
          <cell r="Q102" t="str">
            <v>Sem IPC</v>
          </cell>
          <cell r="R102" t="str">
            <v>Sem IPC</v>
          </cell>
          <cell r="S102">
            <v>3530.38</v>
          </cell>
          <cell r="T102">
            <v>0.17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3530.38</v>
          </cell>
          <cell r="AG102">
            <v>0</v>
          </cell>
          <cell r="AH102">
            <v>3530.38</v>
          </cell>
          <cell r="AI102">
            <v>41936</v>
          </cell>
          <cell r="AJ102">
            <v>41936</v>
          </cell>
          <cell r="AK102">
            <v>44136</v>
          </cell>
          <cell r="AL102" t="str">
            <v>SP6</v>
          </cell>
          <cell r="AN102" t="str">
            <v>S2.Cm.9M</v>
          </cell>
          <cell r="AO102" t="str">
            <v>TC50G</v>
          </cell>
          <cell r="AP102">
            <v>6.023271731690623</v>
          </cell>
          <cell r="AQ102">
            <v>2020</v>
          </cell>
          <cell r="AR102">
            <v>11</v>
          </cell>
          <cell r="AS102" t="str">
            <v>-</v>
          </cell>
          <cell r="AT102">
            <v>233.49074074074076</v>
          </cell>
          <cell r="AU102">
            <v>111.50003703</v>
          </cell>
          <cell r="AW102" t="str">
            <v>ARRENDAMENTO</v>
          </cell>
          <cell r="AX102" t="str">
            <v>ARRENDAMENTO</v>
          </cell>
          <cell r="AY102" t="str">
            <v>Módulo SP6PINGA I (1º CONTRATO)Fab. Limeira</v>
          </cell>
          <cell r="AZ102" t="str">
            <v>Limeira</v>
          </cell>
          <cell r="BA102" t="str">
            <v>(Tora s/c 3,6 m)</v>
          </cell>
          <cell r="BB102" t="str">
            <v>Tora Plana</v>
          </cell>
          <cell r="BC102" t="str">
            <v>Módulo SP6PINGA I (1º CONTRATO)</v>
          </cell>
          <cell r="BD102">
            <v>15</v>
          </cell>
          <cell r="BE102" t="str">
            <v>CONDUÇAO</v>
          </cell>
          <cell r="BF102" t="str">
            <v>Rebrota</v>
          </cell>
          <cell r="BG102" t="str">
            <v>SZ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-</v>
          </cell>
          <cell r="BL102" t="str">
            <v>-</v>
          </cell>
          <cell r="BM102" t="str">
            <v>-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600.16460000000006</v>
          </cell>
          <cell r="BY102">
            <v>0</v>
          </cell>
          <cell r="BZ102">
            <v>600.16460000000006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15.12</v>
          </cell>
          <cell r="CL102">
            <v>0</v>
          </cell>
          <cell r="CM102">
            <v>15.12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91.071868583162214</v>
          </cell>
          <cell r="CY102">
            <v>0</v>
          </cell>
          <cell r="CZ102">
            <v>91.071868583162214</v>
          </cell>
          <cell r="DA102" t="str">
            <v>-</v>
          </cell>
          <cell r="DB102" t="str">
            <v>-</v>
          </cell>
          <cell r="DC102" t="str">
            <v>-</v>
          </cell>
          <cell r="DD102" t="str">
            <v>-</v>
          </cell>
          <cell r="DE102" t="str">
            <v>-</v>
          </cell>
          <cell r="DF102" t="str">
            <v>-</v>
          </cell>
          <cell r="DG102" t="str">
            <v>-</v>
          </cell>
          <cell r="DH102" t="str">
            <v>-</v>
          </cell>
          <cell r="DI102" t="str">
            <v>-</v>
          </cell>
          <cell r="DJ102" t="str">
            <v>-</v>
          </cell>
          <cell r="DK102" t="str">
            <v>-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-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-</v>
          </cell>
          <cell r="DT102" t="str">
            <v>-</v>
          </cell>
          <cell r="DU102" t="str">
            <v>-</v>
          </cell>
          <cell r="DV102" t="str">
            <v>-</v>
          </cell>
          <cell r="DW102" t="str">
            <v>-</v>
          </cell>
          <cell r="DX102" t="str">
            <v>-</v>
          </cell>
          <cell r="DY102" t="str">
            <v>-</v>
          </cell>
          <cell r="DZ102" t="str">
            <v>-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393637.50072997139</v>
          </cell>
          <cell r="EL102">
            <v>0</v>
          </cell>
          <cell r="EM102">
            <v>393637.50072997139</v>
          </cell>
          <cell r="EN102" t="str">
            <v>-</v>
          </cell>
          <cell r="EO102" t="str">
            <v>-</v>
          </cell>
          <cell r="EP102" t="str">
            <v>-</v>
          </cell>
          <cell r="EQ102" t="str">
            <v>-</v>
          </cell>
          <cell r="ER102" t="str">
            <v>-</v>
          </cell>
          <cell r="ES102" t="str">
            <v>-</v>
          </cell>
          <cell r="ET102" t="str">
            <v>-</v>
          </cell>
          <cell r="EU102" t="str">
            <v>-</v>
          </cell>
          <cell r="EV102" t="str">
            <v>-</v>
          </cell>
          <cell r="EW102" t="str">
            <v>-</v>
          </cell>
          <cell r="EX102" t="str">
            <v>-</v>
          </cell>
          <cell r="EY102" t="str">
            <v>-</v>
          </cell>
          <cell r="EZ102" t="str">
            <v>56I083</v>
          </cell>
          <cell r="FA102" t="str">
            <v>-</v>
          </cell>
          <cell r="FB102" t="str">
            <v>Não</v>
          </cell>
          <cell r="FC102" t="str">
            <v>Sim</v>
          </cell>
          <cell r="FL102">
            <v>38.764769570707074</v>
          </cell>
          <cell r="FM102" t="str">
            <v>TC50GFab. Limeira</v>
          </cell>
          <cell r="FN102">
            <v>482</v>
          </cell>
          <cell r="FO102">
            <v>1.6079727640452965</v>
          </cell>
          <cell r="FP102">
            <v>489.7504287226983</v>
          </cell>
          <cell r="FQ102">
            <v>-25.75</v>
          </cell>
          <cell r="FR102">
            <v>365.91089375555453</v>
          </cell>
          <cell r="FS102">
            <v>374.25880000000001</v>
          </cell>
          <cell r="FT102">
            <v>112.9155682837844</v>
          </cell>
          <cell r="FU102">
            <v>478.82646203933894</v>
          </cell>
          <cell r="FV102">
            <v>0.48499999999999999</v>
          </cell>
          <cell r="FW102">
            <v>-1.6238374253458012</v>
          </cell>
          <cell r="FX102">
            <v>0.47712438848707284</v>
          </cell>
          <cell r="FY102">
            <v>0.44063128017948755</v>
          </cell>
          <cell r="FZ102">
            <v>0.44507999999999998</v>
          </cell>
          <cell r="GA102">
            <v>3.1724094368715171E-2</v>
          </cell>
          <cell r="GB102">
            <v>0.4723553745482027</v>
          </cell>
          <cell r="GC102">
            <v>1.6110259923901964</v>
          </cell>
          <cell r="GD102">
            <v>1.6524279900188472</v>
          </cell>
          <cell r="GE102">
            <v>1.6317269912045218</v>
          </cell>
          <cell r="GF102">
            <v>1690439.3650544414</v>
          </cell>
          <cell r="GG102">
            <v>5760.6163352086196</v>
          </cell>
          <cell r="GH102">
            <v>21.201723641000953</v>
          </cell>
          <cell r="GI102">
            <v>74850.141107716947</v>
          </cell>
          <cell r="GK102">
            <v>21.201723641000953</v>
          </cell>
          <cell r="GL102" t="str">
            <v>S6A901</v>
          </cell>
          <cell r="GM102">
            <v>111.15438747</v>
          </cell>
          <cell r="GN102">
            <v>0.34564956000000002</v>
          </cell>
        </row>
        <row r="103">
          <cell r="D103" t="str">
            <v>S6A701</v>
          </cell>
          <cell r="E103" t="str">
            <v>Módulo SP6</v>
          </cell>
          <cell r="F103" t="str">
            <v>56I088</v>
          </cell>
          <cell r="G103">
            <v>101</v>
          </cell>
          <cell r="H103" t="str">
            <v>56I088</v>
          </cell>
          <cell r="I103" t="str">
            <v>PINGA III (1º CONTRATO)</v>
          </cell>
          <cell r="J103" t="str">
            <v>ITIRAPINA</v>
          </cell>
          <cell r="K103" t="str">
            <v>Fab. Limeira</v>
          </cell>
          <cell r="L103">
            <v>24.69</v>
          </cell>
          <cell r="M103">
            <v>24.69</v>
          </cell>
          <cell r="N103">
            <v>5505.71</v>
          </cell>
          <cell r="O103">
            <v>0.19</v>
          </cell>
          <cell r="P103" t="str">
            <v>SZ</v>
          </cell>
          <cell r="Q103" t="str">
            <v>Sem IPC</v>
          </cell>
          <cell r="R103" t="str">
            <v>Sem IPC</v>
          </cell>
          <cell r="S103">
            <v>5505.71</v>
          </cell>
          <cell r="T103">
            <v>0.19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4428.3406008347447</v>
          </cell>
          <cell r="AG103">
            <v>1077.3693991652553</v>
          </cell>
          <cell r="AH103">
            <v>5505.71</v>
          </cell>
          <cell r="AI103">
            <v>41883</v>
          </cell>
          <cell r="AJ103">
            <v>41883</v>
          </cell>
          <cell r="AK103">
            <v>44136</v>
          </cell>
          <cell r="AL103" t="str">
            <v>SP6</v>
          </cell>
          <cell r="AN103" t="str">
            <v>S2.La.9M</v>
          </cell>
          <cell r="AO103" t="str">
            <v>TC50G</v>
          </cell>
          <cell r="AP103">
            <v>6.1683778234086244</v>
          </cell>
          <cell r="AQ103">
            <v>2020</v>
          </cell>
          <cell r="AR103">
            <v>11</v>
          </cell>
          <cell r="AS103" t="str">
            <v>-</v>
          </cell>
          <cell r="AT103">
            <v>222.99351964358038</v>
          </cell>
          <cell r="AU103">
            <v>119.375509197</v>
          </cell>
          <cell r="AW103" t="str">
            <v>ARRENDAMENTO</v>
          </cell>
          <cell r="AX103" t="str">
            <v>ARRENDAMENTO</v>
          </cell>
          <cell r="AY103" t="str">
            <v>Módulo SP6PINGA III (1º CONTRATO)Fab. Limeira</v>
          </cell>
          <cell r="AZ103" t="str">
            <v>Limeira</v>
          </cell>
          <cell r="BA103" t="str">
            <v>(Tora s/c 3,6 m)</v>
          </cell>
          <cell r="BB103" t="str">
            <v>Tora Plana</v>
          </cell>
          <cell r="BC103" t="str">
            <v>Módulo SP6PINGA III (1º CONTRATO)</v>
          </cell>
          <cell r="BD103">
            <v>16</v>
          </cell>
          <cell r="BE103" t="str">
            <v>CONDUÇAO</v>
          </cell>
          <cell r="BF103" t="str">
            <v>Rebrota</v>
          </cell>
          <cell r="BG103" t="str">
            <v>SZ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-</v>
          </cell>
          <cell r="BL103" t="str">
            <v>-</v>
          </cell>
          <cell r="BM103" t="str">
            <v>-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841.38471415860147</v>
          </cell>
          <cell r="BY103">
            <v>204.70018584139851</v>
          </cell>
          <cell r="BZ103">
            <v>1046.0849000000001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19.858606689166312</v>
          </cell>
          <cell r="CL103">
            <v>4.8313933108336897</v>
          </cell>
          <cell r="CM103">
            <v>24.69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122.49538910524764</v>
          </cell>
          <cell r="CY103">
            <v>29.801859354711304</v>
          </cell>
          <cell r="CZ103">
            <v>152.29724845995895</v>
          </cell>
          <cell r="DA103" t="str">
            <v>-</v>
          </cell>
          <cell r="DB103" t="str">
            <v>-</v>
          </cell>
          <cell r="DC103" t="str">
            <v>-</v>
          </cell>
          <cell r="DD103" t="str">
            <v>-</v>
          </cell>
          <cell r="DE103" t="str">
            <v>-</v>
          </cell>
          <cell r="DF103" t="str">
            <v>-</v>
          </cell>
          <cell r="DG103" t="str">
            <v>-</v>
          </cell>
          <cell r="DH103" t="str">
            <v>-</v>
          </cell>
          <cell r="DI103" t="str">
            <v>-</v>
          </cell>
          <cell r="DJ103" t="str">
            <v>-</v>
          </cell>
          <cell r="DK103" t="str">
            <v>-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-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-</v>
          </cell>
          <cell r="DT103" t="str">
            <v>-</v>
          </cell>
          <cell r="DU103" t="str">
            <v>-</v>
          </cell>
          <cell r="DV103" t="str">
            <v>-</v>
          </cell>
          <cell r="DW103" t="str">
            <v>-</v>
          </cell>
          <cell r="DX103" t="str">
            <v>-</v>
          </cell>
          <cell r="DY103" t="str">
            <v>-</v>
          </cell>
          <cell r="DZ103" t="str">
            <v>-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528635.41412239661</v>
          </cell>
          <cell r="EL103">
            <v>128611.52061861831</v>
          </cell>
          <cell r="EM103">
            <v>657246.93474101485</v>
          </cell>
          <cell r="EN103" t="str">
            <v>-</v>
          </cell>
          <cell r="EO103" t="str">
            <v>-</v>
          </cell>
          <cell r="EP103" t="str">
            <v>-</v>
          </cell>
          <cell r="EQ103" t="str">
            <v>-</v>
          </cell>
          <cell r="ER103" t="str">
            <v>-</v>
          </cell>
          <cell r="ES103" t="str">
            <v>-</v>
          </cell>
          <cell r="ET103" t="str">
            <v>-</v>
          </cell>
          <cell r="EU103" t="str">
            <v>-</v>
          </cell>
          <cell r="EV103" t="str">
            <v>-</v>
          </cell>
          <cell r="EW103" t="str">
            <v>-</v>
          </cell>
          <cell r="EX103" t="str">
            <v>-</v>
          </cell>
          <cell r="EY103" t="str">
            <v>-</v>
          </cell>
          <cell r="EZ103" t="str">
            <v>56I088</v>
          </cell>
          <cell r="FA103" t="str">
            <v>-</v>
          </cell>
          <cell r="FB103" t="str">
            <v>Não</v>
          </cell>
          <cell r="FC103" t="str">
            <v>Sim</v>
          </cell>
          <cell r="FL103">
            <v>36.151079915587097</v>
          </cell>
          <cell r="FM103" t="str">
            <v>TC50GFab. Limeira</v>
          </cell>
          <cell r="FN103">
            <v>482</v>
          </cell>
          <cell r="FO103">
            <v>2.053653401935744</v>
          </cell>
          <cell r="FP103">
            <v>491.89860939733029</v>
          </cell>
          <cell r="FQ103">
            <v>-25.75</v>
          </cell>
          <cell r="FR103">
            <v>367.21743351449811</v>
          </cell>
          <cell r="FS103">
            <v>374.25880000000001</v>
          </cell>
          <cell r="FT103">
            <v>115.42651471661418</v>
          </cell>
          <cell r="FU103">
            <v>482.64394823111229</v>
          </cell>
          <cell r="FV103">
            <v>0.48499999999999999</v>
          </cell>
          <cell r="FW103">
            <v>-2.0713476459948339</v>
          </cell>
          <cell r="FX103">
            <v>0.47495396391692501</v>
          </cell>
          <cell r="FY103">
            <v>0.44132996799750385</v>
          </cell>
          <cell r="FZ103">
            <v>0.44507999999999998</v>
          </cell>
          <cell r="GA103">
            <v>2.9622260131695683E-2</v>
          </cell>
          <cell r="GB103">
            <v>0.47095222812919951</v>
          </cell>
          <cell r="GC103">
            <v>1.6225844584091371</v>
          </cell>
          <cell r="GD103">
            <v>1.6644236071644869</v>
          </cell>
          <cell r="GE103">
            <v>1.643504032786812</v>
          </cell>
          <cell r="GF103">
            <v>2657297.6122155171</v>
          </cell>
          <cell r="GG103">
            <v>9048.6565883546791</v>
          </cell>
          <cell r="GH103">
            <v>19.931261336448912</v>
          </cell>
          <cell r="GI103">
            <v>109735.74485270014</v>
          </cell>
          <cell r="GK103">
            <v>19.931261336448912</v>
          </cell>
          <cell r="GL103" t="str">
            <v>S6A701</v>
          </cell>
          <cell r="GM103">
            <v>115.33663282000001</v>
          </cell>
          <cell r="GN103">
            <v>4.0388763770000002</v>
          </cell>
        </row>
        <row r="104">
          <cell r="D104" t="str">
            <v>S6AO01</v>
          </cell>
          <cell r="E104" t="str">
            <v>Módulo SP6</v>
          </cell>
          <cell r="F104" t="str">
            <v>56J098</v>
          </cell>
          <cell r="G104">
            <v>102</v>
          </cell>
          <cell r="H104" t="str">
            <v>56J098</v>
          </cell>
          <cell r="I104" t="str">
            <v>SAO JUDAS TADEU</v>
          </cell>
          <cell r="J104" t="str">
            <v>BROTAS</v>
          </cell>
          <cell r="K104" t="str">
            <v>Fab. Limeira</v>
          </cell>
          <cell r="L104">
            <v>27.55</v>
          </cell>
          <cell r="M104">
            <v>27.55</v>
          </cell>
          <cell r="N104">
            <v>7081.05</v>
          </cell>
          <cell r="O104">
            <v>0.19</v>
          </cell>
          <cell r="P104" t="str">
            <v>SZ</v>
          </cell>
          <cell r="Q104" t="str">
            <v>Sem IPC</v>
          </cell>
          <cell r="R104" t="str">
            <v>Sem IPC</v>
          </cell>
          <cell r="S104">
            <v>7081.05</v>
          </cell>
          <cell r="T104">
            <v>0.19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7081.05</v>
          </cell>
          <cell r="AH104">
            <v>7081.05</v>
          </cell>
          <cell r="AI104">
            <v>41904</v>
          </cell>
          <cell r="AJ104">
            <v>41904</v>
          </cell>
          <cell r="AK104">
            <v>44166</v>
          </cell>
          <cell r="AL104" t="str">
            <v>SP6</v>
          </cell>
          <cell r="AN104" t="str">
            <v>S2.Lm.9S</v>
          </cell>
          <cell r="AO104" t="str">
            <v>SP5727</v>
          </cell>
          <cell r="AP104">
            <v>6.193018480492813</v>
          </cell>
          <cell r="AQ104">
            <v>2020</v>
          </cell>
          <cell r="AR104">
            <v>12</v>
          </cell>
          <cell r="AS104" t="str">
            <v>-</v>
          </cell>
          <cell r="AT104">
            <v>257.02540834845735</v>
          </cell>
          <cell r="AU104">
            <v>129.79454726</v>
          </cell>
          <cell r="AW104" t="str">
            <v>ARRENDAMENTO</v>
          </cell>
          <cell r="AX104" t="str">
            <v>ARRENDAMENTO</v>
          </cell>
          <cell r="AY104" t="str">
            <v>Módulo SP6SAO JUDAS TADEUFab. Limeira</v>
          </cell>
          <cell r="AZ104" t="str">
            <v>Limeira</v>
          </cell>
          <cell r="BA104" t="str">
            <v>(Tora s/c 3,6 m)</v>
          </cell>
          <cell r="BB104" t="str">
            <v>Tora Plana</v>
          </cell>
          <cell r="BC104" t="str">
            <v>Módulo SP6SAO JUDAS TADEU</v>
          </cell>
          <cell r="BD104">
            <v>17</v>
          </cell>
          <cell r="BE104" t="str">
            <v>REFORMA</v>
          </cell>
          <cell r="BF104" t="str">
            <v>Reforma</v>
          </cell>
          <cell r="BG104" t="str">
            <v>SZ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-</v>
          </cell>
          <cell r="BL104" t="str">
            <v>-</v>
          </cell>
          <cell r="BM104" t="str">
            <v>-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1345.3995</v>
          </cell>
          <cell r="BZ104">
            <v>1345.3995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27.55</v>
          </cell>
          <cell r="CM104">
            <v>27.55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170.61765913757699</v>
          </cell>
          <cell r="CZ104">
            <v>170.61765913757699</v>
          </cell>
          <cell r="DA104" t="str">
            <v>-</v>
          </cell>
          <cell r="DB104" t="str">
            <v>-</v>
          </cell>
          <cell r="DC104" t="str">
            <v>-</v>
          </cell>
          <cell r="DD104" t="str">
            <v>-</v>
          </cell>
          <cell r="DE104" t="str">
            <v>-</v>
          </cell>
          <cell r="DF104" t="str">
            <v>-</v>
          </cell>
          <cell r="DG104" t="str">
            <v>-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-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-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-</v>
          </cell>
          <cell r="DT104" t="str">
            <v>-</v>
          </cell>
          <cell r="DU104" t="str">
            <v>-</v>
          </cell>
          <cell r="DV104" t="str">
            <v>-</v>
          </cell>
          <cell r="DW104" t="str">
            <v>-</v>
          </cell>
          <cell r="DX104" t="str">
            <v>-</v>
          </cell>
          <cell r="DY104" t="str">
            <v>-</v>
          </cell>
          <cell r="DZ104" t="str">
            <v>-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919081.67887542304</v>
          </cell>
          <cell r="EM104">
            <v>919081.67887542304</v>
          </cell>
          <cell r="EN104" t="str">
            <v>-</v>
          </cell>
          <cell r="EO104" t="str">
            <v>-</v>
          </cell>
          <cell r="EP104" t="str">
            <v>-</v>
          </cell>
          <cell r="EQ104" t="str">
            <v>-</v>
          </cell>
          <cell r="ER104" t="str">
            <v>-</v>
          </cell>
          <cell r="ES104" t="str">
            <v>-</v>
          </cell>
          <cell r="ET104" t="str">
            <v>-</v>
          </cell>
          <cell r="EU104" t="str">
            <v>-</v>
          </cell>
          <cell r="EV104" t="str">
            <v>-</v>
          </cell>
          <cell r="EW104" t="str">
            <v>-</v>
          </cell>
          <cell r="EX104" t="str">
            <v>-</v>
          </cell>
          <cell r="EY104" t="str">
            <v>-</v>
          </cell>
          <cell r="EZ104" t="str">
            <v>56J098</v>
          </cell>
          <cell r="FA104" t="str">
            <v>-</v>
          </cell>
          <cell r="FB104" t="str">
            <v>Não</v>
          </cell>
          <cell r="FC104" t="str">
            <v>Sim</v>
          </cell>
          <cell r="FL104">
            <v>41.502444915682602</v>
          </cell>
          <cell r="FM104" t="str">
            <v>SP5727Fab. Limeira</v>
          </cell>
          <cell r="FN104">
            <v>485</v>
          </cell>
          <cell r="FO104">
            <v>1.1616607777919885</v>
          </cell>
          <cell r="FP104">
            <v>490.63405477229117</v>
          </cell>
          <cell r="FQ104">
            <v>-25.75</v>
          </cell>
          <cell r="FR104">
            <v>367.43699912383153</v>
          </cell>
          <cell r="FS104">
            <v>374.25880000000001</v>
          </cell>
          <cell r="FT104">
            <v>114.25402525151583</v>
          </cell>
          <cell r="FU104">
            <v>481.69102437534735</v>
          </cell>
          <cell r="FV104">
            <v>0.52500000000000002</v>
          </cell>
          <cell r="FW104">
            <v>-1.1756090663510097</v>
          </cell>
          <cell r="FX104">
            <v>0.51882805240165719</v>
          </cell>
          <cell r="FY104">
            <v>0.44144730392251935</v>
          </cell>
          <cell r="FZ104">
            <v>0.44507999999999998</v>
          </cell>
          <cell r="GA104">
            <v>7.3146128566208904E-2</v>
          </cell>
          <cell r="GB104">
            <v>0.51459343248872824</v>
          </cell>
          <cell r="GC104">
            <v>1.3234638145182993</v>
          </cell>
          <cell r="GD104">
            <v>1.3562280553852823</v>
          </cell>
          <cell r="GE104">
            <v>1.3398459349517908</v>
          </cell>
          <cell r="GF104">
            <v>3410878.2281530537</v>
          </cell>
          <cell r="GG104">
            <v>9487.5160576903781</v>
          </cell>
          <cell r="GH104">
            <v>19.931261336448912</v>
          </cell>
          <cell r="GI104">
            <v>141134.25808646157</v>
          </cell>
          <cell r="GK104">
            <v>19.931261336448912</v>
          </cell>
          <cell r="GL104" t="str">
            <v>S6AO01</v>
          </cell>
          <cell r="GM104">
            <v>123.15881983</v>
          </cell>
          <cell r="GN104">
            <v>6.6357274300000002</v>
          </cell>
        </row>
        <row r="105">
          <cell r="D105" t="str">
            <v>S6AO02</v>
          </cell>
          <cell r="E105" t="str">
            <v>Módulo SP6</v>
          </cell>
          <cell r="F105" t="str">
            <v>56J099</v>
          </cell>
          <cell r="G105">
            <v>103</v>
          </cell>
          <cell r="H105" t="str">
            <v>56J099</v>
          </cell>
          <cell r="I105" t="str">
            <v>SAO JUDAS TADEU</v>
          </cell>
          <cell r="J105" t="str">
            <v>BROTAS</v>
          </cell>
          <cell r="K105" t="str">
            <v>Fab. Limeira</v>
          </cell>
          <cell r="L105">
            <v>24.63</v>
          </cell>
          <cell r="M105">
            <v>24.63</v>
          </cell>
          <cell r="N105">
            <v>5650.9</v>
          </cell>
          <cell r="O105">
            <v>0.18</v>
          </cell>
          <cell r="P105" t="str">
            <v>SZ</v>
          </cell>
          <cell r="Q105" t="str">
            <v>Sem IPC</v>
          </cell>
          <cell r="R105" t="str">
            <v>Sem IPC</v>
          </cell>
          <cell r="S105">
            <v>5650.9</v>
          </cell>
          <cell r="T105">
            <v>0.18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5650.9</v>
          </cell>
          <cell r="AH105">
            <v>5650.9</v>
          </cell>
          <cell r="AI105">
            <v>41944</v>
          </cell>
          <cell r="AJ105">
            <v>41944</v>
          </cell>
          <cell r="AK105">
            <v>44166</v>
          </cell>
          <cell r="AL105" t="str">
            <v>SP6</v>
          </cell>
          <cell r="AN105" t="str">
            <v>S2.Lm.9M</v>
          </cell>
          <cell r="AO105" t="str">
            <v>TC50G</v>
          </cell>
          <cell r="AP105">
            <v>6.0835044490075294</v>
          </cell>
          <cell r="AQ105">
            <v>2020</v>
          </cell>
          <cell r="AR105">
            <v>12</v>
          </cell>
          <cell r="AS105" t="str">
            <v>-</v>
          </cell>
          <cell r="AT105">
            <v>229.43158749492488</v>
          </cell>
          <cell r="AU105">
            <v>131.03889998</v>
          </cell>
          <cell r="AW105" t="str">
            <v>ARRENDAMENTO</v>
          </cell>
          <cell r="AX105" t="str">
            <v>ARRENDAMENTO</v>
          </cell>
          <cell r="AY105" t="str">
            <v>Módulo SP6SAO JUDAS TADEUFab. Limeira</v>
          </cell>
          <cell r="AZ105" t="str">
            <v>Limeira</v>
          </cell>
          <cell r="BA105" t="str">
            <v>(Tora s/c 3,6 m)</v>
          </cell>
          <cell r="BB105" t="str">
            <v>Tora Plana</v>
          </cell>
          <cell r="BC105" t="str">
            <v>Módulo SP6SAO JUDAS TADEU</v>
          </cell>
          <cell r="BD105">
            <v>17</v>
          </cell>
          <cell r="BE105" t="str">
            <v>CONDUÇAO</v>
          </cell>
          <cell r="BF105" t="str">
            <v>Rebrota</v>
          </cell>
          <cell r="BG105" t="str">
            <v>SZ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-</v>
          </cell>
          <cell r="BL105" t="str">
            <v>-</v>
          </cell>
          <cell r="BM105" t="str">
            <v>-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1017.1619999999999</v>
          </cell>
          <cell r="BZ105">
            <v>1017.1619999999999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24.63</v>
          </cell>
          <cell r="CM105">
            <v>24.63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149.83671457905544</v>
          </cell>
          <cell r="CZ105">
            <v>149.83671457905544</v>
          </cell>
          <cell r="DA105" t="str">
            <v>-</v>
          </cell>
          <cell r="DB105" t="str">
            <v>-</v>
          </cell>
          <cell r="DC105" t="str">
            <v>-</v>
          </cell>
          <cell r="DD105" t="str">
            <v>-</v>
          </cell>
          <cell r="DE105" t="str">
            <v>-</v>
          </cell>
          <cell r="DF105" t="str">
            <v>-</v>
          </cell>
          <cell r="DG105" t="str">
            <v>-</v>
          </cell>
          <cell r="DH105" t="str">
            <v>-</v>
          </cell>
          <cell r="DI105" t="str">
            <v>-</v>
          </cell>
          <cell r="DJ105" t="str">
            <v>-</v>
          </cell>
          <cell r="DK105" t="str">
            <v>-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-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-</v>
          </cell>
          <cell r="DT105" t="str">
            <v>-</v>
          </cell>
          <cell r="DU105" t="str">
            <v>-</v>
          </cell>
          <cell r="DV105" t="str">
            <v>-</v>
          </cell>
          <cell r="DW105" t="str">
            <v>-</v>
          </cell>
          <cell r="DX105" t="str">
            <v>-</v>
          </cell>
          <cell r="DY105" t="str">
            <v>-</v>
          </cell>
          <cell r="DZ105" t="str">
            <v>-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740487.71989698196</v>
          </cell>
          <cell r="EM105">
            <v>740487.71989698196</v>
          </cell>
          <cell r="EN105" t="str">
            <v>-</v>
          </cell>
          <cell r="EO105" t="str">
            <v>-</v>
          </cell>
          <cell r="EP105" t="str">
            <v>-</v>
          </cell>
          <cell r="EQ105" t="str">
            <v>-</v>
          </cell>
          <cell r="ER105" t="str">
            <v>-</v>
          </cell>
          <cell r="ES105" t="str">
            <v>-</v>
          </cell>
          <cell r="ET105" t="str">
            <v>-</v>
          </cell>
          <cell r="EU105" t="str">
            <v>-</v>
          </cell>
          <cell r="EV105" t="str">
            <v>-</v>
          </cell>
          <cell r="EW105" t="str">
            <v>-</v>
          </cell>
          <cell r="EX105" t="str">
            <v>-</v>
          </cell>
          <cell r="EY105" t="str">
            <v>-</v>
          </cell>
          <cell r="EZ105" t="str">
            <v>56J099</v>
          </cell>
          <cell r="FA105" t="str">
            <v>-</v>
          </cell>
          <cell r="FB105" t="str">
            <v>Não</v>
          </cell>
          <cell r="FC105" t="str">
            <v>Sim</v>
          </cell>
          <cell r="FL105">
            <v>37.713720671701758</v>
          </cell>
          <cell r="FM105" t="str">
            <v>TC50GFab. Limeira</v>
          </cell>
          <cell r="FN105">
            <v>482</v>
          </cell>
          <cell r="FO105">
            <v>1.7848959446777393</v>
          </cell>
          <cell r="FP105">
            <v>490.60319845334669</v>
          </cell>
          <cell r="FQ105">
            <v>-25.75</v>
          </cell>
          <cell r="FR105">
            <v>366.4560416762356</v>
          </cell>
          <cell r="FS105">
            <v>374.25880000000001</v>
          </cell>
          <cell r="FT105">
            <v>113.91878488472729</v>
          </cell>
          <cell r="FU105">
            <v>480.3748265609629</v>
          </cell>
          <cell r="FV105">
            <v>0.48499999999999999</v>
          </cell>
          <cell r="FW105">
            <v>-1.8014963402075477</v>
          </cell>
          <cell r="FX105">
            <v>0.47626274274999336</v>
          </cell>
          <cell r="FY105">
            <v>0.44092290164210141</v>
          </cell>
          <cell r="FZ105">
            <v>0.44507999999999998</v>
          </cell>
          <cell r="GA105">
            <v>3.0891492348535738E-2</v>
          </cell>
          <cell r="GB105">
            <v>0.47181439399063713</v>
          </cell>
          <cell r="GC105">
            <v>1.6155393808878902</v>
          </cell>
          <cell r="GD105">
            <v>1.6570950518010994</v>
          </cell>
          <cell r="GE105">
            <v>1.6363172163444948</v>
          </cell>
          <cell r="GF105">
            <v>2714550.107413345</v>
          </cell>
          <cell r="GG105">
            <v>9246.6649578411052</v>
          </cell>
          <cell r="GH105">
            <v>20.531902616895977</v>
          </cell>
          <cell r="GI105">
            <v>116023.72849781747</v>
          </cell>
          <cell r="GK105">
            <v>20.531902616895977</v>
          </cell>
          <cell r="GL105" t="str">
            <v>S6AO02</v>
          </cell>
          <cell r="GM105">
            <v>123.15881983</v>
          </cell>
          <cell r="GN105">
            <v>7.8800801500000004</v>
          </cell>
        </row>
        <row r="106">
          <cell r="D106" t="str">
            <v>S6AN01</v>
          </cell>
          <cell r="E106" t="str">
            <v>Módulo SP6</v>
          </cell>
          <cell r="F106" t="str">
            <v>56J096</v>
          </cell>
          <cell r="G106">
            <v>104</v>
          </cell>
          <cell r="H106" t="str">
            <v>56J096</v>
          </cell>
          <cell r="I106" t="str">
            <v>SAO JOSE II - ZAGUETINHO</v>
          </cell>
          <cell r="J106" t="str">
            <v>BROTAS</v>
          </cell>
          <cell r="K106" t="str">
            <v>Fab. Limeira</v>
          </cell>
          <cell r="L106">
            <v>21.56</v>
          </cell>
          <cell r="M106">
            <v>21.56</v>
          </cell>
          <cell r="N106">
            <v>5553.9</v>
          </cell>
          <cell r="O106">
            <v>0.17</v>
          </cell>
          <cell r="P106" t="str">
            <v>SZ</v>
          </cell>
          <cell r="Q106" t="str">
            <v>Sem IPC</v>
          </cell>
          <cell r="R106" t="str">
            <v>Sem IPC</v>
          </cell>
          <cell r="S106">
            <v>5553.9</v>
          </cell>
          <cell r="T106">
            <v>0.17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5553.9</v>
          </cell>
          <cell r="AH106">
            <v>5553.9</v>
          </cell>
          <cell r="AI106">
            <v>41941</v>
          </cell>
          <cell r="AJ106">
            <v>41941</v>
          </cell>
          <cell r="AK106">
            <v>44166</v>
          </cell>
          <cell r="AL106" t="str">
            <v>SP6</v>
          </cell>
          <cell r="AN106" t="str">
            <v>S2.Lm.9S</v>
          </cell>
          <cell r="AO106" t="str">
            <v>I144</v>
          </cell>
          <cell r="AP106">
            <v>6.0917180013689256</v>
          </cell>
          <cell r="AQ106">
            <v>2020</v>
          </cell>
          <cell r="AR106">
            <v>12</v>
          </cell>
          <cell r="AS106" t="str">
            <v>-</v>
          </cell>
          <cell r="AT106">
            <v>257.60204081632651</v>
          </cell>
          <cell r="AU106">
            <v>128.7393926</v>
          </cell>
          <cell r="AW106" t="str">
            <v>ARRENDAMENTO</v>
          </cell>
          <cell r="AX106" t="str">
            <v>ARRENDAMENTO</v>
          </cell>
          <cell r="AY106" t="str">
            <v>Módulo SP6SAO JOSE II - ZAGUETINHOFab. Limeira</v>
          </cell>
          <cell r="AZ106" t="str">
            <v>Limeira</v>
          </cell>
          <cell r="BA106" t="str">
            <v>(Tora s/c 3,6 m)</v>
          </cell>
          <cell r="BB106" t="str">
            <v>Tora Plana</v>
          </cell>
          <cell r="BC106" t="str">
            <v>Módulo SP6SAO JOSE II - ZAGUETINHO</v>
          </cell>
          <cell r="BD106">
            <v>18</v>
          </cell>
          <cell r="BE106" t="str">
            <v>REFORMA</v>
          </cell>
          <cell r="BF106" t="str">
            <v>Reforma</v>
          </cell>
          <cell r="BG106" t="str">
            <v>SZ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-</v>
          </cell>
          <cell r="BL106" t="str">
            <v>-</v>
          </cell>
          <cell r="BM106" t="str">
            <v>-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944.16300000000001</v>
          </cell>
          <cell r="BZ106">
            <v>944.16300000000001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21.560000000000002</v>
          </cell>
          <cell r="CM106">
            <v>21.560000000000002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131.33744010951406</v>
          </cell>
          <cell r="CZ106">
            <v>131.33744010951406</v>
          </cell>
          <cell r="DA106" t="str">
            <v>-</v>
          </cell>
          <cell r="DB106" t="str">
            <v>-</v>
          </cell>
          <cell r="DC106" t="str">
            <v>-</v>
          </cell>
          <cell r="DD106" t="str">
            <v>-</v>
          </cell>
          <cell r="DE106" t="str">
            <v>-</v>
          </cell>
          <cell r="DF106" t="str">
            <v>-</v>
          </cell>
          <cell r="DG106" t="str">
            <v>-</v>
          </cell>
          <cell r="DH106" t="str">
            <v>-</v>
          </cell>
          <cell r="DI106" t="str">
            <v>-</v>
          </cell>
          <cell r="DJ106" t="str">
            <v>-</v>
          </cell>
          <cell r="DK106" t="str">
            <v>-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-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-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-</v>
          </cell>
          <cell r="DX106" t="str">
            <v>-</v>
          </cell>
          <cell r="DY106" t="str">
            <v>-</v>
          </cell>
          <cell r="DZ106" t="str">
            <v>-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715005.71256113995</v>
          </cell>
          <cell r="EM106">
            <v>715005.71256113995</v>
          </cell>
          <cell r="EN106" t="str">
            <v>-</v>
          </cell>
          <cell r="EO106" t="str">
            <v>-</v>
          </cell>
          <cell r="EP106" t="str">
            <v>-</v>
          </cell>
          <cell r="EQ106" t="str">
            <v>-</v>
          </cell>
          <cell r="ER106" t="str">
            <v>-</v>
          </cell>
          <cell r="ES106" t="str">
            <v>-</v>
          </cell>
          <cell r="ET106" t="str">
            <v>-</v>
          </cell>
          <cell r="EU106" t="str">
            <v>-</v>
          </cell>
          <cell r="EV106" t="str">
            <v>-</v>
          </cell>
          <cell r="EW106" t="str">
            <v>-</v>
          </cell>
          <cell r="EX106" t="str">
            <v>-</v>
          </cell>
          <cell r="EY106" t="str">
            <v>-</v>
          </cell>
          <cell r="EZ106" t="str">
            <v>56J096</v>
          </cell>
          <cell r="FA106" t="str">
            <v>-</v>
          </cell>
          <cell r="FB106" t="str">
            <v>Não</v>
          </cell>
          <cell r="FC106" t="str">
            <v>Sim</v>
          </cell>
          <cell r="FL106">
            <v>42.287256363219441</v>
          </cell>
          <cell r="FM106" t="str">
            <v>I144Fab. Limeira</v>
          </cell>
          <cell r="FN106">
            <v>460</v>
          </cell>
          <cell r="FO106">
            <v>1.0375864685894669</v>
          </cell>
          <cell r="FP106">
            <v>464.77289775551156</v>
          </cell>
          <cell r="FQ106">
            <v>-25.75</v>
          </cell>
          <cell r="FR106">
            <v>366.53007093863215</v>
          </cell>
          <cell r="FS106">
            <v>374.25880000000001</v>
          </cell>
          <cell r="FT106">
            <v>88.64491274827455</v>
          </cell>
          <cell r="FU106">
            <v>455.17498368690667</v>
          </cell>
          <cell r="FV106">
            <v>0.505</v>
          </cell>
          <cell r="FW106">
            <v>-1.0509853891352137</v>
          </cell>
          <cell r="FX106">
            <v>0.49969252378486717</v>
          </cell>
          <cell r="FY106">
            <v>0.44096249224064793</v>
          </cell>
          <cell r="FZ106">
            <v>0.44507999999999998</v>
          </cell>
          <cell r="GA106">
            <v>5.4107294409379669E-2</v>
          </cell>
          <cell r="GB106">
            <v>0.4950697866500276</v>
          </cell>
          <cell r="GC106">
            <v>1.4560794599303848</v>
          </cell>
          <cell r="GD106">
            <v>1.4792594201287914</v>
          </cell>
          <cell r="GE106">
            <v>1.4676694400295882</v>
          </cell>
          <cell r="GF106">
            <v>2527996.3418987109</v>
          </cell>
          <cell r="GG106">
            <v>8151.289302980329</v>
          </cell>
          <cell r="GH106">
            <v>21.201723641000953</v>
          </cell>
          <cell r="GI106">
            <v>117752.25292975518</v>
          </cell>
          <cell r="GK106">
            <v>21.201723641000953</v>
          </cell>
          <cell r="GL106" t="str">
            <v>S6AN01</v>
          </cell>
          <cell r="GM106">
            <v>123.15881983</v>
          </cell>
          <cell r="GN106">
            <v>5.5805727699999998</v>
          </cell>
        </row>
        <row r="107">
          <cell r="D107" t="str">
            <v>S6AN02</v>
          </cell>
          <cell r="E107" t="str">
            <v>Módulo SP6</v>
          </cell>
          <cell r="F107" t="str">
            <v>56J097</v>
          </cell>
          <cell r="G107">
            <v>105</v>
          </cell>
          <cell r="H107" t="str">
            <v>56J097</v>
          </cell>
          <cell r="I107" t="str">
            <v>SAO JOSE II - ZAGUETINHO</v>
          </cell>
          <cell r="J107" t="str">
            <v>BROTAS</v>
          </cell>
          <cell r="K107" t="str">
            <v>Fab. Limeira</v>
          </cell>
          <cell r="L107">
            <v>16.79</v>
          </cell>
          <cell r="M107">
            <v>16.79</v>
          </cell>
          <cell r="N107">
            <v>4243.87</v>
          </cell>
          <cell r="O107">
            <v>0.18</v>
          </cell>
          <cell r="P107" t="str">
            <v>SZ</v>
          </cell>
          <cell r="Q107" t="str">
            <v>Sem IPC</v>
          </cell>
          <cell r="R107" t="str">
            <v>Sem IPC</v>
          </cell>
          <cell r="S107">
            <v>4243.87</v>
          </cell>
          <cell r="T107">
            <v>0.18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4243.87</v>
          </cell>
          <cell r="AH107">
            <v>4243.87</v>
          </cell>
          <cell r="AI107">
            <v>41917</v>
          </cell>
          <cell r="AJ107">
            <v>41917</v>
          </cell>
          <cell r="AK107">
            <v>44166</v>
          </cell>
          <cell r="AL107" t="str">
            <v>SP6</v>
          </cell>
          <cell r="AN107" t="str">
            <v>S2.Lm.9S</v>
          </cell>
          <cell r="AO107" t="str">
            <v>SP6249</v>
          </cell>
          <cell r="AP107">
            <v>6.1574264202600961</v>
          </cell>
          <cell r="AQ107">
            <v>2020</v>
          </cell>
          <cell r="AR107">
            <v>12</v>
          </cell>
          <cell r="AS107" t="str">
            <v>-</v>
          </cell>
          <cell r="AT107">
            <v>252.76176295413939</v>
          </cell>
          <cell r="AU107">
            <v>129.35881982999999</v>
          </cell>
          <cell r="AW107" t="str">
            <v>ARRENDAMENTO</v>
          </cell>
          <cell r="AX107" t="str">
            <v>ARRENDAMENTO</v>
          </cell>
          <cell r="AY107" t="str">
            <v>Módulo SP6SAO JOSE II - ZAGUETINHOFab. Limeira</v>
          </cell>
          <cell r="AZ107" t="str">
            <v>Limeira</v>
          </cell>
          <cell r="BA107" t="str">
            <v>(Tora s/c 3,6 m)</v>
          </cell>
          <cell r="BB107" t="str">
            <v>Tora Plana</v>
          </cell>
          <cell r="BC107" t="str">
            <v>Módulo SP6SAO JOSE II - ZAGUETINHO</v>
          </cell>
          <cell r="BD107">
            <v>18</v>
          </cell>
          <cell r="BE107" t="str">
            <v>REFORMA</v>
          </cell>
          <cell r="BF107" t="str">
            <v>Reforma</v>
          </cell>
          <cell r="BG107" t="str">
            <v>SZ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-</v>
          </cell>
          <cell r="BL107" t="str">
            <v>-</v>
          </cell>
          <cell r="BM107" t="str">
            <v>-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763.89659999999992</v>
          </cell>
          <cell r="BZ107">
            <v>763.89659999999992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16.79</v>
          </cell>
          <cell r="CM107">
            <v>16.79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103.38318959616701</v>
          </cell>
          <cell r="CZ107">
            <v>103.38318959616701</v>
          </cell>
          <cell r="DA107" t="str">
            <v>-</v>
          </cell>
          <cell r="DB107" t="str">
            <v>-</v>
          </cell>
          <cell r="DC107" t="str">
            <v>-</v>
          </cell>
          <cell r="DD107" t="str">
            <v>-</v>
          </cell>
          <cell r="DE107" t="str">
            <v>-</v>
          </cell>
          <cell r="DF107" t="str">
            <v>-</v>
          </cell>
          <cell r="DG107" t="str">
            <v>-</v>
          </cell>
          <cell r="DH107" t="str">
            <v>-</v>
          </cell>
          <cell r="DI107" t="str">
            <v>-</v>
          </cell>
          <cell r="DJ107" t="str">
            <v>-</v>
          </cell>
          <cell r="DK107" t="str">
            <v>-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-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-</v>
          </cell>
          <cell r="DT107" t="str">
            <v>-</v>
          </cell>
          <cell r="DU107" t="str">
            <v>-</v>
          </cell>
          <cell r="DV107" t="str">
            <v>-</v>
          </cell>
          <cell r="DW107" t="str">
            <v>-</v>
          </cell>
          <cell r="DX107" t="str">
            <v>-</v>
          </cell>
          <cell r="DY107" t="str">
            <v>-</v>
          </cell>
          <cell r="DZ107" t="str">
            <v>-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548982.01471194206</v>
          </cell>
          <cell r="EM107">
            <v>548982.01471194206</v>
          </cell>
          <cell r="EN107" t="str">
            <v>-</v>
          </cell>
          <cell r="EO107" t="str">
            <v>-</v>
          </cell>
          <cell r="EP107" t="str">
            <v>-</v>
          </cell>
          <cell r="EQ107" t="str">
            <v>-</v>
          </cell>
          <cell r="ER107" t="str">
            <v>-</v>
          </cell>
          <cell r="ES107" t="str">
            <v>-</v>
          </cell>
          <cell r="ET107" t="str">
            <v>-</v>
          </cell>
          <cell r="EU107" t="str">
            <v>-</v>
          </cell>
          <cell r="EV107" t="str">
            <v>-</v>
          </cell>
          <cell r="EW107" t="str">
            <v>-</v>
          </cell>
          <cell r="EX107" t="str">
            <v>-</v>
          </cell>
          <cell r="EY107" t="str">
            <v>-</v>
          </cell>
          <cell r="EZ107" t="str">
            <v>56J097</v>
          </cell>
          <cell r="FA107" t="str">
            <v>-</v>
          </cell>
          <cell r="FB107" t="str">
            <v>Não</v>
          </cell>
          <cell r="FC107" t="str">
            <v>Sim</v>
          </cell>
          <cell r="FL107">
            <v>41.049903921298089</v>
          </cell>
          <cell r="FM107" t="str">
            <v>SP6249Fab. Limeira</v>
          </cell>
          <cell r="FN107">
            <v>490</v>
          </cell>
          <cell r="FO107">
            <v>1.2339889168014331</v>
          </cell>
          <cell r="FP107">
            <v>496.04654569232702</v>
          </cell>
          <cell r="FQ107">
            <v>-25.75</v>
          </cell>
          <cell r="FR107">
            <v>367.11963449654513</v>
          </cell>
          <cell r="FS107">
            <v>374.25880000000001</v>
          </cell>
          <cell r="FT107">
            <v>119.46458622943611</v>
          </cell>
          <cell r="FU107">
            <v>486.58422072598125</v>
          </cell>
          <cell r="FV107">
            <v>0.49</v>
          </cell>
          <cell r="FW107">
            <v>-1.2482539840565234</v>
          </cell>
          <cell r="FX107">
            <v>0.48388355547812301</v>
          </cell>
          <cell r="FY107">
            <v>0.44127769669541783</v>
          </cell>
          <cell r="FZ107">
            <v>0.44507999999999998</v>
          </cell>
          <cell r="GA107">
            <v>3.8472058023229519E-2</v>
          </cell>
          <cell r="GB107">
            <v>0.47974975471864734</v>
          </cell>
          <cell r="GC107">
            <v>1.5620736415440906</v>
          </cell>
          <cell r="GD107">
            <v>1.6045721348535524</v>
          </cell>
          <cell r="GE107">
            <v>1.5833228881988215</v>
          </cell>
          <cell r="GF107">
            <v>2065000.1768123701</v>
          </cell>
          <cell r="GG107">
            <v>6719.4165055403328</v>
          </cell>
          <cell r="GH107">
            <v>20.531902616895977</v>
          </cell>
          <cell r="GI107">
            <v>87134.725558766324</v>
          </cell>
          <cell r="GK107">
            <v>20.531902616895977</v>
          </cell>
          <cell r="GL107" t="str">
            <v>S6AN02</v>
          </cell>
          <cell r="GM107">
            <v>123.15881983</v>
          </cell>
          <cell r="GN107">
            <v>6.2</v>
          </cell>
        </row>
        <row r="108">
          <cell r="D108" t="str">
            <v>S6B601</v>
          </cell>
          <cell r="E108" t="str">
            <v>Módulo SP6</v>
          </cell>
          <cell r="F108" t="str">
            <v>56M200</v>
          </cell>
          <cell r="G108">
            <v>106</v>
          </cell>
          <cell r="H108" t="str">
            <v>56M200</v>
          </cell>
          <cell r="I108" t="str">
            <v>MORRO GRANDE</v>
          </cell>
          <cell r="J108" t="str">
            <v>CORUMBATAÍ</v>
          </cell>
          <cell r="K108" t="str">
            <v>Fab. Limeira</v>
          </cell>
          <cell r="L108">
            <v>88.42</v>
          </cell>
          <cell r="M108">
            <v>88.42</v>
          </cell>
          <cell r="N108">
            <v>18434.79</v>
          </cell>
          <cell r="O108">
            <v>0.17</v>
          </cell>
          <cell r="P108" t="str">
            <v>SZ</v>
          </cell>
          <cell r="Q108">
            <v>17363.697135279999</v>
          </cell>
          <cell r="R108">
            <v>0.16015480000000001</v>
          </cell>
          <cell r="S108">
            <v>17363.697135279999</v>
          </cell>
          <cell r="T108">
            <v>0.16015480000000001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17363.697135279999</v>
          </cell>
          <cell r="AH108">
            <v>17363.697135279999</v>
          </cell>
          <cell r="AI108">
            <v>41456</v>
          </cell>
          <cell r="AJ108">
            <v>41456</v>
          </cell>
          <cell r="AK108">
            <v>44166</v>
          </cell>
          <cell r="AL108" t="str">
            <v>SP6</v>
          </cell>
          <cell r="AN108" t="str">
            <v>S3.Nr.7S</v>
          </cell>
          <cell r="AO108" t="str">
            <v>TC50G</v>
          </cell>
          <cell r="AP108">
            <v>7.4195756331279945</v>
          </cell>
          <cell r="AQ108">
            <v>2020</v>
          </cell>
          <cell r="AR108">
            <v>12</v>
          </cell>
          <cell r="AS108">
            <v>196.37748399999998</v>
          </cell>
          <cell r="AT108">
            <v>196.37748399999998</v>
          </cell>
          <cell r="AU108">
            <v>83.389350120000003</v>
          </cell>
          <cell r="AW108" t="str">
            <v>PROPRIA</v>
          </cell>
          <cell r="AX108" t="str">
            <v>PRÓPRIA</v>
          </cell>
          <cell r="AY108" t="str">
            <v>Módulo SP6MORRO GRANDEFab. Limeira</v>
          </cell>
          <cell r="AZ108" t="str">
            <v>Limeira</v>
          </cell>
          <cell r="BA108" t="str">
            <v>(Tora s/c 3,6 m)</v>
          </cell>
          <cell r="BB108" t="str">
            <v>Tora Plana</v>
          </cell>
          <cell r="BC108" t="str">
            <v>Módulo SP6MORRO GRANDE</v>
          </cell>
          <cell r="BD108">
            <v>19</v>
          </cell>
          <cell r="BE108" t="str">
            <v>CONDUÇAO</v>
          </cell>
          <cell r="BF108" t="str">
            <v>Rebrota</v>
          </cell>
          <cell r="BG108" t="str">
            <v>SZ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-</v>
          </cell>
          <cell r="BL108" t="str">
            <v>-</v>
          </cell>
          <cell r="BM108" t="str">
            <v>-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2780.8794419613414</v>
          </cell>
          <cell r="BZ108">
            <v>2780.8794419613414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88.42</v>
          </cell>
          <cell r="CM108">
            <v>88.42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656.03887748117734</v>
          </cell>
          <cell r="CZ108">
            <v>656.03887748117734</v>
          </cell>
          <cell r="DA108" t="str">
            <v>-</v>
          </cell>
          <cell r="DB108" t="str">
            <v>-</v>
          </cell>
          <cell r="DC108" t="str">
            <v>-</v>
          </cell>
          <cell r="DD108" t="str">
            <v>-</v>
          </cell>
          <cell r="DE108" t="str">
            <v>-</v>
          </cell>
          <cell r="DF108" t="str">
            <v>-</v>
          </cell>
          <cell r="DG108" t="str">
            <v>-</v>
          </cell>
          <cell r="DH108" t="str">
            <v>-</v>
          </cell>
          <cell r="DI108" t="str">
            <v>-</v>
          </cell>
          <cell r="DJ108" t="str">
            <v>-</v>
          </cell>
          <cell r="DK108" t="str">
            <v>-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-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-</v>
          </cell>
          <cell r="DT108" t="str">
            <v>-</v>
          </cell>
          <cell r="DU108" t="str">
            <v>-</v>
          </cell>
          <cell r="DV108" t="str">
            <v>-</v>
          </cell>
          <cell r="DW108" t="str">
            <v>-</v>
          </cell>
          <cell r="DX108" t="str">
            <v>-</v>
          </cell>
          <cell r="DY108" t="str">
            <v>-</v>
          </cell>
          <cell r="DZ108" t="str">
            <v>-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1447947.419791505</v>
          </cell>
          <cell r="EM108">
            <v>1447947.419791505</v>
          </cell>
          <cell r="EN108" t="str">
            <v>-</v>
          </cell>
          <cell r="EO108" t="str">
            <v>-</v>
          </cell>
          <cell r="EP108" t="str">
            <v>-</v>
          </cell>
          <cell r="EQ108" t="str">
            <v>-</v>
          </cell>
          <cell r="ER108" t="str">
            <v>-</v>
          </cell>
          <cell r="ES108" t="str">
            <v>-</v>
          </cell>
          <cell r="ET108" t="str">
            <v>-</v>
          </cell>
          <cell r="EU108" t="str">
            <v>-</v>
          </cell>
          <cell r="EV108" t="str">
            <v>-</v>
          </cell>
          <cell r="EW108" t="str">
            <v>-</v>
          </cell>
          <cell r="EX108" t="str">
            <v>-</v>
          </cell>
          <cell r="EY108" t="str">
            <v>-</v>
          </cell>
          <cell r="EZ108" t="str">
            <v>56M200</v>
          </cell>
          <cell r="FA108" t="str">
            <v>-</v>
          </cell>
          <cell r="FB108" t="str">
            <v>Não</v>
          </cell>
          <cell r="FC108" t="str">
            <v>Sim</v>
          </cell>
          <cell r="FL108">
            <v>26.467481930258302</v>
          </cell>
          <cell r="FM108" t="str">
            <v>TC50GFab. Limeira</v>
          </cell>
          <cell r="FN108">
            <v>482</v>
          </cell>
          <cell r="FO108">
            <v>3.8715941160268343</v>
          </cell>
          <cell r="FP108">
            <v>500.66108363924934</v>
          </cell>
          <cell r="FQ108">
            <v>-25.75</v>
          </cell>
          <cell r="FR108">
            <v>377.52272807341785</v>
          </cell>
          <cell r="FS108">
            <v>374.25880000000001</v>
          </cell>
          <cell r="FT108">
            <v>127.50464372300493</v>
          </cell>
          <cell r="FU108">
            <v>505.02737179642281</v>
          </cell>
          <cell r="FV108">
            <v>0.48499999999999999</v>
          </cell>
          <cell r="FW108">
            <v>-3.8960668786756534</v>
          </cell>
          <cell r="FX108">
            <v>0.46610407563842304</v>
          </cell>
          <cell r="FY108">
            <v>0.44680767518333153</v>
          </cell>
          <cell r="FZ108">
            <v>0.44507999999999998</v>
          </cell>
          <cell r="GA108">
            <v>2.1105685177681154E-2</v>
          </cell>
          <cell r="GB108">
            <v>0.46791336036101266</v>
          </cell>
          <cell r="GC108">
            <v>1.6600831403456442</v>
          </cell>
          <cell r="GD108">
            <v>1.6981808913146901</v>
          </cell>
          <cell r="GE108">
            <v>1.679132015830167</v>
          </cell>
          <cell r="GF108">
            <v>8769142.3288995344</v>
          </cell>
          <cell r="GG108">
            <v>29155.939773027203</v>
          </cell>
          <cell r="GH108">
            <v>21.941885417252806</v>
          </cell>
          <cell r="GI108">
            <v>380992.25296219456</v>
          </cell>
          <cell r="GK108">
            <v>21.941885417252806</v>
          </cell>
          <cell r="GL108" t="str">
            <v>S6B601</v>
          </cell>
          <cell r="GM108">
            <v>73.063526600000003</v>
          </cell>
          <cell r="GN108">
            <v>10.32582352</v>
          </cell>
        </row>
        <row r="109">
          <cell r="D109" t="str">
            <v>S5AK08</v>
          </cell>
          <cell r="E109" t="str">
            <v>Módulo SP5</v>
          </cell>
          <cell r="F109" t="str">
            <v>55D205</v>
          </cell>
          <cell r="G109">
            <v>107</v>
          </cell>
          <cell r="H109" t="str">
            <v>55D205</v>
          </cell>
          <cell r="I109" t="str">
            <v>TURVO III (LEX)</v>
          </cell>
          <cell r="J109" t="str">
            <v>BOREBI</v>
          </cell>
          <cell r="K109" t="str">
            <v>Fab. Limeira</v>
          </cell>
          <cell r="L109">
            <v>47.01</v>
          </cell>
          <cell r="M109">
            <v>47.01</v>
          </cell>
          <cell r="N109">
            <v>14314.83</v>
          </cell>
          <cell r="O109">
            <v>0.24</v>
          </cell>
          <cell r="P109" t="str">
            <v>SZ</v>
          </cell>
          <cell r="Q109">
            <v>13664.608056959998</v>
          </cell>
          <cell r="R109">
            <v>0.2237673</v>
          </cell>
          <cell r="S109">
            <v>13664.608056959998</v>
          </cell>
          <cell r="T109">
            <v>0.2237673</v>
          </cell>
          <cell r="U109">
            <v>2339.9160569599935</v>
          </cell>
          <cell r="V109">
            <v>11324.692000000005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11324.692000000005</v>
          </cell>
          <cell r="AI109">
            <v>41306</v>
          </cell>
          <cell r="AJ109">
            <v>41306</v>
          </cell>
          <cell r="AK109">
            <v>43831</v>
          </cell>
          <cell r="AL109" t="str">
            <v>SP5</v>
          </cell>
          <cell r="AN109" t="str">
            <v>S2.Lm.6S</v>
          </cell>
          <cell r="AO109" t="str">
            <v>C041H</v>
          </cell>
          <cell r="AP109">
            <v>6.9130732375085557</v>
          </cell>
          <cell r="AQ109">
            <v>2020</v>
          </cell>
          <cell r="AR109">
            <v>1</v>
          </cell>
          <cell r="AS109">
            <v>290.67449599999998</v>
          </cell>
          <cell r="AT109">
            <v>290.67449599999998</v>
          </cell>
          <cell r="AU109">
            <v>253.49678381999999</v>
          </cell>
          <cell r="AW109" t="str">
            <v>PROPRIA</v>
          </cell>
          <cell r="AX109" t="str">
            <v>PRÓPRIA</v>
          </cell>
          <cell r="AY109" t="str">
            <v>Módulo SP5TURVO III (LEX)Fab. Limeira</v>
          </cell>
          <cell r="AZ109" t="str">
            <v>Limeira</v>
          </cell>
          <cell r="BA109" t="str">
            <v>(Tora s/c 3,6 m)</v>
          </cell>
          <cell r="BB109" t="str">
            <v>Tora Plana</v>
          </cell>
          <cell r="BC109" t="str">
            <v>Módulo SP5TURVO III (LEX)</v>
          </cell>
          <cell r="BD109">
            <v>20</v>
          </cell>
          <cell r="BE109" t="str">
            <v>REFORMA</v>
          </cell>
          <cell r="BF109" t="str">
            <v>Reforma</v>
          </cell>
          <cell r="BG109" t="str">
            <v>SZ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>
            <v>2534.0957521716009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2534.0957521716009</v>
          </cell>
          <cell r="CA109">
            <v>38.960046911030012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38.960046911030012</v>
          </cell>
          <cell r="CN109">
            <v>269.33365763271945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269.33365763271945</v>
          </cell>
          <cell r="DA109" t="str">
            <v>-</v>
          </cell>
          <cell r="DB109" t="str">
            <v>-</v>
          </cell>
          <cell r="DC109" t="str">
            <v>-</v>
          </cell>
          <cell r="DD109" t="str">
            <v>-</v>
          </cell>
          <cell r="DE109" t="str">
            <v>-</v>
          </cell>
          <cell r="DF109" t="str">
            <v>-</v>
          </cell>
          <cell r="DG109" t="str">
            <v>-</v>
          </cell>
          <cell r="DH109" t="str">
            <v>-</v>
          </cell>
          <cell r="DI109" t="str">
            <v>-</v>
          </cell>
          <cell r="DJ109" t="str">
            <v>-</v>
          </cell>
          <cell r="DK109" t="str">
            <v>-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-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-</v>
          </cell>
          <cell r="DT109" t="str">
            <v>-</v>
          </cell>
          <cell r="DU109" t="str">
            <v>-</v>
          </cell>
          <cell r="DV109" t="str">
            <v>-</v>
          </cell>
          <cell r="DW109" t="str">
            <v>-</v>
          </cell>
          <cell r="DX109" t="str">
            <v>-</v>
          </cell>
          <cell r="DY109" t="str">
            <v>-</v>
          </cell>
          <cell r="DZ109" t="str">
            <v>-</v>
          </cell>
          <cell r="EA109">
            <v>2870772.9997520843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2870772.9997520843</v>
          </cell>
          <cell r="EN109" t="str">
            <v>-</v>
          </cell>
          <cell r="EO109" t="str">
            <v>-</v>
          </cell>
          <cell r="EP109" t="str">
            <v>-</v>
          </cell>
          <cell r="EQ109" t="str">
            <v>-</v>
          </cell>
          <cell r="ER109" t="str">
            <v>-</v>
          </cell>
          <cell r="ES109" t="str">
            <v>-</v>
          </cell>
          <cell r="ET109" t="str">
            <v>-</v>
          </cell>
          <cell r="EU109" t="str">
            <v>-</v>
          </cell>
          <cell r="EV109" t="str">
            <v>-</v>
          </cell>
          <cell r="EW109" t="str">
            <v>-</v>
          </cell>
          <cell r="EX109" t="str">
            <v>-</v>
          </cell>
          <cell r="EY109" t="str">
            <v>-</v>
          </cell>
          <cell r="EZ109" t="str">
            <v>55D205</v>
          </cell>
          <cell r="FA109" t="str">
            <v>Reforma</v>
          </cell>
          <cell r="FB109" t="str">
            <v>Não</v>
          </cell>
          <cell r="FC109" t="str">
            <v>Sim</v>
          </cell>
          <cell r="FL109">
            <v>42.047073134257424</v>
          </cell>
          <cell r="FM109" t="str">
            <v>C041HFab. Limeira</v>
          </cell>
          <cell r="FN109">
            <v>480</v>
          </cell>
          <cell r="FO109">
            <v>1.075374961646137</v>
          </cell>
          <cell r="FP109">
            <v>485.16179981590147</v>
          </cell>
          <cell r="FQ109">
            <v>-25.75</v>
          </cell>
          <cell r="FR109">
            <v>373.55837958492793</v>
          </cell>
          <cell r="FS109">
            <v>374.25880000000001</v>
          </cell>
          <cell r="FT109">
            <v>110.69544631237986</v>
          </cell>
          <cell r="FU109">
            <v>484.25382589730782</v>
          </cell>
          <cell r="FV109">
            <v>0.496</v>
          </cell>
          <cell r="FW109">
            <v>-1.0889420104521559</v>
          </cell>
          <cell r="FX109">
            <v>0.49059884762815731</v>
          </cell>
          <cell r="FY109">
            <v>0.44470828307615617</v>
          </cell>
          <cell r="FZ109">
            <v>0.44507999999999998</v>
          </cell>
          <cell r="GA109">
            <v>4.5480831707385219E-2</v>
          </cell>
          <cell r="GB109">
            <v>0.49018911478354138</v>
          </cell>
          <cell r="GC109">
            <v>1.5004968094263038</v>
          </cell>
          <cell r="GD109">
            <v>1.5296905988454503</v>
          </cell>
          <cell r="GE109">
            <v>1.515093704135877</v>
          </cell>
          <cell r="GF109">
            <v>6617138.7309700567</v>
          </cell>
          <cell r="GG109">
            <v>20703.161636584471</v>
          </cell>
          <cell r="GH109">
            <v>18.465823251663821</v>
          </cell>
          <cell r="GI109">
            <v>209119.76085153135</v>
          </cell>
          <cell r="GK109">
            <v>18.465823251663821</v>
          </cell>
          <cell r="GL109" t="str">
            <v>S5AK08</v>
          </cell>
          <cell r="GM109">
            <v>231.52284743999999</v>
          </cell>
          <cell r="GN109">
            <v>21.973936380000001</v>
          </cell>
        </row>
        <row r="110">
          <cell r="D110" t="str">
            <v>S5AK07</v>
          </cell>
          <cell r="E110" t="str">
            <v>Módulo SP5</v>
          </cell>
          <cell r="F110" t="str">
            <v>55D204</v>
          </cell>
          <cell r="G110">
            <v>108</v>
          </cell>
          <cell r="H110" t="str">
            <v>55D204</v>
          </cell>
          <cell r="I110" t="str">
            <v>TURVO III (LEX)</v>
          </cell>
          <cell r="J110" t="str">
            <v>BOREBI</v>
          </cell>
          <cell r="K110" t="str">
            <v>Fab. Limeira</v>
          </cell>
          <cell r="L110">
            <v>56.53</v>
          </cell>
          <cell r="M110">
            <v>56.53</v>
          </cell>
          <cell r="N110">
            <v>17847.900000000001</v>
          </cell>
          <cell r="O110">
            <v>0.23</v>
          </cell>
          <cell r="P110" t="str">
            <v>SZ</v>
          </cell>
          <cell r="Q110">
            <v>15553.317840690001</v>
          </cell>
          <cell r="R110">
            <v>0.20137440000000001</v>
          </cell>
          <cell r="S110">
            <v>15553.317840690001</v>
          </cell>
          <cell r="T110">
            <v>0.20137440000000001</v>
          </cell>
          <cell r="U110">
            <v>14359.478840690001</v>
          </cell>
          <cell r="V110">
            <v>1193.8389999999999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1193.8389999999999</v>
          </cell>
          <cell r="AI110">
            <v>41306</v>
          </cell>
          <cell r="AJ110">
            <v>41306</v>
          </cell>
          <cell r="AK110">
            <v>43831</v>
          </cell>
          <cell r="AL110" t="str">
            <v>SP5</v>
          </cell>
          <cell r="AN110" t="str">
            <v>S2.Lm.6S</v>
          </cell>
          <cell r="AO110" t="str">
            <v>VR3709H</v>
          </cell>
          <cell r="AP110">
            <v>6.9130732375085557</v>
          </cell>
          <cell r="AQ110">
            <v>2020</v>
          </cell>
          <cell r="AR110">
            <v>1</v>
          </cell>
          <cell r="AS110">
            <v>275.13387299999999</v>
          </cell>
          <cell r="AT110">
            <v>275.13387299999999</v>
          </cell>
          <cell r="AU110">
            <v>252.89249705999998</v>
          </cell>
          <cell r="AW110" t="str">
            <v>PROPRIA</v>
          </cell>
          <cell r="AX110" t="str">
            <v>PRÓPRIA</v>
          </cell>
          <cell r="AY110" t="str">
            <v>Módulo SP5TURVO III (LEX)Fab. Limeira</v>
          </cell>
          <cell r="AZ110" t="str">
            <v>Limeira</v>
          </cell>
          <cell r="BA110" t="str">
            <v>(Tora s/c 3,6 m)</v>
          </cell>
          <cell r="BB110" t="str">
            <v>Tora Plana</v>
          </cell>
          <cell r="BC110" t="str">
            <v>Módulo SP5TURVO III (LEX)</v>
          </cell>
          <cell r="BD110">
            <v>20</v>
          </cell>
          <cell r="BE110" t="str">
            <v>REFORMA</v>
          </cell>
          <cell r="BF110" t="str">
            <v>Reforma</v>
          </cell>
          <cell r="BG110" t="str">
            <v>SZ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-</v>
          </cell>
          <cell r="BL110" t="str">
            <v>-</v>
          </cell>
          <cell r="BM110" t="str">
            <v>-</v>
          </cell>
          <cell r="BN110">
            <v>240.4086123216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240.4086123216</v>
          </cell>
          <cell r="CA110">
            <v>4.3391203961280329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4.3391203961280329</v>
          </cell>
          <cell r="CN110">
            <v>29.996657084800226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29.996657084800226</v>
          </cell>
          <cell r="DA110" t="str">
            <v>-</v>
          </cell>
          <cell r="DB110" t="str">
            <v>-</v>
          </cell>
          <cell r="DC110" t="str">
            <v>-</v>
          </cell>
          <cell r="DD110" t="str">
            <v>-</v>
          </cell>
          <cell r="DE110" t="str">
            <v>-</v>
          </cell>
          <cell r="DF110" t="str">
            <v>-</v>
          </cell>
          <cell r="DG110" t="str">
            <v>-</v>
          </cell>
          <cell r="DH110" t="str">
            <v>-</v>
          </cell>
          <cell r="DI110" t="str">
            <v>-</v>
          </cell>
          <cell r="DJ110" t="str">
            <v>-</v>
          </cell>
          <cell r="DK110" t="str">
            <v>-</v>
          </cell>
          <cell r="DL110" t="str">
            <v>-</v>
          </cell>
          <cell r="DM110" t="str">
            <v>-</v>
          </cell>
          <cell r="DN110" t="str">
            <v>-</v>
          </cell>
          <cell r="DO110" t="str">
            <v>-</v>
          </cell>
          <cell r="DP110" t="str">
            <v>-</v>
          </cell>
          <cell r="DQ110" t="str">
            <v>-</v>
          </cell>
          <cell r="DR110" t="str">
            <v>-</v>
          </cell>
          <cell r="DS110" t="str">
            <v>-</v>
          </cell>
          <cell r="DT110" t="str">
            <v>-</v>
          </cell>
          <cell r="DU110" t="str">
            <v>-</v>
          </cell>
          <cell r="DV110" t="str">
            <v>-</v>
          </cell>
          <cell r="DW110" t="str">
            <v>-</v>
          </cell>
          <cell r="DX110" t="str">
            <v>-</v>
          </cell>
          <cell r="DY110" t="str">
            <v>-</v>
          </cell>
          <cell r="DZ110" t="str">
            <v>-</v>
          </cell>
          <cell r="EA110">
            <v>301912.92579761328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301912.92579761328</v>
          </cell>
          <cell r="EN110" t="str">
            <v>-</v>
          </cell>
          <cell r="EO110" t="str">
            <v>-</v>
          </cell>
          <cell r="EP110" t="str">
            <v>-</v>
          </cell>
          <cell r="EQ110" t="str">
            <v>-</v>
          </cell>
          <cell r="ER110" t="str">
            <v>-</v>
          </cell>
          <cell r="ES110" t="str">
            <v>-</v>
          </cell>
          <cell r="ET110" t="str">
            <v>-</v>
          </cell>
          <cell r="EU110" t="str">
            <v>-</v>
          </cell>
          <cell r="EV110" t="str">
            <v>-</v>
          </cell>
          <cell r="EW110" t="str">
            <v>-</v>
          </cell>
          <cell r="EX110" t="str">
            <v>-</v>
          </cell>
          <cell r="EY110" t="str">
            <v>-</v>
          </cell>
          <cell r="EZ110" t="str">
            <v>55D204</v>
          </cell>
          <cell r="FA110" t="str">
            <v>Reforma</v>
          </cell>
          <cell r="FB110" t="str">
            <v>Não</v>
          </cell>
          <cell r="FC110" t="str">
            <v>Sim</v>
          </cell>
          <cell r="FL110">
            <v>39.799068163663364</v>
          </cell>
          <cell r="FM110" t="str">
            <v>VR3709HFab. Limeira</v>
          </cell>
          <cell r="FN110">
            <v>480</v>
          </cell>
          <cell r="FO110">
            <v>1.4368887851014023</v>
          </cell>
          <cell r="FP110">
            <v>486.89706616848673</v>
          </cell>
          <cell r="FQ110">
            <v>-25.75</v>
          </cell>
          <cell r="FR110">
            <v>373.55837958492793</v>
          </cell>
          <cell r="FS110">
            <v>374.25880000000001</v>
          </cell>
          <cell r="FT110">
            <v>112.42746513684037</v>
          </cell>
          <cell r="FU110">
            <v>485.98584472176833</v>
          </cell>
          <cell r="FV110">
            <v>0.505</v>
          </cell>
          <cell r="FW110">
            <v>-1.4520294373868357</v>
          </cell>
          <cell r="FX110">
            <v>0.49766725134119649</v>
          </cell>
          <cell r="FY110">
            <v>0.44470828307615617</v>
          </cell>
          <cell r="FZ110">
            <v>0.44507999999999998</v>
          </cell>
          <cell r="GA110">
            <v>5.2543332110267356E-2</v>
          </cell>
          <cell r="GB110">
            <v>0.49725161518642352</v>
          </cell>
          <cell r="GC110">
            <v>1.4520367566618879</v>
          </cell>
          <cell r="GD110">
            <v>1.4808543133774088</v>
          </cell>
          <cell r="GE110">
            <v>1.4664455350196484</v>
          </cell>
          <cell r="GF110">
            <v>7558692.30903388</v>
          </cell>
          <cell r="GG110">
            <v>22808.093502221291</v>
          </cell>
          <cell r="GH110">
            <v>19.494943778818296</v>
          </cell>
          <cell r="GI110">
            <v>23273.824185960653</v>
          </cell>
          <cell r="GK110">
            <v>19.494943778818296</v>
          </cell>
          <cell r="GL110" t="str">
            <v>S5AK07</v>
          </cell>
          <cell r="GM110">
            <v>231.52284743999999</v>
          </cell>
          <cell r="GN110">
            <v>21.369649620000001</v>
          </cell>
        </row>
        <row r="111">
          <cell r="D111" t="str">
            <v>S5AK05</v>
          </cell>
          <cell r="E111" t="str">
            <v>Módulo SP5</v>
          </cell>
          <cell r="F111" t="str">
            <v>55D202</v>
          </cell>
          <cell r="G111">
            <v>109</v>
          </cell>
          <cell r="H111" t="str">
            <v>55D202</v>
          </cell>
          <cell r="I111" t="str">
            <v>TURVO III (LEX)</v>
          </cell>
          <cell r="J111" t="str">
            <v>BOREBI</v>
          </cell>
          <cell r="K111" t="str">
            <v>Fab. Limeira</v>
          </cell>
          <cell r="L111">
            <v>63.99</v>
          </cell>
          <cell r="M111">
            <v>63.99</v>
          </cell>
          <cell r="N111">
            <v>20006.72</v>
          </cell>
          <cell r="O111">
            <v>0.22</v>
          </cell>
          <cell r="P111" t="str">
            <v>SZ</v>
          </cell>
          <cell r="Q111">
            <v>16991.891546040002</v>
          </cell>
          <cell r="R111">
            <v>0.19826260000000001</v>
          </cell>
          <cell r="S111">
            <v>16991.891546040002</v>
          </cell>
          <cell r="T111">
            <v>0.19826260000000001</v>
          </cell>
          <cell r="U111">
            <v>1438.5715460399988</v>
          </cell>
          <cell r="V111">
            <v>15553.320000000003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15553.320000000003</v>
          </cell>
          <cell r="AI111">
            <v>41153</v>
          </cell>
          <cell r="AJ111">
            <v>41153</v>
          </cell>
          <cell r="AK111">
            <v>43831</v>
          </cell>
          <cell r="AL111" t="str">
            <v>SP5</v>
          </cell>
          <cell r="AN111" t="str">
            <v>S2.Nr.6S</v>
          </cell>
          <cell r="AO111" t="str">
            <v>VR3709H</v>
          </cell>
          <cell r="AP111">
            <v>7.3319644079397674</v>
          </cell>
          <cell r="AQ111">
            <v>2020</v>
          </cell>
          <cell r="AR111">
            <v>1</v>
          </cell>
          <cell r="AS111">
            <v>265.53979600000002</v>
          </cell>
          <cell r="AT111">
            <v>265.53979600000002</v>
          </cell>
          <cell r="AU111">
            <v>251.68304688000001</v>
          </cell>
          <cell r="AW111" t="str">
            <v>PROPRIA</v>
          </cell>
          <cell r="AX111" t="str">
            <v>PRÓPRIA</v>
          </cell>
          <cell r="AY111" t="str">
            <v>Módulo SP5TURVO III (LEX)Fab. Limeira</v>
          </cell>
          <cell r="AZ111" t="str">
            <v>Limeira</v>
          </cell>
          <cell r="BA111" t="str">
            <v>(Tora s/c 3,6 m)</v>
          </cell>
          <cell r="BB111" t="str">
            <v>Tora Plana</v>
          </cell>
          <cell r="BC111" t="str">
            <v>Módulo SP5TURVO III (LEX)</v>
          </cell>
          <cell r="BD111">
            <v>20</v>
          </cell>
          <cell r="BE111" t="str">
            <v>REFORMA</v>
          </cell>
          <cell r="BF111" t="str">
            <v>Reforma</v>
          </cell>
          <cell r="BG111" t="str">
            <v>SZ</v>
          </cell>
          <cell r="BH111" t="str">
            <v>-</v>
          </cell>
          <cell r="BI111" t="str">
            <v>-</v>
          </cell>
          <cell r="BJ111" t="str">
            <v>-</v>
          </cell>
          <cell r="BK111" t="str">
            <v>-</v>
          </cell>
          <cell r="BL111" t="str">
            <v>-</v>
          </cell>
          <cell r="BM111" t="str">
            <v>-</v>
          </cell>
          <cell r="BN111">
            <v>3083.6416618320009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3083.6416618320009</v>
          </cell>
          <cell r="CA111">
            <v>58.572463466078744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58.572463466078744</v>
          </cell>
          <cell r="CN111">
            <v>429.4512174186417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429.4512174186417</v>
          </cell>
          <cell r="DA111" t="str">
            <v>-</v>
          </cell>
          <cell r="DB111" t="str">
            <v>-</v>
          </cell>
          <cell r="DC111" t="str">
            <v>-</v>
          </cell>
          <cell r="DD111" t="str">
            <v>-</v>
          </cell>
          <cell r="DE111" t="str">
            <v>-</v>
          </cell>
          <cell r="DF111" t="str">
            <v>-</v>
          </cell>
          <cell r="DG111" t="str">
            <v>-</v>
          </cell>
          <cell r="DH111" t="str">
            <v>-</v>
          </cell>
          <cell r="DI111" t="str">
            <v>-</v>
          </cell>
          <cell r="DJ111" t="str">
            <v>-</v>
          </cell>
          <cell r="DK111" t="str">
            <v>-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-</v>
          </cell>
          <cell r="DP111" t="str">
            <v>-</v>
          </cell>
          <cell r="DQ111" t="str">
            <v>-</v>
          </cell>
          <cell r="DR111" t="str">
            <v>-</v>
          </cell>
          <cell r="DS111" t="str">
            <v>-</v>
          </cell>
          <cell r="DT111" t="str">
            <v>-</v>
          </cell>
          <cell r="DU111" t="str">
            <v>-</v>
          </cell>
          <cell r="DV111" t="str">
            <v>-</v>
          </cell>
          <cell r="DW111" t="str">
            <v>-</v>
          </cell>
          <cell r="DX111" t="str">
            <v>-</v>
          </cell>
          <cell r="DY111" t="str">
            <v>-</v>
          </cell>
          <cell r="DZ111" t="str">
            <v>-</v>
          </cell>
          <cell r="EA111">
            <v>3914506.9666996426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3914506.9666996426</v>
          </cell>
          <cell r="EN111" t="str">
            <v>-</v>
          </cell>
          <cell r="EO111" t="str">
            <v>-</v>
          </cell>
          <cell r="EP111" t="str">
            <v>-</v>
          </cell>
          <cell r="EQ111" t="str">
            <v>-</v>
          </cell>
          <cell r="ER111" t="str">
            <v>-</v>
          </cell>
          <cell r="ES111" t="str">
            <v>-</v>
          </cell>
          <cell r="ET111" t="str">
            <v>-</v>
          </cell>
          <cell r="EU111" t="str">
            <v>-</v>
          </cell>
          <cell r="EV111" t="str">
            <v>-</v>
          </cell>
          <cell r="EW111" t="str">
            <v>-</v>
          </cell>
          <cell r="EX111" t="str">
            <v>-</v>
          </cell>
          <cell r="EY111" t="str">
            <v>-</v>
          </cell>
          <cell r="EZ111" t="str">
            <v>55D202</v>
          </cell>
          <cell r="FA111" t="str">
            <v>Reforma</v>
          </cell>
          <cell r="FB111" t="str">
            <v>Não</v>
          </cell>
          <cell r="FC111" t="str">
            <v>Sim</v>
          </cell>
          <cell r="FL111">
            <v>36.216732818894698</v>
          </cell>
          <cell r="FM111" t="str">
            <v>VR3709HFab. Limeira</v>
          </cell>
          <cell r="FN111">
            <v>480</v>
          </cell>
          <cell r="FO111">
            <v>2.0422242121816865</v>
          </cell>
          <cell r="FP111">
            <v>489.80267621847207</v>
          </cell>
          <cell r="FQ111">
            <v>-25.75</v>
          </cell>
          <cell r="FR111">
            <v>376.85718035231321</v>
          </cell>
          <cell r="FS111">
            <v>374.25880000000001</v>
          </cell>
          <cell r="FT111">
            <v>116.34606694263456</v>
          </cell>
          <cell r="FU111">
            <v>493.2032472949478</v>
          </cell>
          <cell r="FV111">
            <v>0.505</v>
          </cell>
          <cell r="FW111">
            <v>-2.0598724992084598</v>
          </cell>
          <cell r="FX111">
            <v>0.4945976438789973</v>
          </cell>
          <cell r="FY111">
            <v>0.44645602405410861</v>
          </cell>
          <cell r="FZ111">
            <v>0.44507999999999998</v>
          </cell>
          <cell r="GA111">
            <v>4.9670734265175723E-2</v>
          </cell>
          <cell r="GB111">
            <v>0.49612675831928432</v>
          </cell>
          <cell r="GC111">
            <v>1.4653284215640379</v>
          </cell>
          <cell r="GD111">
            <v>1.4927613431085618</v>
          </cell>
          <cell r="GE111">
            <v>1.4790448823362998</v>
          </cell>
          <cell r="GF111">
            <v>8380456.0881904997</v>
          </cell>
          <cell r="GG111">
            <v>25131.770232383904</v>
          </cell>
          <cell r="GH111">
            <v>19.657231923075628</v>
          </cell>
          <cell r="GI111">
            <v>305735.21841381071</v>
          </cell>
          <cell r="GK111">
            <v>19.657231923075628</v>
          </cell>
          <cell r="GL111" t="str">
            <v>S5AK05</v>
          </cell>
          <cell r="GM111">
            <v>231.52284743999999</v>
          </cell>
          <cell r="GN111">
            <v>20.16019944</v>
          </cell>
        </row>
        <row r="112">
          <cell r="D112" t="str">
            <v>S5AK11</v>
          </cell>
          <cell r="E112" t="str">
            <v>Módulo SP5</v>
          </cell>
          <cell r="F112" t="str">
            <v>55D208</v>
          </cell>
          <cell r="G112">
            <v>110</v>
          </cell>
          <cell r="H112" t="str">
            <v>55D208</v>
          </cell>
          <cell r="I112" t="str">
            <v>TURVO III (LEX)</v>
          </cell>
          <cell r="J112" t="str">
            <v>BOREBI</v>
          </cell>
          <cell r="K112" t="str">
            <v>Fab. Limeira</v>
          </cell>
          <cell r="L112">
            <v>72.599999999999994</v>
          </cell>
          <cell r="M112">
            <v>72.599999999999994</v>
          </cell>
          <cell r="N112">
            <v>22247.09</v>
          </cell>
          <cell r="O112">
            <v>0.24</v>
          </cell>
          <cell r="P112" t="str">
            <v>SZ</v>
          </cell>
          <cell r="Q112" t="str">
            <v>Sem IPC</v>
          </cell>
          <cell r="R112" t="str">
            <v>Sem IPC</v>
          </cell>
          <cell r="S112">
            <v>22247.09</v>
          </cell>
          <cell r="T112">
            <v>0.24</v>
          </cell>
          <cell r="U112">
            <v>8582.4800000000032</v>
          </cell>
          <cell r="V112">
            <v>13664.609999999997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13664.609999999997</v>
          </cell>
          <cell r="AI112">
            <v>41341</v>
          </cell>
          <cell r="AJ112">
            <v>41341</v>
          </cell>
          <cell r="AK112">
            <v>43831</v>
          </cell>
          <cell r="AL112" t="str">
            <v>SP5</v>
          </cell>
          <cell r="AN112" t="str">
            <v>S2.Nr.6P</v>
          </cell>
          <cell r="AO112" t="str">
            <v>SP0791</v>
          </cell>
          <cell r="AP112">
            <v>6.8172484599589325</v>
          </cell>
          <cell r="AQ112">
            <v>2020</v>
          </cell>
          <cell r="AR112">
            <v>1</v>
          </cell>
          <cell r="AS112" t="str">
            <v>-</v>
          </cell>
          <cell r="AT112">
            <v>306.43374655647386</v>
          </cell>
          <cell r="AU112">
            <v>253.70366315999999</v>
          </cell>
          <cell r="AW112" t="str">
            <v>PROPRIA</v>
          </cell>
          <cell r="AX112" t="str">
            <v>PRÓPRIA</v>
          </cell>
          <cell r="AY112" t="str">
            <v>Módulo SP5TURVO III (LEX)Fab. Limeira</v>
          </cell>
          <cell r="AZ112" t="str">
            <v>Limeira</v>
          </cell>
          <cell r="BA112" t="str">
            <v>(Tora s/c 3,6 m)</v>
          </cell>
          <cell r="BB112" t="str">
            <v>Tora Plana</v>
          </cell>
          <cell r="BC112" t="str">
            <v>Módulo SP5TURVO III (LEX)</v>
          </cell>
          <cell r="BD112">
            <v>20</v>
          </cell>
          <cell r="BE112" t="str">
            <v>REFORMA</v>
          </cell>
          <cell r="BF112" t="str">
            <v>Reforma</v>
          </cell>
          <cell r="BG112" t="str">
            <v>SZ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-</v>
          </cell>
          <cell r="BL112" t="str">
            <v>-</v>
          </cell>
          <cell r="BM112" t="str">
            <v>-</v>
          </cell>
          <cell r="BN112">
            <v>3279.5063999999993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3279.5063999999993</v>
          </cell>
          <cell r="CA112">
            <v>44.592379767421249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44.592379767421249</v>
          </cell>
          <cell r="CN112">
            <v>303.99733229535639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303.99733229535639</v>
          </cell>
          <cell r="DA112" t="str">
            <v>-</v>
          </cell>
          <cell r="DB112" t="str">
            <v>-</v>
          </cell>
          <cell r="DC112" t="str">
            <v>-</v>
          </cell>
          <cell r="DD112" t="str">
            <v>-</v>
          </cell>
          <cell r="DE112" t="str">
            <v>-</v>
          </cell>
          <cell r="DF112" t="str">
            <v>-</v>
          </cell>
          <cell r="DG112" t="str">
            <v>-</v>
          </cell>
          <cell r="DH112" t="str">
            <v>-</v>
          </cell>
          <cell r="DI112" t="str">
            <v>-</v>
          </cell>
          <cell r="DJ112" t="str">
            <v>-</v>
          </cell>
          <cell r="DK112" t="str">
            <v>-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-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-</v>
          </cell>
          <cell r="DT112" t="str">
            <v>-</v>
          </cell>
          <cell r="DU112" t="str">
            <v>-</v>
          </cell>
          <cell r="DV112" t="str">
            <v>-</v>
          </cell>
          <cell r="DW112" t="str">
            <v>-</v>
          </cell>
          <cell r="DX112" t="str">
            <v>-</v>
          </cell>
          <cell r="DY112" t="str">
            <v>-</v>
          </cell>
          <cell r="DZ112" t="str">
            <v>-</v>
          </cell>
          <cell r="EA112">
            <v>3466761.6126527665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3466761.6126527665</v>
          </cell>
          <cell r="EN112" t="str">
            <v>-</v>
          </cell>
          <cell r="EO112" t="str">
            <v>-</v>
          </cell>
          <cell r="EP112" t="str">
            <v>-</v>
          </cell>
          <cell r="EQ112" t="str">
            <v>-</v>
          </cell>
          <cell r="ER112" t="str">
            <v>-</v>
          </cell>
          <cell r="ES112" t="str">
            <v>-</v>
          </cell>
          <cell r="ET112" t="str">
            <v>-</v>
          </cell>
          <cell r="EU112" t="str">
            <v>-</v>
          </cell>
          <cell r="EV112" t="str">
            <v>-</v>
          </cell>
          <cell r="EW112" t="str">
            <v>-</v>
          </cell>
          <cell r="EX112" t="str">
            <v>-</v>
          </cell>
          <cell r="EY112" t="str">
            <v>-</v>
          </cell>
          <cell r="EZ112" t="str">
            <v>55D208</v>
          </cell>
          <cell r="FA112" t="str">
            <v>-</v>
          </cell>
          <cell r="FB112" t="str">
            <v>Não</v>
          </cell>
          <cell r="FC112" t="str">
            <v>Sim</v>
          </cell>
          <cell r="FL112">
            <v>44.94976944969963</v>
          </cell>
          <cell r="FM112" t="str">
            <v>SP0791Fab. Limeira</v>
          </cell>
          <cell r="FN112">
            <v>409</v>
          </cell>
          <cell r="FO112">
            <v>0.62950797656633384</v>
          </cell>
          <cell r="FP112">
            <v>411.5746876241563</v>
          </cell>
          <cell r="FQ112">
            <v>-25.75</v>
          </cell>
          <cell r="FR112">
            <v>372.77663442524107</v>
          </cell>
          <cell r="FS112">
            <v>374.25880000000001</v>
          </cell>
          <cell r="FT112">
            <v>37.168106666091717</v>
          </cell>
          <cell r="FU112">
            <v>409.94474109133279</v>
          </cell>
          <cell r="FV112">
            <v>0.52</v>
          </cell>
          <cell r="FW112">
            <v>-0.64104313795154333</v>
          </cell>
          <cell r="FX112">
            <v>0.51666657568265195</v>
          </cell>
          <cell r="FY112">
            <v>0.44429303509311924</v>
          </cell>
          <cell r="FZ112">
            <v>0.44507999999999998</v>
          </cell>
          <cell r="GA112">
            <v>7.1460000408844995E-2</v>
          </cell>
          <cell r="GB112">
            <v>0.51575303550196427</v>
          </cell>
          <cell r="GC112">
            <v>1.3238124623594754</v>
          </cell>
          <cell r="GD112">
            <v>1.3085206520524764</v>
          </cell>
          <cell r="GE112">
            <v>1.316166557205976</v>
          </cell>
          <cell r="GF112">
            <v>9120077.5500855781</v>
          </cell>
          <cell r="GG112">
            <v>29280.875853151498</v>
          </cell>
          <cell r="GH112">
            <v>17.853251875327928</v>
          </cell>
          <cell r="GI112">
            <v>243957.7241081247</v>
          </cell>
          <cell r="GK112">
            <v>17.853251875327928</v>
          </cell>
          <cell r="GL112" t="str">
            <v>S5AK11</v>
          </cell>
          <cell r="GM112">
            <v>231.52284743999999</v>
          </cell>
          <cell r="GN112">
            <v>22.180815719999998</v>
          </cell>
        </row>
        <row r="113">
          <cell r="D113" t="str">
            <v>S5AK06</v>
          </cell>
          <cell r="E113" t="str">
            <v>Módulo SP5</v>
          </cell>
          <cell r="F113" t="str">
            <v>55D203</v>
          </cell>
          <cell r="G113">
            <v>111</v>
          </cell>
          <cell r="H113" t="str">
            <v>55D203</v>
          </cell>
          <cell r="I113" t="str">
            <v>TURVO III (LEX)</v>
          </cell>
          <cell r="J113" t="str">
            <v>BOREBI</v>
          </cell>
          <cell r="K113" t="str">
            <v>Fab. Limeira</v>
          </cell>
          <cell r="L113">
            <v>74.45</v>
          </cell>
          <cell r="M113">
            <v>74.45</v>
          </cell>
          <cell r="N113">
            <v>24313.61</v>
          </cell>
          <cell r="O113">
            <v>0.24</v>
          </cell>
          <cell r="P113" t="str">
            <v>SZ</v>
          </cell>
          <cell r="Q113">
            <v>21100.359243950003</v>
          </cell>
          <cell r="R113">
            <v>0.2131218</v>
          </cell>
          <cell r="S113">
            <v>21100.359243950003</v>
          </cell>
          <cell r="T113">
            <v>0.2131218</v>
          </cell>
          <cell r="U113">
            <v>662.25924395000402</v>
          </cell>
          <cell r="V113">
            <v>20438.099999999999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20438.099999999999</v>
          </cell>
          <cell r="AI113">
            <v>41229</v>
          </cell>
          <cell r="AJ113">
            <v>41229</v>
          </cell>
          <cell r="AK113">
            <v>43831</v>
          </cell>
          <cell r="AL113" t="str">
            <v>SP5</v>
          </cell>
          <cell r="AN113" t="str">
            <v>S2.Lm.6S</v>
          </cell>
          <cell r="AO113" t="str">
            <v>C041H</v>
          </cell>
          <cell r="AP113">
            <v>7.1238877481177276</v>
          </cell>
          <cell r="AQ113">
            <v>2020</v>
          </cell>
          <cell r="AR113">
            <v>1</v>
          </cell>
          <cell r="AS113">
            <v>283.41651100000001</v>
          </cell>
          <cell r="AT113">
            <v>283.41651100000001</v>
          </cell>
          <cell r="AU113">
            <v>252.32284744</v>
          </cell>
          <cell r="AW113" t="str">
            <v>PROPRIA</v>
          </cell>
          <cell r="AX113" t="str">
            <v>PRÓPRIA</v>
          </cell>
          <cell r="AY113" t="str">
            <v>Módulo SP5TURVO III (LEX)Fab. Limeira</v>
          </cell>
          <cell r="AZ113" t="str">
            <v>Limeira</v>
          </cell>
          <cell r="BA113" t="str">
            <v>(Tora s/c 3,6 m)</v>
          </cell>
          <cell r="BB113" t="str">
            <v>Tora Plana</v>
          </cell>
          <cell r="BC113" t="str">
            <v>Módulo SP5TURVO III (LEX)</v>
          </cell>
          <cell r="BD113">
            <v>20</v>
          </cell>
          <cell r="BE113" t="str">
            <v>REFORMA</v>
          </cell>
          <cell r="BF113" t="str">
            <v>Reforma</v>
          </cell>
          <cell r="BG113" t="str">
            <v>SZ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-</v>
          </cell>
          <cell r="BL113" t="str">
            <v>-</v>
          </cell>
          <cell r="BM113" t="str">
            <v>-</v>
          </cell>
          <cell r="BN113">
            <v>4355.80466058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4355.80466058</v>
          </cell>
          <cell r="CA113">
            <v>72.113300413891551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72.113300413891551</v>
          </cell>
          <cell r="CN113">
            <v>513.72705729485506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513.72705729485506</v>
          </cell>
          <cell r="DA113" t="str">
            <v>-</v>
          </cell>
          <cell r="DB113" t="str">
            <v>-</v>
          </cell>
          <cell r="DC113" t="str">
            <v>-</v>
          </cell>
          <cell r="DD113" t="str">
            <v>-</v>
          </cell>
          <cell r="DE113" t="str">
            <v>-</v>
          </cell>
          <cell r="DF113" t="str">
            <v>-</v>
          </cell>
          <cell r="DG113" t="str">
            <v>-</v>
          </cell>
          <cell r="DH113" t="str">
            <v>-</v>
          </cell>
          <cell r="DI113" t="str">
            <v>-</v>
          </cell>
          <cell r="DJ113" t="str">
            <v>-</v>
          </cell>
          <cell r="DK113" t="str">
            <v>-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-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-</v>
          </cell>
          <cell r="DT113" t="str">
            <v>-</v>
          </cell>
          <cell r="DU113" t="str">
            <v>-</v>
          </cell>
          <cell r="DV113" t="str">
            <v>-</v>
          </cell>
          <cell r="DW113" t="str">
            <v>-</v>
          </cell>
          <cell r="DX113" t="str">
            <v>-</v>
          </cell>
          <cell r="DY113" t="str">
            <v>-</v>
          </cell>
          <cell r="DZ113" t="str">
            <v>-</v>
          </cell>
          <cell r="EA113">
            <v>5156999.5882634642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5156999.5882634642</v>
          </cell>
          <cell r="EN113" t="str">
            <v>-</v>
          </cell>
          <cell r="EO113" t="str">
            <v>-</v>
          </cell>
          <cell r="EP113" t="str">
            <v>-</v>
          </cell>
          <cell r="EQ113" t="str">
            <v>-</v>
          </cell>
          <cell r="ER113" t="str">
            <v>-</v>
          </cell>
          <cell r="ES113" t="str">
            <v>-</v>
          </cell>
          <cell r="ET113" t="str">
            <v>-</v>
          </cell>
          <cell r="EU113" t="str">
            <v>-</v>
          </cell>
          <cell r="EV113" t="str">
            <v>-</v>
          </cell>
          <cell r="EW113" t="str">
            <v>-</v>
          </cell>
          <cell r="EX113" t="str">
            <v>-</v>
          </cell>
          <cell r="EY113" t="str">
            <v>-</v>
          </cell>
          <cell r="EZ113" t="str">
            <v>55D203</v>
          </cell>
          <cell r="FA113" t="str">
            <v>Condução</v>
          </cell>
          <cell r="FB113" t="str">
            <v>Não</v>
          </cell>
          <cell r="FC113" t="str">
            <v>Sim</v>
          </cell>
          <cell r="FL113">
            <v>39.783966426883168</v>
          </cell>
          <cell r="FM113" t="str">
            <v>C041HFab. Limeira</v>
          </cell>
          <cell r="FN113">
            <v>480</v>
          </cell>
          <cell r="FO113">
            <v>1.4393652245538906</v>
          </cell>
          <cell r="FP113">
            <v>486.90895307785865</v>
          </cell>
          <cell r="FQ113">
            <v>-25.75</v>
          </cell>
          <cell r="FR113">
            <v>375.24267765873469</v>
          </cell>
          <cell r="FS113">
            <v>374.25880000000001</v>
          </cell>
          <cell r="FT113">
            <v>112.94629566386156</v>
          </cell>
          <cell r="FU113">
            <v>488.18897332259627</v>
          </cell>
          <cell r="FV113">
            <v>0.496</v>
          </cell>
          <cell r="FW113">
            <v>-1.4545164480550721</v>
          </cell>
          <cell r="FX113">
            <v>0.48878559841764685</v>
          </cell>
          <cell r="FY113">
            <v>0.44560159506324837</v>
          </cell>
          <cell r="FZ113">
            <v>0.44507999999999998</v>
          </cell>
          <cell r="GA113">
            <v>4.3756817579080683E-2</v>
          </cell>
          <cell r="GB113">
            <v>0.48935841264232904</v>
          </cell>
          <cell r="GC113">
            <v>1.5090016423021022</v>
          </cell>
          <cell r="GD113">
            <v>1.5377153151723313</v>
          </cell>
          <cell r="GE113">
            <v>1.5233584787372167</v>
          </cell>
          <cell r="GF113">
            <v>10300962.716041906</v>
          </cell>
          <cell r="GG113">
            <v>32143.411158672447</v>
          </cell>
          <cell r="GH113">
            <v>18.926197358980446</v>
          </cell>
          <cell r="GI113">
            <v>386815.51424257824</v>
          </cell>
          <cell r="GK113">
            <v>18.926197358980446</v>
          </cell>
          <cell r="GL113" t="str">
            <v>S5AK06</v>
          </cell>
          <cell r="GM113">
            <v>231.52284743999999</v>
          </cell>
          <cell r="GN113">
            <v>20.8</v>
          </cell>
        </row>
        <row r="114">
          <cell r="D114" t="str">
            <v>S5AK09</v>
          </cell>
          <cell r="E114" t="str">
            <v>Módulo SP5</v>
          </cell>
          <cell r="F114" t="str">
            <v>55D206</v>
          </cell>
          <cell r="G114">
            <v>112</v>
          </cell>
          <cell r="H114" t="str">
            <v>55D206</v>
          </cell>
          <cell r="I114" t="str">
            <v>TURVO III (LEX)</v>
          </cell>
          <cell r="J114" t="str">
            <v>BOREBI</v>
          </cell>
          <cell r="K114" t="str">
            <v>Fab. Limeira</v>
          </cell>
          <cell r="L114">
            <v>72.91</v>
          </cell>
          <cell r="M114">
            <v>72.91</v>
          </cell>
          <cell r="N114">
            <v>23023.55</v>
          </cell>
          <cell r="O114">
            <v>0.23</v>
          </cell>
          <cell r="P114" t="str">
            <v>SZ</v>
          </cell>
          <cell r="Q114">
            <v>21381.337612349998</v>
          </cell>
          <cell r="R114">
            <v>0.21957660000000001</v>
          </cell>
          <cell r="S114">
            <v>21381.337612349998</v>
          </cell>
          <cell r="T114">
            <v>0.21957660000000001</v>
          </cell>
          <cell r="V114">
            <v>21381.337612349998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21381.337612349998</v>
          </cell>
          <cell r="AI114">
            <v>41281</v>
          </cell>
          <cell r="AJ114">
            <v>41281</v>
          </cell>
          <cell r="AK114">
            <v>43831</v>
          </cell>
          <cell r="AL114" t="str">
            <v>SP5</v>
          </cell>
          <cell r="AN114" t="str">
            <v>S2.Lm.6S</v>
          </cell>
          <cell r="AO114" t="str">
            <v>C041H</v>
          </cell>
          <cell r="AP114">
            <v>6.9815195071868583</v>
          </cell>
          <cell r="AQ114">
            <v>2020</v>
          </cell>
          <cell r="AR114">
            <v>1</v>
          </cell>
          <cell r="AS114">
            <v>293.25658499999997</v>
          </cell>
          <cell r="AT114">
            <v>293.25658499999997</v>
          </cell>
          <cell r="AU114">
            <v>251.38635826999999</v>
          </cell>
          <cell r="AW114" t="str">
            <v>PROPRIA</v>
          </cell>
          <cell r="AX114" t="str">
            <v>PRÓPRIA</v>
          </cell>
          <cell r="AY114" t="str">
            <v>Módulo SP5TURVO III (LEX)Fab. Limeira</v>
          </cell>
          <cell r="AZ114" t="str">
            <v>Limeira</v>
          </cell>
          <cell r="BA114" t="str">
            <v>(Tora s/c 3,6 m)</v>
          </cell>
          <cell r="BB114" t="str">
            <v>Tora Plana</v>
          </cell>
          <cell r="BC114" t="str">
            <v>Módulo SP5TURVO III (LEX)</v>
          </cell>
          <cell r="BD114">
            <v>20</v>
          </cell>
          <cell r="BE114" t="str">
            <v>REFORMA</v>
          </cell>
          <cell r="BF114" t="str">
            <v>Reforma</v>
          </cell>
          <cell r="BG114" t="str">
            <v>SZ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>
            <v>4694.8414163719308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4694.8414163719308</v>
          </cell>
          <cell r="CA114">
            <v>72.91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72.91</v>
          </cell>
          <cell r="CN114">
            <v>509.02258726899379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509.02258726899379</v>
          </cell>
          <cell r="DA114" t="str">
            <v>-</v>
          </cell>
          <cell r="DB114" t="str">
            <v>-</v>
          </cell>
          <cell r="DC114" t="str">
            <v>-</v>
          </cell>
          <cell r="DD114" t="str">
            <v>-</v>
          </cell>
          <cell r="DE114" t="str">
            <v>-</v>
          </cell>
          <cell r="DF114" t="str">
            <v>-</v>
          </cell>
          <cell r="DG114" t="str">
            <v>-</v>
          </cell>
          <cell r="DH114" t="str">
            <v>-</v>
          </cell>
          <cell r="DI114" t="str">
            <v>-</v>
          </cell>
          <cell r="DJ114" t="str">
            <v>-</v>
          </cell>
          <cell r="DK114" t="str">
            <v>-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-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-</v>
          </cell>
          <cell r="DT114" t="str">
            <v>-</v>
          </cell>
          <cell r="DU114" t="str">
            <v>-</v>
          </cell>
          <cell r="DV114" t="str">
            <v>-</v>
          </cell>
          <cell r="DW114" t="str">
            <v>-</v>
          </cell>
          <cell r="DX114" t="str">
            <v>-</v>
          </cell>
          <cell r="DY114" t="str">
            <v>-</v>
          </cell>
          <cell r="DZ114" t="str">
            <v>-</v>
          </cell>
          <cell r="EA114">
            <v>5374976.5973100429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5374976.5973100429</v>
          </cell>
          <cell r="EN114" t="str">
            <v>-</v>
          </cell>
          <cell r="EO114" t="str">
            <v>-</v>
          </cell>
          <cell r="EP114" t="str">
            <v>-</v>
          </cell>
          <cell r="EQ114" t="str">
            <v>-</v>
          </cell>
          <cell r="ER114" t="str">
            <v>-</v>
          </cell>
          <cell r="ES114" t="str">
            <v>-</v>
          </cell>
          <cell r="ET114" t="str">
            <v>-</v>
          </cell>
          <cell r="EU114" t="str">
            <v>-</v>
          </cell>
          <cell r="EV114" t="str">
            <v>-</v>
          </cell>
          <cell r="EW114" t="str">
            <v>-</v>
          </cell>
          <cell r="EX114" t="str">
            <v>-</v>
          </cell>
          <cell r="EY114" t="str">
            <v>-</v>
          </cell>
          <cell r="EZ114" t="str">
            <v>55D206</v>
          </cell>
          <cell r="FA114" t="str">
            <v>Condução</v>
          </cell>
          <cell r="FB114" t="str">
            <v>Não</v>
          </cell>
          <cell r="FC114" t="str">
            <v>Sim</v>
          </cell>
          <cell r="FL114">
            <v>42.004693204411758</v>
          </cell>
          <cell r="FM114" t="str">
            <v>C041HFab. Limeira</v>
          </cell>
          <cell r="FN114">
            <v>480</v>
          </cell>
          <cell r="FO114">
            <v>1.0820594431804604</v>
          </cell>
          <cell r="FP114">
            <v>485.19388532726623</v>
          </cell>
          <cell r="FQ114">
            <v>-25.75</v>
          </cell>
          <cell r="FR114">
            <v>374.11058717623303</v>
          </cell>
          <cell r="FS114">
            <v>374.25880000000001</v>
          </cell>
          <cell r="FT114">
            <v>110.8911531545259</v>
          </cell>
          <cell r="FU114">
            <v>485.00174033075893</v>
          </cell>
          <cell r="FV114">
            <v>0.496</v>
          </cell>
          <cell r="FW114">
            <v>-1.0956561579373716</v>
          </cell>
          <cell r="FX114">
            <v>0.49056554545663061</v>
          </cell>
          <cell r="FY114">
            <v>0.44500136948758057</v>
          </cell>
          <cell r="FZ114">
            <v>0.44507999999999998</v>
          </cell>
          <cell r="GA114">
            <v>4.5477509706322986E-2</v>
          </cell>
          <cell r="GB114">
            <v>0.49047887919390354</v>
          </cell>
          <cell r="GC114">
            <v>1.4994192395662331</v>
          </cell>
          <cell r="GD114">
            <v>1.5280598606052287</v>
          </cell>
          <cell r="GE114">
            <v>1.5137395500857309</v>
          </cell>
          <cell r="GF114">
            <v>10369985.952589262</v>
          </cell>
          <cell r="GG114">
            <v>32365.776377549802</v>
          </cell>
          <cell r="GH114">
            <v>18.641164394279812</v>
          </cell>
          <cell r="GI114">
            <v>398573.0294014145</v>
          </cell>
          <cell r="GK114">
            <v>18.641164394279812</v>
          </cell>
          <cell r="GL114" t="str">
            <v>S5AK09</v>
          </cell>
          <cell r="GM114">
            <v>231.52284743999999</v>
          </cell>
          <cell r="GN114">
            <v>19.863510829999999</v>
          </cell>
        </row>
        <row r="115">
          <cell r="D115" t="str">
            <v>S5AK10</v>
          </cell>
          <cell r="E115" t="str">
            <v>Módulo SP5</v>
          </cell>
          <cell r="F115" t="str">
            <v>55D207</v>
          </cell>
          <cell r="G115">
            <v>113</v>
          </cell>
          <cell r="H115" t="str">
            <v>55D207</v>
          </cell>
          <cell r="I115" t="str">
            <v>TURVO III (LEX)</v>
          </cell>
          <cell r="J115" t="str">
            <v>BOREBI</v>
          </cell>
          <cell r="K115" t="str">
            <v>Fab. Limeira</v>
          </cell>
          <cell r="L115">
            <v>86.51</v>
          </cell>
          <cell r="M115">
            <v>86.51</v>
          </cell>
          <cell r="N115">
            <v>25967.16</v>
          </cell>
          <cell r="O115">
            <v>0.26</v>
          </cell>
          <cell r="P115" t="str">
            <v>SZ</v>
          </cell>
          <cell r="Q115">
            <v>24232.449757949998</v>
          </cell>
          <cell r="R115">
            <v>0.2370574</v>
          </cell>
          <cell r="S115">
            <v>24232.449757949998</v>
          </cell>
          <cell r="T115">
            <v>0.2370574</v>
          </cell>
          <cell r="V115">
            <v>24232.449757949998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24232.449757949998</v>
          </cell>
          <cell r="AI115">
            <v>41319</v>
          </cell>
          <cell r="AJ115">
            <v>41319</v>
          </cell>
          <cell r="AK115">
            <v>43831</v>
          </cell>
          <cell r="AL115" t="str">
            <v>SP5</v>
          </cell>
          <cell r="AN115" t="str">
            <v>S2.Nr.6P</v>
          </cell>
          <cell r="AO115" t="str">
            <v>P4295H</v>
          </cell>
          <cell r="AP115">
            <v>6.8774811772758389</v>
          </cell>
          <cell r="AQ115">
            <v>2020</v>
          </cell>
          <cell r="AR115">
            <v>1</v>
          </cell>
          <cell r="AS115">
            <v>280.11154499999998</v>
          </cell>
          <cell r="AT115">
            <v>280.11154499999998</v>
          </cell>
          <cell r="AU115">
            <v>252.50787789999998</v>
          </cell>
          <cell r="AW115" t="str">
            <v>PROPRIA</v>
          </cell>
          <cell r="AX115" t="str">
            <v>PRÓPRIA</v>
          </cell>
          <cell r="AY115" t="str">
            <v>Módulo SP5TURVO III (LEX)Fab. Limeira</v>
          </cell>
          <cell r="AZ115" t="str">
            <v>Limeira</v>
          </cell>
          <cell r="BA115" t="str">
            <v>(Tora s/c 3,6 m)</v>
          </cell>
          <cell r="BB115" t="str">
            <v>Tora Plana</v>
          </cell>
          <cell r="BC115" t="str">
            <v>Módulo SP5TURVO III (LEX)</v>
          </cell>
          <cell r="BD115">
            <v>20</v>
          </cell>
          <cell r="BE115" t="str">
            <v>REFORMA</v>
          </cell>
          <cell r="BF115" t="str">
            <v>Reforma</v>
          </cell>
          <cell r="BG115" t="str">
            <v>SZ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-</v>
          </cell>
          <cell r="BL115" t="str">
            <v>-</v>
          </cell>
          <cell r="BM115" t="str">
            <v>-</v>
          </cell>
          <cell r="BN115">
            <v>5744.4815352502555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5744.4815352502555</v>
          </cell>
          <cell r="CA115">
            <v>86.51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86.51</v>
          </cell>
          <cell r="CN115">
            <v>594.97089664613281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594.97089664613281</v>
          </cell>
          <cell r="DA115" t="str">
            <v>-</v>
          </cell>
          <cell r="DB115" t="str">
            <v>-</v>
          </cell>
          <cell r="DC115" t="str">
            <v>-</v>
          </cell>
          <cell r="DD115" t="str">
            <v>-</v>
          </cell>
          <cell r="DE115" t="str">
            <v>-</v>
          </cell>
          <cell r="DF115" t="str">
            <v>-</v>
          </cell>
          <cell r="DG115" t="str">
            <v>-</v>
          </cell>
          <cell r="DH115" t="str">
            <v>-</v>
          </cell>
          <cell r="DI115" t="str">
            <v>-</v>
          </cell>
          <cell r="DJ115" t="str">
            <v>-</v>
          </cell>
          <cell r="DK115" t="str">
            <v>-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-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-</v>
          </cell>
          <cell r="DT115" t="str">
            <v>-</v>
          </cell>
          <cell r="DU115" t="str">
            <v>-</v>
          </cell>
          <cell r="DV115" t="str">
            <v>-</v>
          </cell>
          <cell r="DW115" t="str">
            <v>-</v>
          </cell>
          <cell r="DX115" t="str">
            <v>-</v>
          </cell>
          <cell r="DY115" t="str">
            <v>-</v>
          </cell>
          <cell r="DZ115" t="str">
            <v>-</v>
          </cell>
          <cell r="EA115">
            <v>6118884.4646983221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6118884.4646983221</v>
          </cell>
          <cell r="EN115" t="str">
            <v>-</v>
          </cell>
          <cell r="EO115" t="str">
            <v>-</v>
          </cell>
          <cell r="EP115" t="str">
            <v>-</v>
          </cell>
          <cell r="EQ115" t="str">
            <v>-</v>
          </cell>
          <cell r="ER115" t="str">
            <v>-</v>
          </cell>
          <cell r="ES115" t="str">
            <v>-</v>
          </cell>
          <cell r="ET115" t="str">
            <v>-</v>
          </cell>
          <cell r="EU115" t="str">
            <v>-</v>
          </cell>
          <cell r="EV115" t="str">
            <v>-</v>
          </cell>
          <cell r="EW115" t="str">
            <v>-</v>
          </cell>
          <cell r="EX115" t="str">
            <v>-</v>
          </cell>
          <cell r="EY115" t="str">
            <v>-</v>
          </cell>
          <cell r="EZ115" t="str">
            <v>55D207</v>
          </cell>
          <cell r="FA115" t="str">
            <v>Condução</v>
          </cell>
          <cell r="FB115" t="str">
            <v>Não</v>
          </cell>
          <cell r="FC115" t="str">
            <v>Sim</v>
          </cell>
          <cell r="FL115">
            <v>40.728798491739646</v>
          </cell>
          <cell r="FM115" t="str">
            <v>P4295HFab. Limeira</v>
          </cell>
          <cell r="FN115">
            <v>490</v>
          </cell>
          <cell r="FO115">
            <v>1.2856579325879292</v>
          </cell>
          <cell r="FP115">
            <v>496.29972386968086</v>
          </cell>
          <cell r="FQ115">
            <v>-25.75</v>
          </cell>
          <cell r="FR115">
            <v>373.26919576185946</v>
          </cell>
          <cell r="FS115">
            <v>374.25880000000001</v>
          </cell>
          <cell r="FT115">
            <v>121.71822680687826</v>
          </cell>
          <cell r="FU115">
            <v>494.98742256873771</v>
          </cell>
          <cell r="FV115">
            <v>0.50800000000000001</v>
          </cell>
          <cell r="FW115">
            <v>-1.3001477736437117</v>
          </cell>
          <cell r="FX115">
            <v>0.50139524930988999</v>
          </cell>
          <cell r="FY115">
            <v>0.44455471912246353</v>
          </cell>
          <cell r="FZ115">
            <v>0.44507999999999998</v>
          </cell>
          <cell r="GA115">
            <v>5.6248786373842154E-2</v>
          </cell>
          <cell r="GB115">
            <v>0.5008035054963057</v>
          </cell>
          <cell r="GC115">
            <v>1.427191553750204</v>
          </cell>
          <cell r="GD115">
            <v>1.4607733560864198</v>
          </cell>
          <cell r="GE115">
            <v>1.443982454918312</v>
          </cell>
          <cell r="GF115">
            <v>11994757.848214101</v>
          </cell>
          <cell r="GG115">
            <v>34991.232290169297</v>
          </cell>
          <cell r="GH115">
            <v>17.956847458740967</v>
          </cell>
          <cell r="GI115">
            <v>435138.40385511261</v>
          </cell>
          <cell r="GK115">
            <v>17.956847458740967</v>
          </cell>
          <cell r="GL115" t="str">
            <v>S5AK10</v>
          </cell>
          <cell r="GM115">
            <v>231.52284743999999</v>
          </cell>
          <cell r="GN115">
            <v>20.985030460000001</v>
          </cell>
        </row>
        <row r="116">
          <cell r="D116" t="str">
            <v>S5AW01</v>
          </cell>
          <cell r="E116" t="str">
            <v>Módulo SP5</v>
          </cell>
          <cell r="F116" t="str">
            <v>55C136</v>
          </cell>
          <cell r="G116">
            <v>114</v>
          </cell>
          <cell r="H116" t="str">
            <v>55C136</v>
          </cell>
          <cell r="I116" t="str">
            <v>PIRACEMA_GLEBA PULADOR - DX</v>
          </cell>
          <cell r="J116" t="str">
            <v>LENÇÓIS PAULISTA</v>
          </cell>
          <cell r="K116" t="str">
            <v>Fab. Limeira</v>
          </cell>
          <cell r="L116">
            <v>28.47</v>
          </cell>
          <cell r="M116">
            <v>28.47</v>
          </cell>
          <cell r="N116">
            <v>7464.88</v>
          </cell>
          <cell r="O116">
            <v>0.22</v>
          </cell>
          <cell r="P116" t="str">
            <v>SZ</v>
          </cell>
          <cell r="Q116">
            <v>6604.1778429899996</v>
          </cell>
          <cell r="R116">
            <v>0.1934746</v>
          </cell>
          <cell r="S116">
            <v>6604.1778429899996</v>
          </cell>
          <cell r="T116">
            <v>0.1934746</v>
          </cell>
          <cell r="V116">
            <v>6604.1778429899996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6604.1778429899996</v>
          </cell>
          <cell r="AI116">
            <v>40262</v>
          </cell>
          <cell r="AJ116">
            <v>40262</v>
          </cell>
          <cell r="AK116">
            <v>43831</v>
          </cell>
          <cell r="AL116" t="str">
            <v>SP5</v>
          </cell>
          <cell r="AN116" t="str">
            <v>S2.Lm.6P</v>
          </cell>
          <cell r="AO116" t="str">
            <v>EBEDUR1</v>
          </cell>
          <cell r="AP116">
            <v>9.7713894592744701</v>
          </cell>
          <cell r="AQ116">
            <v>2020</v>
          </cell>
          <cell r="AR116">
            <v>1</v>
          </cell>
          <cell r="AS116">
            <v>231.969717</v>
          </cell>
          <cell r="AT116">
            <v>231.969717</v>
          </cell>
          <cell r="AU116">
            <v>245.92910946000001</v>
          </cell>
          <cell r="AW116" t="str">
            <v>PROPRIA</v>
          </cell>
          <cell r="AX116" t="str">
            <v>PRÓPRIA</v>
          </cell>
          <cell r="AY116" t="str">
            <v>Módulo SP5PIRACEMA_GLEBA PULADOR - DXFab. Limeira</v>
          </cell>
          <cell r="AZ116" t="str">
            <v>Limeira</v>
          </cell>
          <cell r="BA116" t="str">
            <v>(Tora s/c 3,6 m)</v>
          </cell>
          <cell r="BB116" t="str">
            <v>Tora Plana</v>
          </cell>
          <cell r="BC116" t="str">
            <v>Módulo SP5PIRACEMA_GLEBA PULADOR - DX</v>
          </cell>
          <cell r="BD116">
            <v>21</v>
          </cell>
          <cell r="BE116" t="str">
            <v>REFORMA</v>
          </cell>
          <cell r="BF116" t="str">
            <v>Reforma</v>
          </cell>
          <cell r="BG116" t="str">
            <v>SZ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-</v>
          </cell>
          <cell r="BL116" t="str">
            <v>-</v>
          </cell>
          <cell r="BM116" t="str">
            <v>-</v>
          </cell>
          <cell r="BN116">
            <v>1277.740666501353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1277.740666501353</v>
          </cell>
          <cell r="CA116">
            <v>28.47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28.47</v>
          </cell>
          <cell r="CN116">
            <v>278.19145790554415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278.19145790554415</v>
          </cell>
          <cell r="DA116" t="str">
            <v>-</v>
          </cell>
          <cell r="DB116" t="str">
            <v>-</v>
          </cell>
          <cell r="DC116" t="str">
            <v>-</v>
          </cell>
          <cell r="DD116" t="str">
            <v>-</v>
          </cell>
          <cell r="DE116" t="str">
            <v>-</v>
          </cell>
          <cell r="DF116" t="str">
            <v>-</v>
          </cell>
          <cell r="DG116" t="str">
            <v>-</v>
          </cell>
          <cell r="DH116" t="str">
            <v>-</v>
          </cell>
          <cell r="DI116" t="str">
            <v>-</v>
          </cell>
          <cell r="DJ116" t="str">
            <v>-</v>
          </cell>
          <cell r="DK116" t="str">
            <v>-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-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-</v>
          </cell>
          <cell r="DT116" t="str">
            <v>-</v>
          </cell>
          <cell r="DU116" t="str">
            <v>-</v>
          </cell>
          <cell r="DV116" t="str">
            <v>-</v>
          </cell>
          <cell r="DW116" t="str">
            <v>-</v>
          </cell>
          <cell r="DX116" t="str">
            <v>-</v>
          </cell>
          <cell r="DY116" t="str">
            <v>-</v>
          </cell>
          <cell r="DZ116" t="str">
            <v>-</v>
          </cell>
          <cell r="EA116">
            <v>1624159.5756419944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1624159.5756419944</v>
          </cell>
          <cell r="EN116" t="str">
            <v>-</v>
          </cell>
          <cell r="EO116" t="str">
            <v>-</v>
          </cell>
          <cell r="EP116" t="str">
            <v>-</v>
          </cell>
          <cell r="EQ116" t="str">
            <v>-</v>
          </cell>
          <cell r="ER116" t="str">
            <v>-</v>
          </cell>
          <cell r="ES116" t="str">
            <v>-</v>
          </cell>
          <cell r="ET116" t="str">
            <v>-</v>
          </cell>
          <cell r="EU116" t="str">
            <v>-</v>
          </cell>
          <cell r="EV116" t="str">
            <v>-</v>
          </cell>
          <cell r="EW116" t="str">
            <v>-</v>
          </cell>
          <cell r="EX116" t="str">
            <v>-</v>
          </cell>
          <cell r="EY116" t="str">
            <v>-</v>
          </cell>
          <cell r="EZ116" t="str">
            <v>55C136</v>
          </cell>
          <cell r="FA116" t="str">
            <v>Reforma</v>
          </cell>
          <cell r="FB116" t="str">
            <v>Sim</v>
          </cell>
          <cell r="FC116" t="str">
            <v>Sim</v>
          </cell>
          <cell r="FL116">
            <v>23.73968594403194</v>
          </cell>
          <cell r="FM116" t="str">
            <v>EBEDUR1Fab. Limeira</v>
          </cell>
          <cell r="FN116">
            <v>427.53768844221105</v>
          </cell>
          <cell r="FO116">
            <v>4.431092255223378</v>
          </cell>
          <cell r="FP116">
            <v>446.48227784293493</v>
          </cell>
          <cell r="FQ116">
            <v>-25.75</v>
          </cell>
          <cell r="FR116">
            <v>392.23428166656595</v>
          </cell>
          <cell r="FS116">
            <v>374.25880000000001</v>
          </cell>
          <cell r="FT116">
            <v>75.692338967539897</v>
          </cell>
          <cell r="FU116">
            <v>467.92662063410586</v>
          </cell>
          <cell r="FV116">
            <v>0.52778000000000014</v>
          </cell>
          <cell r="FW116">
            <v>-4.4574744750625559</v>
          </cell>
          <cell r="FX116">
            <v>0.50425434121551493</v>
          </cell>
          <cell r="FY116">
            <v>0.45445160615800922</v>
          </cell>
          <cell r="FZ116">
            <v>0.44507999999999998</v>
          </cell>
          <cell r="GA116">
            <v>6.0420316367243772E-2</v>
          </cell>
          <cell r="GB116">
            <v>0.51487192252525305</v>
          </cell>
          <cell r="GC116">
            <v>1.3691631531563706</v>
          </cell>
          <cell r="GD116">
            <v>1.3466805141663589</v>
          </cell>
          <cell r="GE116">
            <v>1.3579218336613648</v>
          </cell>
          <cell r="GF116">
            <v>3090270.6201369492</v>
          </cell>
          <cell r="GG116">
            <v>8967.9572863787362</v>
          </cell>
          <cell r="GH116">
            <v>19.917187416476438</v>
          </cell>
          <cell r="GI116">
            <v>131536.64783057291</v>
          </cell>
          <cell r="GK116">
            <v>19.917187416476438</v>
          </cell>
          <cell r="GL116" t="str">
            <v>S5AW01</v>
          </cell>
          <cell r="GM116">
            <v>231.59051298</v>
          </cell>
          <cell r="GN116">
            <v>14.33859648</v>
          </cell>
        </row>
        <row r="117">
          <cell r="D117" t="str">
            <v>S5AW02</v>
          </cell>
          <cell r="E117" t="str">
            <v>Módulo SP5</v>
          </cell>
          <cell r="F117" t="str">
            <v>55C137</v>
          </cell>
          <cell r="G117">
            <v>115</v>
          </cell>
          <cell r="H117" t="str">
            <v>55C137</v>
          </cell>
          <cell r="I117" t="str">
            <v>PIRACEMA_GLEBA PULADOR - DX</v>
          </cell>
          <cell r="J117" t="str">
            <v>LENÇÓIS PAULISTA</v>
          </cell>
          <cell r="K117" t="str">
            <v>Fab. Limeira</v>
          </cell>
          <cell r="L117">
            <v>28.55</v>
          </cell>
          <cell r="M117">
            <v>28.55</v>
          </cell>
          <cell r="N117">
            <v>11008.21</v>
          </cell>
          <cell r="O117">
            <v>0.12</v>
          </cell>
          <cell r="P117" t="str">
            <v>SZ</v>
          </cell>
          <cell r="Q117">
            <v>9356.3741265000008</v>
          </cell>
          <cell r="R117">
            <v>0.1021874</v>
          </cell>
          <cell r="S117">
            <v>9356.3741265000008</v>
          </cell>
          <cell r="T117">
            <v>0.1021874</v>
          </cell>
          <cell r="V117">
            <v>9356.3741265000008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9356.3741265000008</v>
          </cell>
          <cell r="AI117">
            <v>40473</v>
          </cell>
          <cell r="AJ117">
            <v>40473</v>
          </cell>
          <cell r="AK117">
            <v>43831</v>
          </cell>
          <cell r="AL117" t="str">
            <v>SP5</v>
          </cell>
          <cell r="AN117" t="str">
            <v>S2.Lm.6S</v>
          </cell>
          <cell r="AO117" t="str">
            <v>BA9962</v>
          </cell>
          <cell r="AP117">
            <v>9.1937029431895958</v>
          </cell>
          <cell r="AQ117">
            <v>2020</v>
          </cell>
          <cell r="AR117">
            <v>1</v>
          </cell>
          <cell r="AS117">
            <v>327.71888359019266</v>
          </cell>
          <cell r="AT117">
            <v>327.71888359019266</v>
          </cell>
          <cell r="AU117">
            <v>245.43779049</v>
          </cell>
          <cell r="AW117" t="str">
            <v>PROPRIA</v>
          </cell>
          <cell r="AX117" t="str">
            <v>PRÓPRIA</v>
          </cell>
          <cell r="AY117" t="str">
            <v>Módulo SP5PIRACEMA_GLEBA PULADOR - DXFab. Limeira</v>
          </cell>
          <cell r="AZ117" t="str">
            <v>Limeira</v>
          </cell>
          <cell r="BA117" t="str">
            <v>(Tora s/c 3,6 m)</v>
          </cell>
          <cell r="BB117" t="str">
            <v>Tora Plana</v>
          </cell>
          <cell r="BC117" t="str">
            <v>Módulo SP5PIRACEMA_GLEBA PULADOR - DX</v>
          </cell>
          <cell r="BD117">
            <v>21</v>
          </cell>
          <cell r="BE117" t="str">
            <v>REFORMA</v>
          </cell>
          <cell r="BF117" t="str">
            <v>Reforma</v>
          </cell>
          <cell r="BG117" t="str">
            <v>SZ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>
            <v>956.10354541430615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956.10354541430615</v>
          </cell>
          <cell r="CA117">
            <v>28.55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28.55</v>
          </cell>
          <cell r="CN117">
            <v>262.48021902806295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262.48021902806295</v>
          </cell>
          <cell r="DA117" t="str">
            <v>-</v>
          </cell>
          <cell r="DB117" t="str">
            <v>-</v>
          </cell>
          <cell r="DC117" t="str">
            <v>-</v>
          </cell>
          <cell r="DD117" t="str">
            <v>-</v>
          </cell>
          <cell r="DE117" t="str">
            <v>-</v>
          </cell>
          <cell r="DF117" t="str">
            <v>-</v>
          </cell>
          <cell r="DG117" t="str">
            <v>-</v>
          </cell>
          <cell r="DH117" t="str">
            <v>-</v>
          </cell>
          <cell r="DI117" t="str">
            <v>-</v>
          </cell>
          <cell r="DJ117" t="str">
            <v>-</v>
          </cell>
          <cell r="DK117" t="str">
            <v>-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-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-</v>
          </cell>
          <cell r="DT117" t="str">
            <v>-</v>
          </cell>
          <cell r="DU117" t="str">
            <v>-</v>
          </cell>
          <cell r="DV117" t="str">
            <v>-</v>
          </cell>
          <cell r="DW117" t="str">
            <v>-</v>
          </cell>
          <cell r="DX117" t="str">
            <v>-</v>
          </cell>
          <cell r="DY117" t="str">
            <v>-</v>
          </cell>
          <cell r="DZ117" t="str">
            <v>-</v>
          </cell>
          <cell r="EA117">
            <v>2296407.792605964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2296407.792605964</v>
          </cell>
          <cell r="EN117" t="str">
            <v>-</v>
          </cell>
          <cell r="EO117" t="str">
            <v>-</v>
          </cell>
          <cell r="EP117" t="str">
            <v>-</v>
          </cell>
          <cell r="EQ117" t="str">
            <v>-</v>
          </cell>
          <cell r="ER117" t="str">
            <v>-</v>
          </cell>
          <cell r="ES117" t="str">
            <v>-</v>
          </cell>
          <cell r="ET117" t="str">
            <v>-</v>
          </cell>
          <cell r="EU117" t="str">
            <v>-</v>
          </cell>
          <cell r="EV117" t="str">
            <v>-</v>
          </cell>
          <cell r="EW117" t="str">
            <v>-</v>
          </cell>
          <cell r="EX117" t="str">
            <v>-</v>
          </cell>
          <cell r="EY117" t="str">
            <v>-</v>
          </cell>
          <cell r="EZ117" t="str">
            <v>55C137</v>
          </cell>
          <cell r="FA117" t="str">
            <v>Reforma</v>
          </cell>
          <cell r="FB117" t="str">
            <v>Sim</v>
          </cell>
          <cell r="FC117" t="str">
            <v>Sim</v>
          </cell>
          <cell r="FL117">
            <v>35.646016149886208</v>
          </cell>
          <cell r="FM117" t="str">
            <v>BA9962Fab. Limeira</v>
          </cell>
          <cell r="FN117">
            <v>425</v>
          </cell>
          <cell r="FO117">
            <v>2.1419810066224674</v>
          </cell>
          <cell r="FP117">
            <v>434.10341927814551</v>
          </cell>
          <cell r="FQ117">
            <v>-25.75</v>
          </cell>
          <cell r="FR117">
            <v>389.18410136925331</v>
          </cell>
          <cell r="FS117">
            <v>374.25880000000001</v>
          </cell>
          <cell r="FT117">
            <v>62.231200376718327</v>
          </cell>
          <cell r="FU117">
            <v>451.41530174597165</v>
          </cell>
          <cell r="FV117">
            <v>0.505</v>
          </cell>
          <cell r="FW117">
            <v>-2.1600287953175457</v>
          </cell>
          <cell r="FX117">
            <v>0.49409185458364641</v>
          </cell>
          <cell r="FY117">
            <v>0.45289478370088654</v>
          </cell>
          <cell r="FZ117">
            <v>0.44507999999999998</v>
          </cell>
          <cell r="GA117">
            <v>4.9872412331355837E-2</v>
          </cell>
          <cell r="GB117">
            <v>0.5027671960322424</v>
          </cell>
          <cell r="GC117">
            <v>1.4445348253643036</v>
          </cell>
          <cell r="GD117">
            <v>1.4229210992347219</v>
          </cell>
          <cell r="GE117">
            <v>1.4337279622995127</v>
          </cell>
          <cell r="GF117">
            <v>4223610.4495621994</v>
          </cell>
          <cell r="GG117">
            <v>13414.495210898729</v>
          </cell>
          <cell r="GH117">
            <v>29.600126273958793</v>
          </cell>
          <cell r="GI117">
            <v>276949.85561080091</v>
          </cell>
          <cell r="GK117">
            <v>29.600126273958793</v>
          </cell>
          <cell r="GL117" t="str">
            <v>S5AW02</v>
          </cell>
          <cell r="GM117">
            <v>231.59051298</v>
          </cell>
          <cell r="GN117">
            <v>13.84727751</v>
          </cell>
        </row>
        <row r="118">
          <cell r="D118" t="str">
            <v>S5AW03</v>
          </cell>
          <cell r="E118" t="str">
            <v>Módulo SP5</v>
          </cell>
          <cell r="F118" t="str">
            <v>55C138</v>
          </cell>
          <cell r="G118">
            <v>116</v>
          </cell>
          <cell r="H118" t="str">
            <v>55C138</v>
          </cell>
          <cell r="I118" t="str">
            <v>PIRACEMA_GLEBA PULADOR - DX</v>
          </cell>
          <cell r="J118" t="str">
            <v>LENÇÓIS PAULISTA</v>
          </cell>
          <cell r="K118" t="str">
            <v>Fab. Limeira</v>
          </cell>
          <cell r="L118">
            <v>38.86</v>
          </cell>
          <cell r="M118">
            <v>38.86</v>
          </cell>
          <cell r="N118">
            <v>14934.4</v>
          </cell>
          <cell r="O118">
            <v>0.14000000000000001</v>
          </cell>
          <cell r="P118" t="str">
            <v>SZ</v>
          </cell>
          <cell r="Q118">
            <v>12756.5090525</v>
          </cell>
          <cell r="R118">
            <v>0.11137569999999999</v>
          </cell>
          <cell r="S118">
            <v>12756.5090525</v>
          </cell>
          <cell r="T118">
            <v>0.11137569999999999</v>
          </cell>
          <cell r="V118">
            <v>12756.5090525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12756.5090525</v>
          </cell>
          <cell r="AI118">
            <v>40490</v>
          </cell>
          <cell r="AJ118">
            <v>40490</v>
          </cell>
          <cell r="AK118">
            <v>43831</v>
          </cell>
          <cell r="AL118" t="str">
            <v>SP5</v>
          </cell>
          <cell r="AN118" t="str">
            <v>S2.Lm.6S</v>
          </cell>
          <cell r="AO118" t="str">
            <v>BA9962</v>
          </cell>
          <cell r="AP118">
            <v>9.1471594798083498</v>
          </cell>
          <cell r="AQ118">
            <v>2020</v>
          </cell>
          <cell r="AR118">
            <v>1</v>
          </cell>
          <cell r="AS118">
            <v>328.26837499999999</v>
          </cell>
          <cell r="AT118">
            <v>328.26837499999999</v>
          </cell>
          <cell r="AU118">
            <v>244.99877033999999</v>
          </cell>
          <cell r="AW118" t="str">
            <v>PROPRIA</v>
          </cell>
          <cell r="AX118" t="str">
            <v>PRÓPRIA</v>
          </cell>
          <cell r="AY118" t="str">
            <v>Módulo SP5PIRACEMA_GLEBA PULADOR - DXFab. Limeira</v>
          </cell>
          <cell r="AZ118" t="str">
            <v>Limeira</v>
          </cell>
          <cell r="BA118" t="str">
            <v>(Tora s/c 3,6 m)</v>
          </cell>
          <cell r="BB118" t="str">
            <v>Tora Plana</v>
          </cell>
          <cell r="BC118" t="str">
            <v>Módulo SP5PIRACEMA_GLEBA PULADOR - DX</v>
          </cell>
          <cell r="BD118">
            <v>21</v>
          </cell>
          <cell r="BE118" t="str">
            <v>REFORMA</v>
          </cell>
          <cell r="BF118" t="str">
            <v>Reforma</v>
          </cell>
          <cell r="BG118" t="str">
            <v>SZ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-</v>
          </cell>
          <cell r="BL118" t="str">
            <v>-</v>
          </cell>
          <cell r="BM118" t="str">
            <v>-</v>
          </cell>
          <cell r="BN118">
            <v>1420.7651252785242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1420.7651252785242</v>
          </cell>
          <cell r="CA118">
            <v>38.86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38.86</v>
          </cell>
          <cell r="CN118">
            <v>355.45861738535245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355.45861738535245</v>
          </cell>
          <cell r="DA118" t="str">
            <v>-</v>
          </cell>
          <cell r="DB118" t="str">
            <v>-</v>
          </cell>
          <cell r="DC118" t="str">
            <v>-</v>
          </cell>
          <cell r="DD118" t="str">
            <v>-</v>
          </cell>
          <cell r="DE118" t="str">
            <v>-</v>
          </cell>
          <cell r="DF118" t="str">
            <v>-</v>
          </cell>
          <cell r="DG118" t="str">
            <v>-</v>
          </cell>
          <cell r="DH118" t="str">
            <v>-</v>
          </cell>
          <cell r="DI118" t="str">
            <v>-</v>
          </cell>
          <cell r="DJ118" t="str">
            <v>-</v>
          </cell>
          <cell r="DK118" t="str">
            <v>-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-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-</v>
          </cell>
          <cell r="DT118" t="str">
            <v>-</v>
          </cell>
          <cell r="DU118" t="str">
            <v>-</v>
          </cell>
          <cell r="DV118" t="str">
            <v>-</v>
          </cell>
          <cell r="DW118" t="str">
            <v>-</v>
          </cell>
          <cell r="DX118" t="str">
            <v>-</v>
          </cell>
          <cell r="DY118" t="str">
            <v>-</v>
          </cell>
          <cell r="DZ118" t="str">
            <v>-</v>
          </cell>
          <cell r="EA118">
            <v>3125329.0316935782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3125329.0316935782</v>
          </cell>
          <cell r="EN118" t="str">
            <v>-</v>
          </cell>
          <cell r="EO118" t="str">
            <v>-</v>
          </cell>
          <cell r="EP118" t="str">
            <v>-</v>
          </cell>
          <cell r="EQ118" t="str">
            <v>-</v>
          </cell>
          <cell r="ER118" t="str">
            <v>-</v>
          </cell>
          <cell r="ES118" t="str">
            <v>-</v>
          </cell>
          <cell r="ET118" t="str">
            <v>-</v>
          </cell>
          <cell r="EU118" t="str">
            <v>-</v>
          </cell>
          <cell r="EV118" t="str">
            <v>-</v>
          </cell>
          <cell r="EW118" t="str">
            <v>-</v>
          </cell>
          <cell r="EX118" t="str">
            <v>-</v>
          </cell>
          <cell r="EY118" t="str">
            <v>-</v>
          </cell>
          <cell r="EZ118" t="str">
            <v>55C138</v>
          </cell>
          <cell r="FA118" t="str">
            <v>Reforma</v>
          </cell>
          <cell r="FB118" t="str">
            <v>Sim</v>
          </cell>
          <cell r="FC118" t="str">
            <v>Sim</v>
          </cell>
          <cell r="FL118">
            <v>35.887466018781801</v>
          </cell>
          <cell r="FM118" t="str">
            <v>BA9962Fab. Limeira</v>
          </cell>
          <cell r="FN118">
            <v>425</v>
          </cell>
          <cell r="FO118">
            <v>2.0996661625763977</v>
          </cell>
          <cell r="FP118">
            <v>433.92358119094968</v>
          </cell>
          <cell r="FQ118">
            <v>-25.75</v>
          </cell>
          <cell r="FR118">
            <v>388.92237845268329</v>
          </cell>
          <cell r="FS118">
            <v>374.25880000000001</v>
          </cell>
          <cell r="FT118">
            <v>62.002466236313118</v>
          </cell>
          <cell r="FU118">
            <v>450.92484468899642</v>
          </cell>
          <cell r="FV118">
            <v>0.505</v>
          </cell>
          <cell r="FW118">
            <v>-2.1175449363632506</v>
          </cell>
          <cell r="FX118">
            <v>0.49430639807136562</v>
          </cell>
          <cell r="FY118">
            <v>0.45276025866037395</v>
          </cell>
          <cell r="FZ118">
            <v>0.44507999999999998</v>
          </cell>
          <cell r="GA118">
            <v>5.0075844171182805E-2</v>
          </cell>
          <cell r="GB118">
            <v>0.50283610283155677</v>
          </cell>
          <cell r="GC118">
            <v>1.4434427536898404</v>
          </cell>
          <cell r="GD118">
            <v>1.4221650644611623</v>
          </cell>
          <cell r="GE118">
            <v>1.4328039090755014</v>
          </cell>
          <cell r="GF118">
            <v>5752226.8632723391</v>
          </cell>
          <cell r="GG118">
            <v>18277.576036579019</v>
          </cell>
          <cell r="GH118">
            <v>27.8894107939891</v>
          </cell>
          <cell r="GI118">
            <v>355771.52126241318</v>
          </cell>
          <cell r="GK118">
            <v>27.8894107939891</v>
          </cell>
          <cell r="GL118" t="str">
            <v>S5AW03</v>
          </cell>
          <cell r="GM118">
            <v>231.59051298</v>
          </cell>
          <cell r="GN118">
            <v>13.40825736</v>
          </cell>
        </row>
        <row r="119">
          <cell r="D119" t="str">
            <v>S5AW14</v>
          </cell>
          <cell r="E119" t="str">
            <v>Módulo SP5</v>
          </cell>
          <cell r="F119" t="str">
            <v>55C149</v>
          </cell>
          <cell r="G119">
            <v>117</v>
          </cell>
          <cell r="H119" t="str">
            <v>55C149</v>
          </cell>
          <cell r="I119" t="str">
            <v>PIRACEMA_GLEBA PULADOR - DX</v>
          </cell>
          <cell r="J119" t="str">
            <v>LENÇÓIS PAULISTA</v>
          </cell>
          <cell r="K119" t="str">
            <v>Fab. Limeira</v>
          </cell>
          <cell r="L119">
            <v>50.64</v>
          </cell>
          <cell r="M119">
            <v>50.64</v>
          </cell>
          <cell r="N119">
            <v>19389.23</v>
          </cell>
          <cell r="O119">
            <v>0.24</v>
          </cell>
          <cell r="P119" t="str">
            <v>SZ</v>
          </cell>
          <cell r="Q119">
            <v>18813.0754872</v>
          </cell>
          <cell r="R119">
            <v>0.2367543</v>
          </cell>
          <cell r="S119">
            <v>18813.0754872</v>
          </cell>
          <cell r="T119">
            <v>0.2367543</v>
          </cell>
          <cell r="V119">
            <v>11900.702607709973</v>
          </cell>
          <cell r="W119">
            <v>6912.3728794900271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18813.0754872</v>
          </cell>
          <cell r="AI119">
            <v>40325</v>
          </cell>
          <cell r="AJ119">
            <v>40325</v>
          </cell>
          <cell r="AK119">
            <v>43831</v>
          </cell>
          <cell r="AL119" t="str">
            <v>SP5</v>
          </cell>
          <cell r="AN119" t="str">
            <v>S2.Lm.7S</v>
          </cell>
          <cell r="AO119" t="str">
            <v>BA6021</v>
          </cell>
          <cell r="AP119">
            <v>9.5989048596851472</v>
          </cell>
          <cell r="AQ119">
            <v>2020</v>
          </cell>
          <cell r="AR119">
            <v>1</v>
          </cell>
          <cell r="AS119">
            <v>371.50623000000002</v>
          </cell>
          <cell r="AT119">
            <v>371.50623000000002</v>
          </cell>
          <cell r="AU119">
            <v>243.59975825000001</v>
          </cell>
          <cell r="AW119" t="str">
            <v>PROPRIA</v>
          </cell>
          <cell r="AX119" t="str">
            <v>PRÓPRIA</v>
          </cell>
          <cell r="AY119" t="str">
            <v>Módulo SP5PIRACEMA_GLEBA PULADOR - DXFab. Limeira</v>
          </cell>
          <cell r="AZ119" t="str">
            <v>Limeira</v>
          </cell>
          <cell r="BA119" t="str">
            <v>(Tora s/c 3,6 m)</v>
          </cell>
          <cell r="BB119" t="str">
            <v>Tora Plana</v>
          </cell>
          <cell r="BC119" t="str">
            <v>Módulo SP5PIRACEMA_GLEBA PULADOR - DX</v>
          </cell>
          <cell r="BD119">
            <v>21</v>
          </cell>
          <cell r="BE119" t="str">
            <v>REFORMA</v>
          </cell>
          <cell r="BF119" t="str">
            <v>Reforma</v>
          </cell>
          <cell r="BG119" t="str">
            <v>SZ</v>
          </cell>
          <cell r="BH119" t="str">
            <v>-</v>
          </cell>
          <cell r="BI119" t="str">
            <v>-</v>
          </cell>
          <cell r="BJ119" t="str">
            <v>-</v>
          </cell>
          <cell r="BK119" t="str">
            <v>-</v>
          </cell>
          <cell r="BL119" t="str">
            <v>-</v>
          </cell>
          <cell r="BM119" t="str">
            <v>-</v>
          </cell>
          <cell r="BN119">
            <v>2817.5425153965493</v>
          </cell>
          <cell r="BO119">
            <v>1636.5340024226457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4454.076517819195</v>
          </cell>
          <cell r="CA119">
            <v>32.033655553259422</v>
          </cell>
          <cell r="CB119">
            <v>18.606344446740575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50.64</v>
          </cell>
          <cell r="CN119">
            <v>307.48801196366196</v>
          </cell>
          <cell r="CO119">
            <v>178.60053013079386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486.08854209445587</v>
          </cell>
          <cell r="DA119" t="str">
            <v>-</v>
          </cell>
          <cell r="DB119" t="str">
            <v>-</v>
          </cell>
          <cell r="DC119" t="str">
            <v>-</v>
          </cell>
          <cell r="DD119" t="str">
            <v>-</v>
          </cell>
          <cell r="DE119" t="str">
            <v>-</v>
          </cell>
          <cell r="DF119" t="str">
            <v>-</v>
          </cell>
          <cell r="DG119" t="str">
            <v>-</v>
          </cell>
          <cell r="DH119" t="str">
            <v>-</v>
          </cell>
          <cell r="DI119" t="str">
            <v>-</v>
          </cell>
          <cell r="DJ119" t="str">
            <v>-</v>
          </cell>
          <cell r="DK119" t="str">
            <v>-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-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-</v>
          </cell>
          <cell r="DT119" t="str">
            <v>-</v>
          </cell>
          <cell r="DU119" t="str">
            <v>-</v>
          </cell>
          <cell r="DV119" t="str">
            <v>-</v>
          </cell>
          <cell r="DW119" t="str">
            <v>-</v>
          </cell>
          <cell r="DX119" t="str">
            <v>-</v>
          </cell>
          <cell r="DY119" t="str">
            <v>-</v>
          </cell>
          <cell r="DZ119" t="str">
            <v>-</v>
          </cell>
          <cell r="EA119">
            <v>2899008.278243294</v>
          </cell>
          <cell r="EB119">
            <v>1683852.3623776271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4582860.6406209208</v>
          </cell>
          <cell r="EN119" t="str">
            <v>-</v>
          </cell>
          <cell r="EO119" t="str">
            <v>-</v>
          </cell>
          <cell r="EP119" t="str">
            <v>-</v>
          </cell>
          <cell r="EQ119" t="str">
            <v>-</v>
          </cell>
          <cell r="ER119" t="str">
            <v>-</v>
          </cell>
          <cell r="ES119" t="str">
            <v>-</v>
          </cell>
          <cell r="ET119" t="str">
            <v>-</v>
          </cell>
          <cell r="EU119" t="str">
            <v>-</v>
          </cell>
          <cell r="EV119" t="str">
            <v>-</v>
          </cell>
          <cell r="EW119" t="str">
            <v>-</v>
          </cell>
          <cell r="EX119" t="str">
            <v>-</v>
          </cell>
          <cell r="EY119" t="str">
            <v>-</v>
          </cell>
          <cell r="EZ119" t="str">
            <v>55C149</v>
          </cell>
          <cell r="FA119" t="str">
            <v>Reforma</v>
          </cell>
          <cell r="FB119" t="str">
            <v>Sim</v>
          </cell>
          <cell r="FC119" t="str">
            <v>Sim</v>
          </cell>
          <cell r="FL119">
            <v>38.70298074942955</v>
          </cell>
          <cell r="FM119" t="str">
            <v>BA6021Fab. Limeira</v>
          </cell>
          <cell r="FN119">
            <v>440</v>
          </cell>
          <cell r="FO119">
            <v>1.6182881080541023</v>
          </cell>
          <cell r="FP119">
            <v>447.12046767543802</v>
          </cell>
          <cell r="FQ119">
            <v>-25.75</v>
          </cell>
          <cell r="FR119">
            <v>391.36199044806773</v>
          </cell>
          <cell r="FS119">
            <v>374.25880000000001</v>
          </cell>
          <cell r="FT119">
            <v>76.191360868001127</v>
          </cell>
          <cell r="FU119">
            <v>467.55335131606887</v>
          </cell>
          <cell r="FV119">
            <v>0.51</v>
          </cell>
          <cell r="FW119">
            <v>-1.6341960215295011</v>
          </cell>
          <cell r="FX119">
            <v>0.50166560029019958</v>
          </cell>
          <cell r="FY119">
            <v>0.45400864882378761</v>
          </cell>
          <cell r="FZ119">
            <v>0.44507999999999998</v>
          </cell>
          <cell r="GA119">
            <v>5.7720751169759249E-2</v>
          </cell>
          <cell r="GB119">
            <v>0.51172939999354683</v>
          </cell>
          <cell r="GC119">
            <v>1.3884309781623903</v>
          </cell>
          <cell r="GD119">
            <v>1.3686296266206495</v>
          </cell>
          <cell r="GE119">
            <v>1.3785303023915199</v>
          </cell>
          <cell r="GF119">
            <v>8796116.4926025458</v>
          </cell>
          <cell r="GG119">
            <v>25934.394640284307</v>
          </cell>
          <cell r="GH119">
            <v>17.967698060690381</v>
          </cell>
          <cell r="GI119">
            <v>338027.65994698519</v>
          </cell>
          <cell r="GK119">
            <v>17.967698060690381</v>
          </cell>
          <cell r="GL119" t="str">
            <v>S5AW14</v>
          </cell>
          <cell r="GM119">
            <v>231.59051298</v>
          </cell>
          <cell r="GN119">
            <v>12.009245269999999</v>
          </cell>
        </row>
        <row r="120">
          <cell r="D120" t="str">
            <v>S5AW07</v>
          </cell>
          <cell r="E120" t="str">
            <v>Módulo SP5</v>
          </cell>
          <cell r="F120" t="str">
            <v>55C142</v>
          </cell>
          <cell r="G120">
            <v>118</v>
          </cell>
          <cell r="H120" t="str">
            <v>55C142</v>
          </cell>
          <cell r="I120" t="str">
            <v>PIRACEMA_GLEBA PULADOR - DX</v>
          </cell>
          <cell r="J120" t="str">
            <v>LENÇÓIS PAULISTA</v>
          </cell>
          <cell r="K120" t="str">
            <v>Fab. Limeira</v>
          </cell>
          <cell r="L120">
            <v>26.48</v>
          </cell>
          <cell r="M120">
            <v>26.48</v>
          </cell>
          <cell r="N120">
            <v>8807.11</v>
          </cell>
          <cell r="O120">
            <v>0.13</v>
          </cell>
          <cell r="P120" t="str">
            <v>SZ</v>
          </cell>
          <cell r="Q120">
            <v>7643.8664261899994</v>
          </cell>
          <cell r="R120">
            <v>9.9530499999999994E-2</v>
          </cell>
          <cell r="S120">
            <v>7643.8664261899994</v>
          </cell>
          <cell r="T120">
            <v>9.9530499999999994E-2</v>
          </cell>
          <cell r="V120">
            <v>0</v>
          </cell>
          <cell r="W120">
            <v>7643.8664261899994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7643.8664261899994</v>
          </cell>
          <cell r="AI120">
            <v>40444</v>
          </cell>
          <cell r="AJ120">
            <v>40444</v>
          </cell>
          <cell r="AK120">
            <v>43862</v>
          </cell>
          <cell r="AL120" t="str">
            <v>SP5</v>
          </cell>
          <cell r="AN120" t="str">
            <v>S2.Nr.6P</v>
          </cell>
          <cell r="AO120" t="str">
            <v>C219H</v>
          </cell>
          <cell r="AP120">
            <v>9.3579739904175216</v>
          </cell>
          <cell r="AQ120">
            <v>2020</v>
          </cell>
          <cell r="AR120">
            <v>2</v>
          </cell>
          <cell r="AS120">
            <v>288.66565053587613</v>
          </cell>
          <cell r="AT120">
            <v>288.66565053587613</v>
          </cell>
          <cell r="AU120">
            <v>243.71187702</v>
          </cell>
          <cell r="AW120" t="str">
            <v>PROPRIA</v>
          </cell>
          <cell r="AX120" t="str">
            <v>PRÓPRIA</v>
          </cell>
          <cell r="AY120" t="str">
            <v>Módulo SP5PIRACEMA_GLEBA PULADOR - DXFab. Limeira</v>
          </cell>
          <cell r="AZ120" t="str">
            <v>Limeira</v>
          </cell>
          <cell r="BA120" t="str">
            <v>(Tora s/c 3,6 m)</v>
          </cell>
          <cell r="BB120" t="str">
            <v>Tora Plana</v>
          </cell>
          <cell r="BC120" t="str">
            <v>Módulo SP5PIRACEMA_GLEBA PULADOR - DX</v>
          </cell>
          <cell r="BD120">
            <v>21</v>
          </cell>
          <cell r="BE120" t="str">
            <v>REFORMA</v>
          </cell>
          <cell r="BF120" t="str">
            <v>Reforma</v>
          </cell>
          <cell r="BG120" t="str">
            <v>SZ</v>
          </cell>
          <cell r="BH120" t="str">
            <v>-</v>
          </cell>
          <cell r="BI120" t="str">
            <v>-</v>
          </cell>
          <cell r="BJ120" t="str">
            <v>-</v>
          </cell>
          <cell r="BK120" t="str">
            <v>-</v>
          </cell>
          <cell r="BL120" t="str">
            <v>-</v>
          </cell>
          <cell r="BM120" t="str">
            <v>-</v>
          </cell>
          <cell r="BN120">
            <v>0</v>
          </cell>
          <cell r="BO120">
            <v>760.79784733190365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760.79784733190365</v>
          </cell>
          <cell r="CA120">
            <v>0</v>
          </cell>
          <cell r="CB120">
            <v>26.479999999999997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26.479999999999997</v>
          </cell>
          <cell r="CN120">
            <v>0</v>
          </cell>
          <cell r="CO120">
            <v>247.79915126625593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247.79915126625593</v>
          </cell>
          <cell r="DA120" t="str">
            <v>-</v>
          </cell>
          <cell r="DB120" t="str">
            <v>-</v>
          </cell>
          <cell r="DC120" t="str">
            <v>-</v>
          </cell>
          <cell r="DD120" t="str">
            <v>-</v>
          </cell>
          <cell r="DE120" t="str">
            <v>-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 t="str">
            <v>-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-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-</v>
          </cell>
          <cell r="DT120" t="str">
            <v>-</v>
          </cell>
          <cell r="DU120" t="str">
            <v>-</v>
          </cell>
          <cell r="DV120" t="str">
            <v>-</v>
          </cell>
          <cell r="DW120" t="str">
            <v>-</v>
          </cell>
          <cell r="DX120" t="str">
            <v>-</v>
          </cell>
          <cell r="DY120" t="str">
            <v>-</v>
          </cell>
          <cell r="DZ120" t="str">
            <v>-</v>
          </cell>
          <cell r="EA120">
            <v>0</v>
          </cell>
          <cell r="EB120">
            <v>1862901.034416924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1862901.034416924</v>
          </cell>
          <cell r="EN120" t="str">
            <v>-</v>
          </cell>
          <cell r="EO120" t="str">
            <v>-</v>
          </cell>
          <cell r="EP120" t="str">
            <v>-</v>
          </cell>
          <cell r="EQ120" t="str">
            <v>-</v>
          </cell>
          <cell r="ER120" t="str">
            <v>-</v>
          </cell>
          <cell r="ES120" t="str">
            <v>-</v>
          </cell>
          <cell r="ET120" t="str">
            <v>-</v>
          </cell>
          <cell r="EU120" t="str">
            <v>-</v>
          </cell>
          <cell r="EV120" t="str">
            <v>-</v>
          </cell>
          <cell r="EW120" t="str">
            <v>-</v>
          </cell>
          <cell r="EX120" t="str">
            <v>-</v>
          </cell>
          <cell r="EY120" t="str">
            <v>-</v>
          </cell>
          <cell r="EZ120" t="str">
            <v>55C142</v>
          </cell>
          <cell r="FA120" t="str">
            <v>Reforma</v>
          </cell>
          <cell r="FB120" t="str">
            <v>Sim</v>
          </cell>
          <cell r="FC120" t="str">
            <v>Sim</v>
          </cell>
          <cell r="FL120">
            <v>30.847024241728718</v>
          </cell>
          <cell r="FM120" t="str">
            <v>C219HFab. Limeira</v>
          </cell>
          <cell r="FN120">
            <v>427.53768844221105</v>
          </cell>
          <cell r="FO120">
            <v>3.0168839902256304</v>
          </cell>
          <cell r="FP120">
            <v>440.43600451700485</v>
          </cell>
          <cell r="FQ120">
            <v>-25.75</v>
          </cell>
          <cell r="FR120">
            <v>390.08878933999711</v>
          </cell>
          <cell r="FS120">
            <v>374.25880000000001</v>
          </cell>
          <cell r="FT120">
            <v>68.976295525833478</v>
          </cell>
          <cell r="FU120">
            <v>459.06508486583061</v>
          </cell>
          <cell r="FV120">
            <v>0.52778000000000014</v>
          </cell>
          <cell r="FW120">
            <v>-3.0382910732564197</v>
          </cell>
          <cell r="FX120">
            <v>0.51174450737356736</v>
          </cell>
          <cell r="FY120">
            <v>0.4533587385460251</v>
          </cell>
          <cell r="FZ120">
            <v>0.44507999999999998</v>
          </cell>
          <cell r="GA120">
            <v>6.7904504737738611E-2</v>
          </cell>
          <cell r="GB120">
            <v>0.52126324328376372</v>
          </cell>
          <cell r="GC120">
            <v>1.3198079738266322</v>
          </cell>
          <cell r="GD120">
            <v>1.2967389966105389</v>
          </cell>
          <cell r="GE120">
            <v>1.3082734852185856</v>
          </cell>
          <cell r="GF120">
            <v>3509032.1896419856</v>
          </cell>
          <cell r="GG120">
            <v>10000.267769936925</v>
          </cell>
          <cell r="GH120">
            <v>30.151655046451808</v>
          </cell>
          <cell r="GI120">
            <v>230475.22370363525</v>
          </cell>
          <cell r="GK120">
            <v>30.151655046451808</v>
          </cell>
          <cell r="GL120" t="str">
            <v>S5AW07</v>
          </cell>
          <cell r="GM120">
            <v>231.59051298</v>
          </cell>
          <cell r="GN120">
            <v>12.12136404</v>
          </cell>
        </row>
        <row r="121">
          <cell r="D121" t="str">
            <v>S5AW22</v>
          </cell>
          <cell r="E121" t="str">
            <v>Módulo SP5</v>
          </cell>
          <cell r="F121" t="str">
            <v>55C157</v>
          </cell>
          <cell r="G121">
            <v>119</v>
          </cell>
          <cell r="H121" t="str">
            <v>55C157</v>
          </cell>
          <cell r="I121" t="str">
            <v>PIRACEMA_GLEBA PULADOR - DX</v>
          </cell>
          <cell r="J121" t="str">
            <v>LENÇÓIS PAULISTA</v>
          </cell>
          <cell r="K121" t="str">
            <v>Fab. Limeira</v>
          </cell>
          <cell r="L121">
            <v>14.37</v>
          </cell>
          <cell r="M121">
            <v>14.37</v>
          </cell>
          <cell r="N121">
            <v>4839.68</v>
          </cell>
          <cell r="O121">
            <v>0.3</v>
          </cell>
          <cell r="P121" t="str">
            <v>SZ</v>
          </cell>
          <cell r="Q121" t="str">
            <v>Sem IPC</v>
          </cell>
          <cell r="R121" t="str">
            <v>Sem IPC</v>
          </cell>
          <cell r="S121">
            <v>4839.68</v>
          </cell>
          <cell r="T121">
            <v>0.3</v>
          </cell>
          <cell r="V121">
            <v>0</v>
          </cell>
          <cell r="W121">
            <v>4839.68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4839.68</v>
          </cell>
          <cell r="AI121">
            <v>37436</v>
          </cell>
          <cell r="AJ121">
            <v>37436</v>
          </cell>
          <cell r="AK121">
            <v>43862</v>
          </cell>
          <cell r="AL121" t="str">
            <v>SP5</v>
          </cell>
          <cell r="AN121" t="str">
            <v>S2.Lm.7S</v>
          </cell>
          <cell r="AO121" t="str">
            <v>PTE</v>
          </cell>
          <cell r="AP121">
            <v>17.593429158110883</v>
          </cell>
          <cell r="AQ121">
            <v>2020</v>
          </cell>
          <cell r="AR121">
            <v>2</v>
          </cell>
          <cell r="AS121" t="str">
            <v>-</v>
          </cell>
          <cell r="AT121">
            <v>336.79053583855256</v>
          </cell>
          <cell r="AU121">
            <v>244.19616450000001</v>
          </cell>
          <cell r="AW121" t="str">
            <v>PROPRIA</v>
          </cell>
          <cell r="AX121" t="str">
            <v>PRÓPRIA</v>
          </cell>
          <cell r="AY121" t="str">
            <v>Módulo SP5PIRACEMA_GLEBA PULADOR - DXFab. Limeira</v>
          </cell>
          <cell r="AZ121" t="str">
            <v>Limeira</v>
          </cell>
          <cell r="BA121" t="str">
            <v>(Tora s/c 3,6 m)</v>
          </cell>
          <cell r="BB121" t="str">
            <v>Tora Plana</v>
          </cell>
          <cell r="BC121" t="str">
            <v>Módulo SP5PIRACEMA_GLEBA PULADOR - DX</v>
          </cell>
          <cell r="BD121">
            <v>21</v>
          </cell>
          <cell r="BE121" t="str">
            <v>IMPLANTAÇAO</v>
          </cell>
          <cell r="BF121" t="str">
            <v>Implantação</v>
          </cell>
          <cell r="BG121" t="str">
            <v>SZ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-</v>
          </cell>
          <cell r="BL121" t="str">
            <v>-</v>
          </cell>
          <cell r="BM121" t="str">
            <v>-</v>
          </cell>
          <cell r="BN121">
            <v>0</v>
          </cell>
          <cell r="BO121">
            <v>1451.904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1451.904</v>
          </cell>
          <cell r="CA121">
            <v>0</v>
          </cell>
          <cell r="CB121">
            <v>14.370000000000001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14.370000000000001</v>
          </cell>
          <cell r="CN121">
            <v>0</v>
          </cell>
          <cell r="CO121">
            <v>252.81757700205341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252.81757700205341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 t="str">
            <v>-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 t="str">
            <v>-</v>
          </cell>
          <cell r="DZ121" t="str">
            <v>-</v>
          </cell>
          <cell r="EA121">
            <v>0</v>
          </cell>
          <cell r="EB121">
            <v>1181831.2934073601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1181831.2934073601</v>
          </cell>
          <cell r="EN121" t="str">
            <v>-</v>
          </cell>
          <cell r="EO121" t="str">
            <v>-</v>
          </cell>
          <cell r="EP121" t="str">
            <v>-</v>
          </cell>
          <cell r="EQ121" t="str">
            <v>-</v>
          </cell>
          <cell r="ER121" t="str">
            <v>-</v>
          </cell>
          <cell r="ES121" t="str">
            <v>-</v>
          </cell>
          <cell r="ET121" t="str">
            <v>-</v>
          </cell>
          <cell r="EU121" t="str">
            <v>-</v>
          </cell>
          <cell r="EV121" t="str">
            <v>-</v>
          </cell>
          <cell r="EW121" t="str">
            <v>-</v>
          </cell>
          <cell r="EX121" t="str">
            <v>-</v>
          </cell>
          <cell r="EY121" t="str">
            <v>-</v>
          </cell>
          <cell r="EZ121" t="str">
            <v>55C157</v>
          </cell>
          <cell r="FA121" t="str">
            <v>Reforma</v>
          </cell>
          <cell r="FB121" t="str">
            <v>Sim</v>
          </cell>
          <cell r="FC121" t="str">
            <v>Sim</v>
          </cell>
          <cell r="FL121">
            <v>19.142972800347234</v>
          </cell>
          <cell r="FM121" t="str">
            <v>PTEFab. Limeira</v>
          </cell>
          <cell r="FN121">
            <v>427.53768844221105</v>
          </cell>
          <cell r="FO121">
            <v>5.4210600614731401</v>
          </cell>
          <cell r="FP121">
            <v>450.7147633180972</v>
          </cell>
          <cell r="FQ121">
            <v>-25.75</v>
          </cell>
          <cell r="FR121">
            <v>403.15000000000003</v>
          </cell>
          <cell r="FS121">
            <v>374.25880000000001</v>
          </cell>
          <cell r="FT121">
            <v>82.358041044568324</v>
          </cell>
          <cell r="FU121">
            <v>485.50804104456836</v>
          </cell>
          <cell r="FV121">
            <v>0.52778000000000014</v>
          </cell>
          <cell r="FW121">
            <v>-5.4506599805128975</v>
          </cell>
          <cell r="FX121">
            <v>0.49901250675484915</v>
          </cell>
          <cell r="FY121">
            <v>0.45903999999999995</v>
          </cell>
          <cell r="FZ121">
            <v>0.44507999999999998</v>
          </cell>
          <cell r="GA121">
            <v>5.5624107802520813E-2</v>
          </cell>
          <cell r="GB121">
            <v>0.51466410780252081</v>
          </cell>
          <cell r="GC121">
            <v>1.4746613328508889</v>
          </cell>
          <cell r="GD121">
            <v>1.3578329706077856</v>
          </cell>
          <cell r="GE121">
            <v>1.4162471517293374</v>
          </cell>
          <cell r="GF121">
            <v>2349703.5560825765</v>
          </cell>
          <cell r="GG121">
            <v>6854.18301528144</v>
          </cell>
          <cell r="GH121">
            <v>16.278662000000153</v>
          </cell>
          <cell r="GI121">
            <v>78783.514908160752</v>
          </cell>
          <cell r="GK121">
            <v>16.278662000000153</v>
          </cell>
          <cell r="GL121" t="str">
            <v>S5AW22</v>
          </cell>
          <cell r="GM121">
            <v>231.59051298</v>
          </cell>
          <cell r="GN121">
            <v>12.60565152</v>
          </cell>
        </row>
        <row r="122">
          <cell r="D122" t="str">
            <v>S5AW13</v>
          </cell>
          <cell r="E122" t="str">
            <v>Módulo SP5</v>
          </cell>
          <cell r="F122" t="str">
            <v>55C148</v>
          </cell>
          <cell r="G122">
            <v>120</v>
          </cell>
          <cell r="H122" t="str">
            <v>55C148</v>
          </cell>
          <cell r="I122" t="str">
            <v>PIRACEMA_GLEBA PULADOR - DX</v>
          </cell>
          <cell r="J122" t="str">
            <v>LENÇÓIS PAULISTA</v>
          </cell>
          <cell r="K122" t="str">
            <v>Fab. Limeira</v>
          </cell>
          <cell r="L122">
            <v>50.67</v>
          </cell>
          <cell r="M122">
            <v>50.67</v>
          </cell>
          <cell r="N122">
            <v>16925.04</v>
          </cell>
          <cell r="O122">
            <v>0.2</v>
          </cell>
          <cell r="P122" t="str">
            <v>SZ</v>
          </cell>
          <cell r="Q122">
            <v>16521.78230934</v>
          </cell>
          <cell r="R122">
            <v>0.22736410000000001</v>
          </cell>
          <cell r="S122">
            <v>16521.78230934</v>
          </cell>
          <cell r="T122">
            <v>0.22736410000000001</v>
          </cell>
          <cell r="V122">
            <v>0</v>
          </cell>
          <cell r="W122">
            <v>16521.78230934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16521.78230934</v>
          </cell>
          <cell r="AI122">
            <v>40334</v>
          </cell>
          <cell r="AJ122">
            <v>40334</v>
          </cell>
          <cell r="AK122">
            <v>43862</v>
          </cell>
          <cell r="AL122" t="str">
            <v>SP5</v>
          </cell>
          <cell r="AN122" t="str">
            <v>S2.Lm.6S</v>
          </cell>
          <cell r="AO122" t="str">
            <v>BA6021</v>
          </cell>
          <cell r="AP122">
            <v>9.6591375770020527</v>
          </cell>
          <cell r="AQ122">
            <v>2020</v>
          </cell>
          <cell r="AR122">
            <v>2</v>
          </cell>
          <cell r="AS122">
            <v>326.06635700296033</v>
          </cell>
          <cell r="AT122">
            <v>326.06635700296033</v>
          </cell>
          <cell r="AU122">
            <v>243.95405617</v>
          </cell>
          <cell r="AW122" t="str">
            <v>PROPRIA</v>
          </cell>
          <cell r="AX122" t="str">
            <v>PRÓPRIA</v>
          </cell>
          <cell r="AY122" t="str">
            <v>Módulo SP5PIRACEMA_GLEBA PULADOR - DXFab. Limeira</v>
          </cell>
          <cell r="AZ122" t="str">
            <v>Limeira</v>
          </cell>
          <cell r="BA122" t="str">
            <v>(Tora s/c 3,6 m)</v>
          </cell>
          <cell r="BB122" t="str">
            <v>Tora Plana</v>
          </cell>
          <cell r="BC122" t="str">
            <v>Módulo SP5PIRACEMA_GLEBA PULADOR - DX</v>
          </cell>
          <cell r="BD122">
            <v>21</v>
          </cell>
          <cell r="BE122" t="str">
            <v>REFORMA</v>
          </cell>
          <cell r="BF122" t="str">
            <v>Reforma</v>
          </cell>
          <cell r="BG122" t="str">
            <v>SZ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>
            <v>0</v>
          </cell>
          <cell r="BO122">
            <v>3756.460165159011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3756.460165159011</v>
          </cell>
          <cell r="CA122">
            <v>0</v>
          </cell>
          <cell r="CB122">
            <v>50.67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50.67</v>
          </cell>
          <cell r="CN122">
            <v>0</v>
          </cell>
          <cell r="CO122">
            <v>489.42850102669405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489.42850102669405</v>
          </cell>
          <cell r="DA122" t="str">
            <v>-</v>
          </cell>
          <cell r="DB122" t="str">
            <v>-</v>
          </cell>
          <cell r="DC122" t="str">
            <v>-</v>
          </cell>
          <cell r="DD122" t="str">
            <v>-</v>
          </cell>
          <cell r="DE122" t="str">
            <v>-</v>
          </cell>
          <cell r="DF122" t="str">
            <v>-</v>
          </cell>
          <cell r="DG122" t="str">
            <v>-</v>
          </cell>
          <cell r="DH122" t="str">
            <v>-</v>
          </cell>
          <cell r="DI122" t="str">
            <v>-</v>
          </cell>
          <cell r="DJ122" t="str">
            <v>-</v>
          </cell>
          <cell r="DK122" t="str">
            <v>-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-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-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-</v>
          </cell>
          <cell r="DX122" t="str">
            <v>-</v>
          </cell>
          <cell r="DY122" t="str">
            <v>-</v>
          </cell>
          <cell r="DZ122" t="str">
            <v>-</v>
          </cell>
          <cell r="EA122">
            <v>0</v>
          </cell>
          <cell r="EB122">
            <v>4030555.809521243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4030555.809521243</v>
          </cell>
          <cell r="EN122" t="str">
            <v>-</v>
          </cell>
          <cell r="EO122" t="str">
            <v>-</v>
          </cell>
          <cell r="EP122" t="str">
            <v>-</v>
          </cell>
          <cell r="EQ122" t="str">
            <v>-</v>
          </cell>
          <cell r="ER122" t="str">
            <v>-</v>
          </cell>
          <cell r="ES122" t="str">
            <v>-</v>
          </cell>
          <cell r="ET122" t="str">
            <v>-</v>
          </cell>
          <cell r="EU122" t="str">
            <v>-</v>
          </cell>
          <cell r="EV122" t="str">
            <v>-</v>
          </cell>
          <cell r="EW122" t="str">
            <v>-</v>
          </cell>
          <cell r="EX122" t="str">
            <v>-</v>
          </cell>
          <cell r="EY122" t="str">
            <v>-</v>
          </cell>
          <cell r="EZ122" t="str">
            <v>55C148</v>
          </cell>
          <cell r="FA122" t="str">
            <v>Reforma</v>
          </cell>
          <cell r="FB122" t="str">
            <v>Sim</v>
          </cell>
          <cell r="FC122" t="str">
            <v>Sim</v>
          </cell>
          <cell r="FL122">
            <v>33.757295038359203</v>
          </cell>
          <cell r="FM122" t="str">
            <v>BA6021Fab. Limeira</v>
          </cell>
          <cell r="FN122">
            <v>440</v>
          </cell>
          <cell r="FO122">
            <v>2.4786179020654391</v>
          </cell>
          <cell r="FP122">
            <v>450.90591876908792</v>
          </cell>
          <cell r="FQ122">
            <v>-25.75</v>
          </cell>
          <cell r="FR122">
            <v>391.67031740741834</v>
          </cell>
          <cell r="FS122">
            <v>374.25880000000001</v>
          </cell>
          <cell r="FT122">
            <v>80.212947128171066</v>
          </cell>
          <cell r="FU122">
            <v>471.88326453558943</v>
          </cell>
          <cell r="FV122">
            <v>0.51</v>
          </cell>
          <cell r="FW122">
            <v>-2.4979877955385881</v>
          </cell>
          <cell r="FX122">
            <v>0.49726026224275321</v>
          </cell>
          <cell r="FY122">
            <v>0.45416544860415992</v>
          </cell>
          <cell r="FZ122">
            <v>0.44507999999999998</v>
          </cell>
          <cell r="GA122">
            <v>5.3245421519193703E-2</v>
          </cell>
          <cell r="GB122">
            <v>0.50741087012335362</v>
          </cell>
          <cell r="GC122">
            <v>1.4188643990236098</v>
          </cell>
          <cell r="GD122">
            <v>1.4014610443894671</v>
          </cell>
          <cell r="GE122">
            <v>1.4101627217065384</v>
          </cell>
          <cell r="GF122">
            <v>7796352.5720777093</v>
          </cell>
          <cell r="GG122">
            <v>23298.401508781833</v>
          </cell>
          <cell r="GH122">
            <v>18.321173184855567</v>
          </cell>
          <cell r="GI122">
            <v>302698.43501190108</v>
          </cell>
          <cell r="GK122">
            <v>18.321173184855567</v>
          </cell>
          <cell r="GL122" t="str">
            <v>S5AW13</v>
          </cell>
          <cell r="GM122">
            <v>231.59051298</v>
          </cell>
          <cell r="GN122">
            <v>12.36354319</v>
          </cell>
        </row>
        <row r="123">
          <cell r="D123" t="str">
            <v>S5AW21</v>
          </cell>
          <cell r="E123" t="str">
            <v>Módulo SP5</v>
          </cell>
          <cell r="F123" t="str">
            <v>55C156</v>
          </cell>
          <cell r="G123">
            <v>121</v>
          </cell>
          <cell r="H123" t="str">
            <v>55C156</v>
          </cell>
          <cell r="I123" t="str">
            <v>PIRACEMA_GLEBA PULADOR - DX</v>
          </cell>
          <cell r="J123" t="str">
            <v>LENÇÓIS PAULISTA</v>
          </cell>
          <cell r="K123" t="str">
            <v>Fab. Limeira</v>
          </cell>
          <cell r="L123">
            <v>35.11</v>
          </cell>
          <cell r="M123">
            <v>35.11</v>
          </cell>
          <cell r="N123">
            <v>12786.3</v>
          </cell>
          <cell r="O123">
            <v>0.19</v>
          </cell>
          <cell r="P123" t="str">
            <v>SZ</v>
          </cell>
          <cell r="Q123">
            <v>12248.92355157</v>
          </cell>
          <cell r="R123">
            <v>0.20419419999999999</v>
          </cell>
          <cell r="S123">
            <v>12248.92355157</v>
          </cell>
          <cell r="T123">
            <v>0.20419419999999999</v>
          </cell>
          <cell r="V123">
            <v>0</v>
          </cell>
          <cell r="W123">
            <v>12248.92355157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12248.92355157</v>
          </cell>
          <cell r="AI123">
            <v>40339</v>
          </cell>
          <cell r="AJ123">
            <v>40339</v>
          </cell>
          <cell r="AK123">
            <v>43862</v>
          </cell>
          <cell r="AL123" t="str">
            <v>SP5</v>
          </cell>
          <cell r="AN123" t="str">
            <v>S2.Lm.6S</v>
          </cell>
          <cell r="AO123" t="str">
            <v>BA9962</v>
          </cell>
          <cell r="AP123">
            <v>9.6454483230663932</v>
          </cell>
          <cell r="AQ123">
            <v>2020</v>
          </cell>
          <cell r="AR123">
            <v>2</v>
          </cell>
          <cell r="AS123">
            <v>348.87278700000002</v>
          </cell>
          <cell r="AT123">
            <v>348.87278700000002</v>
          </cell>
          <cell r="AU123">
            <v>243.71600214</v>
          </cell>
          <cell r="AW123" t="str">
            <v>PROPRIA</v>
          </cell>
          <cell r="AX123" t="str">
            <v>PRÓPRIA</v>
          </cell>
          <cell r="AY123" t="str">
            <v>Módulo SP5PIRACEMA_GLEBA PULADOR - DXFab. Limeira</v>
          </cell>
          <cell r="AZ123" t="str">
            <v>Limeira</v>
          </cell>
          <cell r="BA123" t="str">
            <v>(Tora s/c 3,6 m)</v>
          </cell>
          <cell r="BB123" t="str">
            <v>Tora Plana</v>
          </cell>
          <cell r="BC123" t="str">
            <v>Módulo SP5PIRACEMA_GLEBA PULADOR - DX</v>
          </cell>
          <cell r="BD123">
            <v>21</v>
          </cell>
          <cell r="BE123" t="str">
            <v>REFORMA</v>
          </cell>
          <cell r="BF123" t="str">
            <v>Reforma</v>
          </cell>
          <cell r="BG123" t="str">
            <v>SZ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-</v>
          </cell>
          <cell r="BL123" t="str">
            <v>-</v>
          </cell>
          <cell r="BM123" t="str">
            <v>-</v>
          </cell>
          <cell r="BN123">
            <v>0</v>
          </cell>
          <cell r="BO123">
            <v>2501.1591454739951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2501.1591454739951</v>
          </cell>
          <cell r="CA123">
            <v>0</v>
          </cell>
          <cell r="CB123">
            <v>35.11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35.11</v>
          </cell>
          <cell r="CN123">
            <v>0</v>
          </cell>
          <cell r="CO123">
            <v>338.65169062286105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338.65169062286105</v>
          </cell>
          <cell r="DA123" t="str">
            <v>-</v>
          </cell>
          <cell r="DB123" t="str">
            <v>-</v>
          </cell>
          <cell r="DC123" t="str">
            <v>-</v>
          </cell>
          <cell r="DD123" t="str">
            <v>-</v>
          </cell>
          <cell r="DE123" t="str">
            <v>-</v>
          </cell>
          <cell r="DF123" t="str">
            <v>-</v>
          </cell>
          <cell r="DG123" t="str">
            <v>-</v>
          </cell>
          <cell r="DH123" t="str">
            <v>-</v>
          </cell>
          <cell r="DI123" t="str">
            <v>-</v>
          </cell>
          <cell r="DJ123" t="str">
            <v>-</v>
          </cell>
          <cell r="DK123" t="str">
            <v>-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-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-</v>
          </cell>
          <cell r="DT123" t="str">
            <v>-</v>
          </cell>
          <cell r="DU123" t="str">
            <v>-</v>
          </cell>
          <cell r="DV123" t="str">
            <v>-</v>
          </cell>
          <cell r="DW123" t="str">
            <v>-</v>
          </cell>
          <cell r="DX123" t="str">
            <v>-</v>
          </cell>
          <cell r="DY123" t="str">
            <v>-</v>
          </cell>
          <cell r="DZ123" t="str">
            <v>-</v>
          </cell>
          <cell r="EA123">
            <v>0</v>
          </cell>
          <cell r="EB123">
            <v>2985258.6785071306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2985258.6785071306</v>
          </cell>
          <cell r="EN123" t="str">
            <v>-</v>
          </cell>
          <cell r="EO123" t="str">
            <v>-</v>
          </cell>
          <cell r="EP123" t="str">
            <v>-</v>
          </cell>
          <cell r="EQ123" t="str">
            <v>-</v>
          </cell>
          <cell r="ER123" t="str">
            <v>-</v>
          </cell>
          <cell r="ES123" t="str">
            <v>-</v>
          </cell>
          <cell r="ET123" t="str">
            <v>-</v>
          </cell>
          <cell r="EU123" t="str">
            <v>-</v>
          </cell>
          <cell r="EV123" t="str">
            <v>-</v>
          </cell>
          <cell r="EW123" t="str">
            <v>-</v>
          </cell>
          <cell r="EX123" t="str">
            <v>-</v>
          </cell>
          <cell r="EY123" t="str">
            <v>-</v>
          </cell>
          <cell r="EZ123" t="str">
            <v>55C156</v>
          </cell>
          <cell r="FA123" t="str">
            <v>Reforma</v>
          </cell>
          <cell r="FB123" t="str">
            <v>Sim</v>
          </cell>
          <cell r="FC123" t="str">
            <v>Sim</v>
          </cell>
          <cell r="FL123">
            <v>36.169680798112402</v>
          </cell>
          <cell r="FM123" t="str">
            <v>BA9962Fab. Limeira</v>
          </cell>
          <cell r="FN123">
            <v>425</v>
          </cell>
          <cell r="FO123">
            <v>2.0504140408521234</v>
          </cell>
          <cell r="FP123">
            <v>433.71425967362154</v>
          </cell>
          <cell r="FQ123">
            <v>-25.75</v>
          </cell>
          <cell r="FR123">
            <v>391.60059340095506</v>
          </cell>
          <cell r="FS123">
            <v>374.25880000000001</v>
          </cell>
          <cell r="FT123">
            <v>62.210409719468842</v>
          </cell>
          <cell r="FU123">
            <v>453.81100312042389</v>
          </cell>
          <cell r="FV123">
            <v>0.505</v>
          </cell>
          <cell r="FW123">
            <v>-2.0680952642934436</v>
          </cell>
          <cell r="FX123">
            <v>0.49455611891531809</v>
          </cell>
          <cell r="FY123">
            <v>0.45413001171691447</v>
          </cell>
          <cell r="FZ123">
            <v>0.44507999999999998</v>
          </cell>
          <cell r="GA123">
            <v>5.048213908223436E-2</v>
          </cell>
          <cell r="GB123">
            <v>0.50461215079914878</v>
          </cell>
          <cell r="GC123">
            <v>1.4378859560149593</v>
          </cell>
          <cell r="GD123">
            <v>1.4112341995853548</v>
          </cell>
          <cell r="GE123">
            <v>1.424560077800157</v>
          </cell>
          <cell r="GF123">
            <v>5558696.2840833673</v>
          </cell>
          <cell r="GG123">
            <v>17449.327487592735</v>
          </cell>
          <cell r="GH123">
            <v>19.352228068028737</v>
          </cell>
          <cell r="GI123">
            <v>237043.96215783121</v>
          </cell>
          <cell r="GK123">
            <v>19.352228068028737</v>
          </cell>
          <cell r="GL123" t="str">
            <v>S5AW21</v>
          </cell>
          <cell r="GM123">
            <v>231.59051298</v>
          </cell>
          <cell r="GN123">
            <v>12.125489160000001</v>
          </cell>
        </row>
        <row r="124">
          <cell r="D124" t="str">
            <v>S5AW11</v>
          </cell>
          <cell r="E124" t="str">
            <v>Módulo SP5</v>
          </cell>
          <cell r="F124" t="str">
            <v>55C146</v>
          </cell>
          <cell r="G124">
            <v>122</v>
          </cell>
          <cell r="H124" t="str">
            <v>55C146</v>
          </cell>
          <cell r="I124" t="str">
            <v>PIRACEMA_GLEBA PULADOR - DX</v>
          </cell>
          <cell r="J124" t="str">
            <v>LENÇÓIS PAULISTA</v>
          </cell>
          <cell r="K124" t="str">
            <v>Fab. Limeira</v>
          </cell>
          <cell r="L124">
            <v>21.34</v>
          </cell>
          <cell r="M124">
            <v>21.34</v>
          </cell>
          <cell r="N124">
            <v>8981.65</v>
          </cell>
          <cell r="O124">
            <v>0.17</v>
          </cell>
          <cell r="P124" t="str">
            <v>SZ</v>
          </cell>
          <cell r="Q124">
            <v>8741.5353563999997</v>
          </cell>
          <cell r="R124">
            <v>0.15446209999999999</v>
          </cell>
          <cell r="S124">
            <v>8741.5353563999997</v>
          </cell>
          <cell r="T124">
            <v>0.15446209999999999</v>
          </cell>
          <cell r="V124">
            <v>0</v>
          </cell>
          <cell r="W124">
            <v>8741.5353563999997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8741.5353563999997</v>
          </cell>
          <cell r="AI124">
            <v>40346</v>
          </cell>
          <cell r="AJ124">
            <v>40346</v>
          </cell>
          <cell r="AK124">
            <v>43862</v>
          </cell>
          <cell r="AL124" t="str">
            <v>SP5</v>
          </cell>
          <cell r="AN124" t="str">
            <v>S2.Nr.6P</v>
          </cell>
          <cell r="AO124" t="str">
            <v>BA9962</v>
          </cell>
          <cell r="AP124">
            <v>9.6262833675564679</v>
          </cell>
          <cell r="AQ124">
            <v>2020</v>
          </cell>
          <cell r="AR124">
            <v>2</v>
          </cell>
          <cell r="AS124">
            <v>409.63146</v>
          </cell>
          <cell r="AT124">
            <v>409.63146</v>
          </cell>
          <cell r="AU124">
            <v>243.22387932999999</v>
          </cell>
          <cell r="AW124" t="str">
            <v>PROPRIA</v>
          </cell>
          <cell r="AX124" t="str">
            <v>PRÓPRIA</v>
          </cell>
          <cell r="AY124" t="str">
            <v>Módulo SP5PIRACEMA_GLEBA PULADOR - DXFab. Limeira</v>
          </cell>
          <cell r="AZ124" t="str">
            <v>Limeira</v>
          </cell>
          <cell r="BA124" t="str">
            <v>(Tora s/c 3,6 m)</v>
          </cell>
          <cell r="BB124" t="str">
            <v>Tora Plana</v>
          </cell>
          <cell r="BC124" t="str">
            <v>Módulo SP5PIRACEMA_GLEBA PULADOR - DX</v>
          </cell>
          <cell r="BD124">
            <v>21</v>
          </cell>
          <cell r="BE124" t="str">
            <v>IMPLANTAÇAO</v>
          </cell>
          <cell r="BF124" t="str">
            <v>Implantação</v>
          </cell>
          <cell r="BG124" t="str">
            <v>SZ</v>
          </cell>
          <cell r="BH124" t="str">
            <v>-</v>
          </cell>
          <cell r="BI124" t="str">
            <v>-</v>
          </cell>
          <cell r="BJ124" t="str">
            <v>-</v>
          </cell>
          <cell r="BK124" t="str">
            <v>-</v>
          </cell>
          <cell r="BL124" t="str">
            <v>-</v>
          </cell>
          <cell r="BM124" t="str">
            <v>-</v>
          </cell>
          <cell r="BN124">
            <v>0</v>
          </cell>
          <cell r="BO124">
            <v>1350.2359083737924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1350.2359083737924</v>
          </cell>
          <cell r="CA124">
            <v>0</v>
          </cell>
          <cell r="CB124">
            <v>21.34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21.34</v>
          </cell>
          <cell r="CN124">
            <v>0</v>
          </cell>
          <cell r="CO124">
            <v>205.42488706365504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205.42488706365504</v>
          </cell>
          <cell r="DA124" t="str">
            <v>-</v>
          </cell>
          <cell r="DB124" t="str">
            <v>-</v>
          </cell>
          <cell r="DC124" t="str">
            <v>-</v>
          </cell>
          <cell r="DD124" t="str">
            <v>-</v>
          </cell>
          <cell r="DE124" t="str">
            <v>-</v>
          </cell>
          <cell r="DF124" t="str">
            <v>-</v>
          </cell>
          <cell r="DG124" t="str">
            <v>-</v>
          </cell>
          <cell r="DH124" t="str">
            <v>-</v>
          </cell>
          <cell r="DI124" t="str">
            <v>-</v>
          </cell>
          <cell r="DJ124" t="str">
            <v>-</v>
          </cell>
          <cell r="DK124" t="str">
            <v>-</v>
          </cell>
          <cell r="DL124" t="str">
            <v>-</v>
          </cell>
          <cell r="DM124" t="str">
            <v>-</v>
          </cell>
          <cell r="DN124" t="str">
            <v>-</v>
          </cell>
          <cell r="DO124" t="str">
            <v>-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-</v>
          </cell>
          <cell r="DT124" t="str">
            <v>-</v>
          </cell>
          <cell r="DU124" t="str">
            <v>-</v>
          </cell>
          <cell r="DV124" t="str">
            <v>-</v>
          </cell>
          <cell r="DW124" t="str">
            <v>-</v>
          </cell>
          <cell r="DX124" t="str">
            <v>-</v>
          </cell>
          <cell r="DY124" t="str">
            <v>-</v>
          </cell>
          <cell r="DZ124" t="str">
            <v>-</v>
          </cell>
          <cell r="EA124">
            <v>0</v>
          </cell>
          <cell r="EB124">
            <v>2126150.140683962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2126150.140683962</v>
          </cell>
          <cell r="EN124" t="str">
            <v>-</v>
          </cell>
          <cell r="EO124" t="str">
            <v>-</v>
          </cell>
          <cell r="EP124" t="str">
            <v>-</v>
          </cell>
          <cell r="EQ124" t="str">
            <v>-</v>
          </cell>
          <cell r="ER124" t="str">
            <v>-</v>
          </cell>
          <cell r="ES124" t="str">
            <v>-</v>
          </cell>
          <cell r="ET124" t="str">
            <v>-</v>
          </cell>
          <cell r="EU124" t="str">
            <v>-</v>
          </cell>
          <cell r="EV124" t="str">
            <v>-</v>
          </cell>
          <cell r="EW124" t="str">
            <v>-</v>
          </cell>
          <cell r="EX124" t="str">
            <v>-</v>
          </cell>
          <cell r="EY124" t="str">
            <v>-</v>
          </cell>
          <cell r="EZ124" t="str">
            <v>55C146</v>
          </cell>
          <cell r="FA124" t="str">
            <v>Condução</v>
          </cell>
          <cell r="FB124" t="str">
            <v>Sim</v>
          </cell>
          <cell r="FC124" t="str">
            <v>Sim</v>
          </cell>
          <cell r="FL124">
            <v>42.553438784129696</v>
          </cell>
          <cell r="FM124" t="str">
            <v>BA9962Fab. Limeira</v>
          </cell>
          <cell r="FN124">
            <v>425</v>
          </cell>
          <cell r="FO124">
            <v>0.99589617214722637</v>
          </cell>
          <cell r="FP124">
            <v>429.23255873162572</v>
          </cell>
          <cell r="FQ124">
            <v>-25.75</v>
          </cell>
          <cell r="FR124">
            <v>391.50263361063207</v>
          </cell>
          <cell r="FS124">
            <v>374.25880000000001</v>
          </cell>
          <cell r="FT124">
            <v>57.506654012963608</v>
          </cell>
          <cell r="FU124">
            <v>449.0092876235957</v>
          </cell>
          <cell r="FV124">
            <v>0.505</v>
          </cell>
          <cell r="FW124">
            <v>-1.0091087649983326</v>
          </cell>
          <cell r="FX124">
            <v>0.49990400073675845</v>
          </cell>
          <cell r="FY124">
            <v>0.45408020299448915</v>
          </cell>
          <cell r="FZ124">
            <v>0.44507999999999998</v>
          </cell>
          <cell r="GA124">
            <v>5.5932626457080324E-2</v>
          </cell>
          <cell r="GB124">
            <v>0.51001282945156945</v>
          </cell>
          <cell r="GC124">
            <v>1.4005736696404498</v>
          </cell>
          <cell r="GD124">
            <v>1.3705136698470373</v>
          </cell>
          <cell r="GE124">
            <v>1.3855436697437435</v>
          </cell>
          <cell r="GF124">
            <v>3925030.5631136387</v>
          </cell>
          <cell r="GG124">
            <v>12111.778976901138</v>
          </cell>
          <cell r="GH124">
            <v>22.627205740191229</v>
          </cell>
          <cell r="GI124">
            <v>197796.51899441864</v>
          </cell>
          <cell r="GK124">
            <v>22.627205740191229</v>
          </cell>
          <cell r="GL124" t="str">
            <v>S5AW11</v>
          </cell>
          <cell r="GM124">
            <v>231.59051298</v>
          </cell>
          <cell r="GN124">
            <v>11.633366349999999</v>
          </cell>
        </row>
        <row r="125">
          <cell r="D125" t="str">
            <v>S5AW10</v>
          </cell>
          <cell r="E125" t="str">
            <v>Módulo SP5</v>
          </cell>
          <cell r="F125" t="str">
            <v>55C145</v>
          </cell>
          <cell r="G125">
            <v>123</v>
          </cell>
          <cell r="H125" t="str">
            <v>55C145</v>
          </cell>
          <cell r="I125" t="str">
            <v>PIRACEMA_GLEBA PULADOR - DX</v>
          </cell>
          <cell r="J125" t="str">
            <v>LENÇÓIS PAULISTA</v>
          </cell>
          <cell r="K125" t="str">
            <v>Fab. Limeira</v>
          </cell>
          <cell r="L125">
            <v>38.85</v>
          </cell>
          <cell r="M125">
            <v>38.85</v>
          </cell>
          <cell r="N125">
            <v>14588.02</v>
          </cell>
          <cell r="O125">
            <v>0.18</v>
          </cell>
          <cell r="P125" t="str">
            <v>SZ</v>
          </cell>
          <cell r="Q125">
            <v>12977.17732235</v>
          </cell>
          <cell r="R125">
            <v>0.17135529999999999</v>
          </cell>
          <cell r="S125">
            <v>12977.17732235</v>
          </cell>
          <cell r="T125">
            <v>0.17135529999999999</v>
          </cell>
          <cell r="V125">
            <v>0</v>
          </cell>
          <cell r="W125">
            <v>4996.4294770099659</v>
          </cell>
          <cell r="X125">
            <v>7980.7478453400345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12977.17732235</v>
          </cell>
          <cell r="AI125">
            <v>40445</v>
          </cell>
          <cell r="AJ125">
            <v>40445</v>
          </cell>
          <cell r="AK125">
            <v>43862</v>
          </cell>
          <cell r="AL125" t="str">
            <v>SP5</v>
          </cell>
          <cell r="AN125" t="str">
            <v>S2.Nr.6P</v>
          </cell>
          <cell r="AO125" t="str">
            <v>BA7346</v>
          </cell>
          <cell r="AP125">
            <v>9.3552361396303905</v>
          </cell>
          <cell r="AQ125">
            <v>2020</v>
          </cell>
          <cell r="AR125">
            <v>2</v>
          </cell>
          <cell r="AS125">
            <v>334.03287831016729</v>
          </cell>
          <cell r="AT125">
            <v>334.03287831016729</v>
          </cell>
          <cell r="AU125">
            <v>242.68819095000001</v>
          </cell>
          <cell r="AW125" t="str">
            <v>PROPRIA</v>
          </cell>
          <cell r="AX125" t="str">
            <v>PRÓPRIA</v>
          </cell>
          <cell r="AY125" t="str">
            <v>Módulo SP5PIRACEMA_GLEBA PULADOR - DXFab. Limeira</v>
          </cell>
          <cell r="AZ125" t="str">
            <v>Limeira</v>
          </cell>
          <cell r="BA125" t="str">
            <v>(Tora s/c 3,6 m)</v>
          </cell>
          <cell r="BB125" t="str">
            <v>Tora Plana</v>
          </cell>
          <cell r="BC125" t="str">
            <v>Módulo SP5PIRACEMA_GLEBA PULADOR - DX</v>
          </cell>
          <cell r="BD125">
            <v>21</v>
          </cell>
          <cell r="BE125" t="str">
            <v>REFORMA</v>
          </cell>
          <cell r="BF125" t="str">
            <v>Reforma</v>
          </cell>
          <cell r="BG125" t="str">
            <v>SZ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>
            <v>0</v>
          </cell>
          <cell r="BO125">
            <v>856.1646719618858</v>
          </cell>
          <cell r="BP125">
            <v>1367.543441262595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2223.7081132244807</v>
          </cell>
          <cell r="CA125">
            <v>0</v>
          </cell>
          <cell r="CB125">
            <v>14.957897265341993</v>
          </cell>
          <cell r="CC125">
            <v>23.89210273465801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38.85</v>
          </cell>
          <cell r="CN125">
            <v>0</v>
          </cell>
          <cell r="CO125">
            <v>139.93466106960599</v>
          </cell>
          <cell r="CP125">
            <v>223.5162629550347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363.4509240246407</v>
          </cell>
          <cell r="DA125" t="str">
            <v>-</v>
          </cell>
          <cell r="DB125" t="str">
            <v>-</v>
          </cell>
          <cell r="DC125" t="str">
            <v>-</v>
          </cell>
          <cell r="DD125" t="str">
            <v>-</v>
          </cell>
          <cell r="DE125" t="str">
            <v>-</v>
          </cell>
          <cell r="DF125" t="str">
            <v>-</v>
          </cell>
          <cell r="DG125" t="str">
            <v>-</v>
          </cell>
          <cell r="DH125" t="str">
            <v>-</v>
          </cell>
          <cell r="DI125" t="str">
            <v>-</v>
          </cell>
          <cell r="DJ125" t="str">
            <v>-</v>
          </cell>
          <cell r="DK125" t="str">
            <v>-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-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-</v>
          </cell>
          <cell r="DT125" t="str">
            <v>-</v>
          </cell>
          <cell r="DU125" t="str">
            <v>-</v>
          </cell>
          <cell r="DV125" t="str">
            <v>-</v>
          </cell>
          <cell r="DW125" t="str">
            <v>-</v>
          </cell>
          <cell r="DX125" t="str">
            <v>-</v>
          </cell>
          <cell r="DY125" t="str">
            <v>-</v>
          </cell>
          <cell r="DZ125" t="str">
            <v>-</v>
          </cell>
          <cell r="EA125">
            <v>0</v>
          </cell>
          <cell r="EB125">
            <v>1212574.4309848032</v>
          </cell>
          <cell r="EC125">
            <v>1936833.2570136834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3149407.6879984867</v>
          </cell>
          <cell r="EN125" t="str">
            <v>-</v>
          </cell>
          <cell r="EO125" t="str">
            <v>-</v>
          </cell>
          <cell r="EP125" t="str">
            <v>-</v>
          </cell>
          <cell r="EQ125" t="str">
            <v>-</v>
          </cell>
          <cell r="ER125" t="str">
            <v>-</v>
          </cell>
          <cell r="ES125" t="str">
            <v>-</v>
          </cell>
          <cell r="ET125" t="str">
            <v>-</v>
          </cell>
          <cell r="EU125" t="str">
            <v>-</v>
          </cell>
          <cell r="EV125" t="str">
            <v>-</v>
          </cell>
          <cell r="EW125" t="str">
            <v>-</v>
          </cell>
          <cell r="EX125" t="str">
            <v>-</v>
          </cell>
          <cell r="EY125" t="str">
            <v>-</v>
          </cell>
          <cell r="EZ125" t="str">
            <v>55C145</v>
          </cell>
          <cell r="FA125" t="str">
            <v>Reforma</v>
          </cell>
          <cell r="FB125" t="str">
            <v>Sim</v>
          </cell>
          <cell r="FC125" t="str">
            <v>Sim</v>
          </cell>
          <cell r="FL125">
            <v>35.705445947553002</v>
          </cell>
          <cell r="FM125" t="str">
            <v>BA7346Fab. Limeira</v>
          </cell>
          <cell r="FN125">
            <v>460</v>
          </cell>
          <cell r="FO125">
            <v>2.1315506044829835</v>
          </cell>
          <cell r="FP125">
            <v>469.8051327806217</v>
          </cell>
          <cell r="FQ125">
            <v>-25.75</v>
          </cell>
          <cell r="FR125">
            <v>390.0739543582846</v>
          </cell>
          <cell r="FS125">
            <v>374.25880000000001</v>
          </cell>
          <cell r="FT125">
            <v>99.583859757391664</v>
          </cell>
          <cell r="FU125">
            <v>489.65781411567627</v>
          </cell>
          <cell r="FV125">
            <v>0.505</v>
          </cell>
          <cell r="FW125">
            <v>-2.1495567923196965</v>
          </cell>
          <cell r="FX125">
            <v>0.49414473819878552</v>
          </cell>
          <cell r="FY125">
            <v>0.45335114439070873</v>
          </cell>
          <cell r="FZ125">
            <v>0.44507999999999998</v>
          </cell>
          <cell r="GA125">
            <v>4.9976532784330785E-2</v>
          </cell>
          <cell r="GB125">
            <v>0.50332767717503946</v>
          </cell>
          <cell r="GC125">
            <v>1.442838227133532</v>
          </cell>
          <cell r="GD125">
            <v>1.4400413314937097</v>
          </cell>
          <cell r="GE125">
            <v>1.4414397793136209</v>
          </cell>
          <cell r="GF125">
            <v>6354376.2810534257</v>
          </cell>
          <cell r="GG125">
            <v>18705.819615641911</v>
          </cell>
          <cell r="GH125">
            <v>21.303927303718112</v>
          </cell>
          <cell r="GI125">
            <v>276464.84228280367</v>
          </cell>
          <cell r="GK125">
            <v>21.303927303718112</v>
          </cell>
          <cell r="GL125" t="str">
            <v>S5AW10</v>
          </cell>
          <cell r="GM125">
            <v>231.59051298</v>
          </cell>
          <cell r="GN125">
            <v>11.097677969999999</v>
          </cell>
        </row>
        <row r="126">
          <cell r="D126" t="str">
            <v>S5AW09</v>
          </cell>
          <cell r="E126" t="str">
            <v>Módulo SP5</v>
          </cell>
          <cell r="F126" t="str">
            <v>55C144</v>
          </cell>
          <cell r="G126">
            <v>124</v>
          </cell>
          <cell r="H126" t="str">
            <v>55C144</v>
          </cell>
          <cell r="I126" t="str">
            <v>PIRACEMA_GLEBA PULADOR - DX</v>
          </cell>
          <cell r="J126" t="str">
            <v>LENÇÓIS PAULISTA</v>
          </cell>
          <cell r="K126" t="str">
            <v>Fab. Limeira</v>
          </cell>
          <cell r="L126">
            <v>13.72</v>
          </cell>
          <cell r="M126">
            <v>13.72</v>
          </cell>
          <cell r="N126">
            <v>4897.51</v>
          </cell>
          <cell r="O126">
            <v>0.15</v>
          </cell>
          <cell r="P126" t="str">
            <v>SZ</v>
          </cell>
          <cell r="Q126">
            <v>5394.0556805799997</v>
          </cell>
          <cell r="R126">
            <v>0.20467360000000001</v>
          </cell>
          <cell r="S126">
            <v>5394.0556805799997</v>
          </cell>
          <cell r="T126">
            <v>0.20467360000000001</v>
          </cell>
          <cell r="V126">
            <v>0</v>
          </cell>
          <cell r="W126">
            <v>0</v>
          </cell>
          <cell r="X126">
            <v>5394.0556805799997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5394.0556805799997</v>
          </cell>
          <cell r="AI126">
            <v>40449</v>
          </cell>
          <cell r="AJ126">
            <v>40449</v>
          </cell>
          <cell r="AK126">
            <v>43891</v>
          </cell>
          <cell r="AL126" t="str">
            <v>SP5</v>
          </cell>
          <cell r="AN126" t="str">
            <v>S2.Nr.6P</v>
          </cell>
          <cell r="AO126" t="str">
            <v>BA7346</v>
          </cell>
          <cell r="AP126">
            <v>9.4236824093086931</v>
          </cell>
          <cell r="AQ126">
            <v>2020</v>
          </cell>
          <cell r="AR126">
            <v>3</v>
          </cell>
          <cell r="AS126">
            <v>393.15274639795916</v>
          </cell>
          <cell r="AT126">
            <v>393.15274639795916</v>
          </cell>
          <cell r="AU126">
            <v>242.69323269</v>
          </cell>
          <cell r="AW126" t="str">
            <v>PROPRIA</v>
          </cell>
          <cell r="AX126" t="str">
            <v>PRÓPRIA</v>
          </cell>
          <cell r="AY126" t="str">
            <v>Módulo SP5PIRACEMA_GLEBA PULADOR - DXFab. Limeira</v>
          </cell>
          <cell r="AZ126" t="str">
            <v>Limeira</v>
          </cell>
          <cell r="BA126" t="str">
            <v>(Tora s/c 3,6 m)</v>
          </cell>
          <cell r="BB126" t="str">
            <v>Tora Plana</v>
          </cell>
          <cell r="BC126" t="str">
            <v>Módulo SP5PIRACEMA_GLEBA PULADOR - DX</v>
          </cell>
          <cell r="BD126">
            <v>21</v>
          </cell>
          <cell r="BE126" t="str">
            <v>REFORMA</v>
          </cell>
          <cell r="BF126" t="str">
            <v>Reforma</v>
          </cell>
          <cell r="BG126" t="str">
            <v>SZ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-</v>
          </cell>
          <cell r="BL126" t="str">
            <v>-</v>
          </cell>
          <cell r="BM126" t="str">
            <v>-</v>
          </cell>
          <cell r="BN126">
            <v>0</v>
          </cell>
          <cell r="BO126">
            <v>0</v>
          </cell>
          <cell r="BP126">
            <v>1104.0207947447586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1104.0207947447586</v>
          </cell>
          <cell r="CA126">
            <v>0</v>
          </cell>
          <cell r="CB126">
            <v>0</v>
          </cell>
          <cell r="CC126">
            <v>13.72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13.72</v>
          </cell>
          <cell r="CN126">
            <v>0</v>
          </cell>
          <cell r="CO126">
            <v>0</v>
          </cell>
          <cell r="CP126">
            <v>129.29292265571527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129.29292265571527</v>
          </cell>
          <cell r="DA126" t="str">
            <v>-</v>
          </cell>
          <cell r="DB126" t="str">
            <v>-</v>
          </cell>
          <cell r="DC126" t="str">
            <v>-</v>
          </cell>
          <cell r="DD126" t="str">
            <v>-</v>
          </cell>
          <cell r="DE126" t="str">
            <v>-</v>
          </cell>
          <cell r="DF126" t="str">
            <v>-</v>
          </cell>
          <cell r="DG126" t="str">
            <v>-</v>
          </cell>
          <cell r="DH126" t="str">
            <v>-</v>
          </cell>
          <cell r="DI126" t="str">
            <v>-</v>
          </cell>
          <cell r="DJ126" t="str">
            <v>-</v>
          </cell>
          <cell r="DK126" t="str">
            <v>-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-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-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-</v>
          </cell>
          <cell r="DX126" t="str">
            <v>-</v>
          </cell>
          <cell r="DY126" t="str">
            <v>-</v>
          </cell>
          <cell r="DZ126" t="str">
            <v>-</v>
          </cell>
          <cell r="EA126">
            <v>0</v>
          </cell>
          <cell r="EB126">
            <v>0</v>
          </cell>
          <cell r="EC126">
            <v>1309100.8104298182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1309100.8104298182</v>
          </cell>
          <cell r="EN126" t="str">
            <v>-</v>
          </cell>
          <cell r="EO126" t="str">
            <v>-</v>
          </cell>
          <cell r="EP126" t="str">
            <v>-</v>
          </cell>
          <cell r="EQ126" t="str">
            <v>-</v>
          </cell>
          <cell r="ER126" t="str">
            <v>-</v>
          </cell>
          <cell r="ES126" t="str">
            <v>-</v>
          </cell>
          <cell r="ET126" t="str">
            <v>-</v>
          </cell>
          <cell r="EU126" t="str">
            <v>-</v>
          </cell>
          <cell r="EV126" t="str">
            <v>-</v>
          </cell>
          <cell r="EW126" t="str">
            <v>-</v>
          </cell>
          <cell r="EX126" t="str">
            <v>-</v>
          </cell>
          <cell r="EY126" t="str">
            <v>-</v>
          </cell>
          <cell r="EZ126" t="str">
            <v>55C144</v>
          </cell>
          <cell r="FA126" t="str">
            <v>Reforma</v>
          </cell>
          <cell r="FB126" t="str">
            <v>Sim</v>
          </cell>
          <cell r="FC126" t="str">
            <v>Sim</v>
          </cell>
          <cell r="FL126">
            <v>41.719651546151823</v>
          </cell>
          <cell r="FM126" t="str">
            <v>BA7346Fab. Limeira</v>
          </cell>
          <cell r="FN126">
            <v>460</v>
          </cell>
          <cell r="FO126">
            <v>1.1271490193750466</v>
          </cell>
          <cell r="FP126">
            <v>465.18488548912524</v>
          </cell>
          <cell r="FQ126">
            <v>-25.75</v>
          </cell>
          <cell r="FR126">
            <v>390.44235617770926</v>
          </cell>
          <cell r="FS126">
            <v>374.25880000000001</v>
          </cell>
          <cell r="FT126">
            <v>94.857876572013467</v>
          </cell>
          <cell r="FU126">
            <v>485.30023274972274</v>
          </cell>
          <cell r="FV126">
            <v>0.505</v>
          </cell>
          <cell r="FW126">
            <v>-1.1409452632927408</v>
          </cell>
          <cell r="FX126">
            <v>0.49923822642037169</v>
          </cell>
          <cell r="FY126">
            <v>0.45353959055731941</v>
          </cell>
          <cell r="FZ126">
            <v>0.44507999999999998</v>
          </cell>
          <cell r="GA126">
            <v>5.5187606353927353E-2</v>
          </cell>
          <cell r="GB126">
            <v>0.50872719691124679</v>
          </cell>
          <cell r="GC126">
            <v>1.4066995601296415</v>
          </cell>
          <cell r="GD126">
            <v>1.399573690020808</v>
          </cell>
          <cell r="GE126">
            <v>1.4031366250752249</v>
          </cell>
          <cell r="GF126">
            <v>2617736.4772504382</v>
          </cell>
          <cell r="GG126">
            <v>7568.5970831168661</v>
          </cell>
          <cell r="GH126">
            <v>19.328365640400463</v>
          </cell>
          <cell r="GI126">
            <v>104258.2804789294</v>
          </cell>
          <cell r="GK126">
            <v>19.328365640400463</v>
          </cell>
          <cell r="GL126" t="str">
            <v>S5AW09</v>
          </cell>
          <cell r="GM126">
            <v>231.59051298</v>
          </cell>
          <cell r="GN126">
            <v>11.102719710000001</v>
          </cell>
        </row>
        <row r="127">
          <cell r="D127" t="str">
            <v>S5AH13</v>
          </cell>
          <cell r="E127" t="str">
            <v>Módulo SP5</v>
          </cell>
          <cell r="F127" t="str">
            <v>53K056</v>
          </cell>
          <cell r="G127">
            <v>125</v>
          </cell>
          <cell r="H127" t="str">
            <v>53K056</v>
          </cell>
          <cell r="I127" t="str">
            <v>PALMEIRAS (PARTICIPAÇÃO)</v>
          </cell>
          <cell r="J127" t="str">
            <v>AVARÉ</v>
          </cell>
          <cell r="K127" t="str">
            <v>Fab. Limeira</v>
          </cell>
          <cell r="L127">
            <v>61.89</v>
          </cell>
          <cell r="M127">
            <v>61.89</v>
          </cell>
          <cell r="N127">
            <v>23967.98</v>
          </cell>
          <cell r="O127">
            <v>0.3</v>
          </cell>
          <cell r="P127" t="str">
            <v>SZ</v>
          </cell>
          <cell r="Q127">
            <v>22583.391221490001</v>
          </cell>
          <cell r="R127">
            <v>0.2879813</v>
          </cell>
          <cell r="S127">
            <v>22583.391221490001</v>
          </cell>
          <cell r="T127">
            <v>0.2879813</v>
          </cell>
          <cell r="V127">
            <v>0</v>
          </cell>
          <cell r="W127">
            <v>0</v>
          </cell>
          <cell r="X127">
            <v>22583.391221490001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22583.391221490001</v>
          </cell>
          <cell r="AI127">
            <v>41223</v>
          </cell>
          <cell r="AJ127">
            <v>41223</v>
          </cell>
          <cell r="AK127">
            <v>43891</v>
          </cell>
          <cell r="AL127" t="str">
            <v>SP3</v>
          </cell>
          <cell r="AN127" t="str">
            <v>S2.Lm.7S</v>
          </cell>
          <cell r="AO127" t="str">
            <v>C041H</v>
          </cell>
          <cell r="AP127">
            <v>7.3045859000684459</v>
          </cell>
          <cell r="AQ127">
            <v>2020</v>
          </cell>
          <cell r="AR127">
            <v>3</v>
          </cell>
          <cell r="AS127">
            <v>364.89564100000001</v>
          </cell>
          <cell r="AT127">
            <v>364.89564100000001</v>
          </cell>
          <cell r="AU127">
            <v>247.14054526000001</v>
          </cell>
          <cell r="AW127" t="str">
            <v>ARRENDAMENTO</v>
          </cell>
          <cell r="AX127" t="str">
            <v>ARRENDAMENTO</v>
          </cell>
          <cell r="AY127" t="str">
            <v>Módulo SP5PALMEIRAS (PARTICIPAÇÃO)Fab. Limeira</v>
          </cell>
          <cell r="AZ127" t="str">
            <v>Limeira</v>
          </cell>
          <cell r="BA127" t="str">
            <v>(Tora s/c 3,6 m)</v>
          </cell>
          <cell r="BB127" t="str">
            <v>Tora Plana</v>
          </cell>
          <cell r="BC127" t="str">
            <v>Módulo SP5PALMEIRAS (PARTICIPAÇÃO)</v>
          </cell>
          <cell r="BD127">
            <v>22</v>
          </cell>
          <cell r="BE127" t="str">
            <v>IMPLANTAÇAO</v>
          </cell>
          <cell r="BF127" t="str">
            <v>Implantação</v>
          </cell>
          <cell r="BG127" t="str">
            <v>SZ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-</v>
          </cell>
          <cell r="BL127" t="str">
            <v>-</v>
          </cell>
          <cell r="BM127" t="str">
            <v>-</v>
          </cell>
          <cell r="BN127">
            <v>0</v>
          </cell>
          <cell r="BO127">
            <v>0</v>
          </cell>
          <cell r="BP127">
            <v>6503.5943623732783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6503.5943623732783</v>
          </cell>
          <cell r="CA127">
            <v>0</v>
          </cell>
          <cell r="CB127">
            <v>0</v>
          </cell>
          <cell r="CC127">
            <v>61.89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61.89</v>
          </cell>
          <cell r="CN127">
            <v>0</v>
          </cell>
          <cell r="CO127">
            <v>0</v>
          </cell>
          <cell r="CP127">
            <v>452.08082135523614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452.08082135523614</v>
          </cell>
          <cell r="DA127" t="str">
            <v>-</v>
          </cell>
          <cell r="DB127" t="str">
            <v>-</v>
          </cell>
          <cell r="DC127" t="str">
            <v>-</v>
          </cell>
          <cell r="DD127" t="str">
            <v>-</v>
          </cell>
          <cell r="DE127" t="str">
            <v>-</v>
          </cell>
          <cell r="DF127" t="str">
            <v>-</v>
          </cell>
          <cell r="DG127" t="str">
            <v>-</v>
          </cell>
          <cell r="DH127" t="str">
            <v>-</v>
          </cell>
          <cell r="DI127" t="str">
            <v>-</v>
          </cell>
          <cell r="DJ127" t="str">
            <v>-</v>
          </cell>
          <cell r="DK127" t="str">
            <v>-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-</v>
          </cell>
          <cell r="DP127" t="str">
            <v>-</v>
          </cell>
          <cell r="DQ127" t="str">
            <v>-</v>
          </cell>
          <cell r="DR127" t="str">
            <v>-</v>
          </cell>
          <cell r="DS127" t="str">
            <v>-</v>
          </cell>
          <cell r="DT127" t="str">
            <v>-</v>
          </cell>
          <cell r="DU127" t="str">
            <v>-</v>
          </cell>
          <cell r="DV127" t="str">
            <v>-</v>
          </cell>
          <cell r="DW127" t="str">
            <v>-</v>
          </cell>
          <cell r="DX127" t="str">
            <v>-</v>
          </cell>
          <cell r="DY127" t="str">
            <v>-</v>
          </cell>
          <cell r="DZ127" t="str">
            <v>-</v>
          </cell>
          <cell r="EA127">
            <v>0</v>
          </cell>
          <cell r="EB127">
            <v>0</v>
          </cell>
          <cell r="EC127">
            <v>5581271.620298937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5581271.620298937</v>
          </cell>
          <cell r="EN127" t="str">
            <v>-</v>
          </cell>
          <cell r="EO127" t="str">
            <v>-</v>
          </cell>
          <cell r="EP127" t="str">
            <v>-</v>
          </cell>
          <cell r="EQ127" t="str">
            <v>-</v>
          </cell>
          <cell r="ER127" t="str">
            <v>-</v>
          </cell>
          <cell r="ES127" t="str">
            <v>-</v>
          </cell>
          <cell r="ET127" t="str">
            <v>-</v>
          </cell>
          <cell r="EU127" t="str">
            <v>-</v>
          </cell>
          <cell r="EV127" t="str">
            <v>-</v>
          </cell>
          <cell r="EW127" t="str">
            <v>-</v>
          </cell>
          <cell r="EX127" t="str">
            <v>-</v>
          </cell>
          <cell r="EY127" t="str">
            <v>-</v>
          </cell>
          <cell r="EZ127" t="str">
            <v>53K056</v>
          </cell>
          <cell r="FA127" t="str">
            <v>Condução</v>
          </cell>
          <cell r="FB127" t="str">
            <v>Não</v>
          </cell>
          <cell r="FC127" t="str">
            <v>Sim</v>
          </cell>
          <cell r="FL127">
            <v>49.954322666885311</v>
          </cell>
          <cell r="FM127" t="str">
            <v>C041HFab. Limeira</v>
          </cell>
          <cell r="FN127">
            <v>480</v>
          </cell>
          <cell r="FO127">
            <v>-8.3812368110006474E-2</v>
          </cell>
          <cell r="FP127">
            <v>479.59770063307195</v>
          </cell>
          <cell r="FQ127">
            <v>-25.75</v>
          </cell>
          <cell r="FR127">
            <v>376.6474657830961</v>
          </cell>
          <cell r="FS127">
            <v>374.25880000000001</v>
          </cell>
          <cell r="FT127">
            <v>106.01121462427584</v>
          </cell>
          <cell r="FU127">
            <v>482.65868040737195</v>
          </cell>
          <cell r="FV127">
            <v>0.496</v>
          </cell>
          <cell r="FW127">
            <v>7.5780393976826232E-2</v>
          </cell>
          <cell r="FX127">
            <v>0.49637587075412504</v>
          </cell>
          <cell r="FY127">
            <v>0.44634514767481792</v>
          </cell>
          <cell r="FZ127">
            <v>0.44507999999999998</v>
          </cell>
          <cell r="GA127">
            <v>5.1441680162798431E-2</v>
          </cell>
          <cell r="GB127">
            <v>0.49778682783761635</v>
          </cell>
          <cell r="GC127">
            <v>1.4535734175098223</v>
          </cell>
          <cell r="GD127">
            <v>1.475247796649267</v>
          </cell>
          <cell r="GE127">
            <v>1.4644106070795446</v>
          </cell>
          <cell r="GF127">
            <v>10900069.806087792</v>
          </cell>
          <cell r="GG127">
            <v>33071.357648577032</v>
          </cell>
          <cell r="GH127">
            <v>16.531523678035327</v>
          </cell>
          <cell r="GI127">
            <v>373337.86670839711</v>
          </cell>
          <cell r="GK127">
            <v>16.531523678035327</v>
          </cell>
          <cell r="GL127" t="str">
            <v>S5AH13</v>
          </cell>
          <cell r="GM127">
            <v>236.88529298</v>
          </cell>
          <cell r="GN127">
            <v>10.255252280000001</v>
          </cell>
        </row>
        <row r="128">
          <cell r="D128" t="str">
            <v>S5AH02</v>
          </cell>
          <cell r="E128" t="str">
            <v>Módulo SP5</v>
          </cell>
          <cell r="F128" t="str">
            <v>53K045</v>
          </cell>
          <cell r="G128">
            <v>126</v>
          </cell>
          <cell r="H128" t="str">
            <v>53K045</v>
          </cell>
          <cell r="I128" t="str">
            <v>PALMEIRAS (PARTICIPAÇÃO)</v>
          </cell>
          <cell r="J128" t="str">
            <v>AVARÉ</v>
          </cell>
          <cell r="K128" t="str">
            <v>Fab. Limeira</v>
          </cell>
          <cell r="L128">
            <v>13.25</v>
          </cell>
          <cell r="M128">
            <v>13.25</v>
          </cell>
          <cell r="N128">
            <v>4799.83</v>
          </cell>
          <cell r="O128">
            <v>0.28000000000000003</v>
          </cell>
          <cell r="P128" t="str">
            <v>SZ</v>
          </cell>
          <cell r="Q128">
            <v>4615.6759249999996</v>
          </cell>
          <cell r="R128">
            <v>0.27068999999999999</v>
          </cell>
          <cell r="S128">
            <v>4615.6759249999996</v>
          </cell>
          <cell r="T128">
            <v>0.27068999999999999</v>
          </cell>
          <cell r="V128">
            <v>0</v>
          </cell>
          <cell r="W128">
            <v>0</v>
          </cell>
          <cell r="X128">
            <v>4615.6759249999996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4615.6759249999996</v>
          </cell>
          <cell r="AI128">
            <v>41000</v>
          </cell>
          <cell r="AJ128">
            <v>41000</v>
          </cell>
          <cell r="AK128">
            <v>43891</v>
          </cell>
          <cell r="AL128" t="str">
            <v>SP3</v>
          </cell>
          <cell r="AN128" t="str">
            <v>S2.Lm.7S</v>
          </cell>
          <cell r="AO128" t="str">
            <v>VR3709H</v>
          </cell>
          <cell r="AP128">
            <v>7.915126625598905</v>
          </cell>
          <cell r="AQ128">
            <v>2020</v>
          </cell>
          <cell r="AR128">
            <v>3</v>
          </cell>
          <cell r="AS128">
            <v>348.35289999999998</v>
          </cell>
          <cell r="AT128">
            <v>348.35289999999998</v>
          </cell>
          <cell r="AU128">
            <v>244.28169942</v>
          </cell>
          <cell r="AW128" t="str">
            <v>ARRENDAMENTO</v>
          </cell>
          <cell r="AX128" t="str">
            <v>ARRENDAMENTO</v>
          </cell>
          <cell r="AY128" t="str">
            <v>Módulo SP5PALMEIRAS (PARTICIPAÇÃO)Fab. Limeira</v>
          </cell>
          <cell r="AZ128" t="str">
            <v>Limeira</v>
          </cell>
          <cell r="BA128" t="str">
            <v>(Tora s/c 3,6 m)</v>
          </cell>
          <cell r="BB128" t="str">
            <v>Tora Plana</v>
          </cell>
          <cell r="BC128" t="str">
            <v>Módulo SP5PALMEIRAS (PARTICIPAÇÃO)</v>
          </cell>
          <cell r="BD128">
            <v>22</v>
          </cell>
          <cell r="BE128" t="str">
            <v>REFORMA</v>
          </cell>
          <cell r="BF128" t="str">
            <v>Reforma</v>
          </cell>
          <cell r="BG128" t="str">
            <v>SZ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-</v>
          </cell>
          <cell r="BL128" t="str">
            <v>-</v>
          </cell>
          <cell r="BM128" t="str">
            <v>-</v>
          </cell>
          <cell r="BN128">
            <v>0</v>
          </cell>
          <cell r="BO128">
            <v>0</v>
          </cell>
          <cell r="BP128">
            <v>1249.4173161382498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1249.4173161382498</v>
          </cell>
          <cell r="CA128">
            <v>0</v>
          </cell>
          <cell r="CB128">
            <v>0</v>
          </cell>
          <cell r="CC128">
            <v>13.25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13.25</v>
          </cell>
          <cell r="CN128">
            <v>0</v>
          </cell>
          <cell r="CO128">
            <v>0</v>
          </cell>
          <cell r="CP128">
            <v>104.87542778918549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104.87542778918549</v>
          </cell>
          <cell r="DA128" t="str">
            <v>-</v>
          </cell>
          <cell r="DB128" t="str">
            <v>-</v>
          </cell>
          <cell r="DC128" t="str">
            <v>-</v>
          </cell>
          <cell r="DD128" t="str">
            <v>-</v>
          </cell>
          <cell r="DE128" t="str">
            <v>-</v>
          </cell>
          <cell r="DF128" t="str">
            <v>-</v>
          </cell>
          <cell r="DG128" t="str">
            <v>-</v>
          </cell>
          <cell r="DH128" t="str">
            <v>-</v>
          </cell>
          <cell r="DI128" t="str">
            <v>-</v>
          </cell>
          <cell r="DJ128" t="str">
            <v>-</v>
          </cell>
          <cell r="DK128" t="str">
            <v>-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-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-</v>
          </cell>
          <cell r="DT128" t="str">
            <v>-</v>
          </cell>
          <cell r="DU128" t="str">
            <v>-</v>
          </cell>
          <cell r="DV128" t="str">
            <v>-</v>
          </cell>
          <cell r="DW128" t="str">
            <v>-</v>
          </cell>
          <cell r="DX128" t="str">
            <v>-</v>
          </cell>
          <cell r="DY128" t="str">
            <v>-</v>
          </cell>
          <cell r="DZ128" t="str">
            <v>-</v>
          </cell>
          <cell r="EA128">
            <v>0</v>
          </cell>
          <cell r="EB128">
            <v>0</v>
          </cell>
          <cell r="EC128">
            <v>1127525.1589309804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1127525.1589309804</v>
          </cell>
          <cell r="EN128" t="str">
            <v>-</v>
          </cell>
          <cell r="EO128" t="str">
            <v>-</v>
          </cell>
          <cell r="EP128" t="str">
            <v>-</v>
          </cell>
          <cell r="EQ128" t="str">
            <v>-</v>
          </cell>
          <cell r="ER128" t="str">
            <v>-</v>
          </cell>
          <cell r="ES128" t="str">
            <v>-</v>
          </cell>
          <cell r="ET128" t="str">
            <v>-</v>
          </cell>
          <cell r="EU128" t="str">
            <v>-</v>
          </cell>
          <cell r="EV128" t="str">
            <v>-</v>
          </cell>
          <cell r="EW128" t="str">
            <v>-</v>
          </cell>
          <cell r="EX128" t="str">
            <v>-</v>
          </cell>
          <cell r="EY128" t="str">
            <v>-</v>
          </cell>
          <cell r="EZ128" t="str">
            <v>53K045</v>
          </cell>
          <cell r="FA128" t="str">
            <v>Condução</v>
          </cell>
          <cell r="FB128" t="str">
            <v>Não</v>
          </cell>
          <cell r="FC128" t="str">
            <v>Sim</v>
          </cell>
          <cell r="FL128">
            <v>44.011033111380144</v>
          </cell>
          <cell r="FM128" t="str">
            <v>VR3709HFab. Limeira</v>
          </cell>
          <cell r="FN128">
            <v>480</v>
          </cell>
          <cell r="FO128">
            <v>0.77112093086930855</v>
          </cell>
          <cell r="FP128">
            <v>483.70138046817266</v>
          </cell>
          <cell r="FQ128">
            <v>-25.75</v>
          </cell>
          <cell r="FR128">
            <v>381.12834752958628</v>
          </cell>
          <cell r="FS128">
            <v>374.25880000000001</v>
          </cell>
          <cell r="FT128">
            <v>111.4514070028772</v>
          </cell>
          <cell r="FU128">
            <v>492.57975453246348</v>
          </cell>
          <cell r="FV128">
            <v>0.505</v>
          </cell>
          <cell r="FW128">
            <v>-0.78331320769134116</v>
          </cell>
          <cell r="FX128">
            <v>0.50104426830115878</v>
          </cell>
          <cell r="FY128">
            <v>0.4487062490722743</v>
          </cell>
          <cell r="FZ128">
            <v>0.44507999999999998</v>
          </cell>
          <cell r="GA128">
            <v>5.6420232118916488E-2</v>
          </cell>
          <cell r="GB128">
            <v>0.50512648119119075</v>
          </cell>
          <cell r="GC128">
            <v>1.4113348964121193</v>
          </cell>
          <cell r="GD128">
            <v>1.4289697523494929</v>
          </cell>
          <cell r="GE128">
            <v>1.4201523243808061</v>
          </cell>
          <cell r="GF128">
            <v>2273588.5141379009</v>
          </cell>
          <cell r="GG128">
            <v>6554.9628934772763</v>
          </cell>
          <cell r="GH128">
            <v>16.939838823980139</v>
          </cell>
          <cell r="GI128">
            <v>78188.806233225434</v>
          </cell>
          <cell r="GK128">
            <v>16.939838823980139</v>
          </cell>
          <cell r="GL128" t="str">
            <v>S5AH02</v>
          </cell>
          <cell r="GM128">
            <v>236.88529298</v>
          </cell>
          <cell r="GN128">
            <v>7.3964064399999998</v>
          </cell>
        </row>
        <row r="129">
          <cell r="D129" t="str">
            <v>S5AH03</v>
          </cell>
          <cell r="E129" t="str">
            <v>Módulo SP5</v>
          </cell>
          <cell r="F129" t="str">
            <v>53K046</v>
          </cell>
          <cell r="G129">
            <v>127</v>
          </cell>
          <cell r="H129" t="str">
            <v>53K046</v>
          </cell>
          <cell r="I129" t="str">
            <v>PALMEIRAS (PARTICIPAÇÃO)</v>
          </cell>
          <cell r="J129" t="str">
            <v>AVARÉ</v>
          </cell>
          <cell r="K129" t="str">
            <v>Fab. Limeira</v>
          </cell>
          <cell r="L129">
            <v>7.87</v>
          </cell>
          <cell r="M129">
            <v>7.87</v>
          </cell>
          <cell r="N129">
            <v>2965.88</v>
          </cell>
          <cell r="O129">
            <v>0.3</v>
          </cell>
          <cell r="P129" t="str">
            <v>SZ</v>
          </cell>
          <cell r="Q129">
            <v>2930.80583342</v>
          </cell>
          <cell r="R129">
            <v>0.30121500000000001</v>
          </cell>
          <cell r="S129">
            <v>2930.80583342</v>
          </cell>
          <cell r="T129">
            <v>0.30121500000000001</v>
          </cell>
          <cell r="V129">
            <v>0</v>
          </cell>
          <cell r="W129">
            <v>0</v>
          </cell>
          <cell r="X129">
            <v>2930.80583342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2930.80583342</v>
          </cell>
          <cell r="AI129">
            <v>41000</v>
          </cell>
          <cell r="AJ129">
            <v>41000</v>
          </cell>
          <cell r="AK129">
            <v>43891</v>
          </cell>
          <cell r="AL129" t="str">
            <v>SP3</v>
          </cell>
          <cell r="AN129" t="str">
            <v>S2.Lm.7M</v>
          </cell>
          <cell r="AO129" t="str">
            <v>VR3709H</v>
          </cell>
          <cell r="AP129">
            <v>7.915126625598905</v>
          </cell>
          <cell r="AQ129">
            <v>2020</v>
          </cell>
          <cell r="AR129">
            <v>3</v>
          </cell>
          <cell r="AS129">
            <v>372.402266</v>
          </cell>
          <cell r="AT129">
            <v>372.402266</v>
          </cell>
          <cell r="AU129">
            <v>245.46032959000001</v>
          </cell>
          <cell r="AW129" t="str">
            <v>ARRENDAMENTO</v>
          </cell>
          <cell r="AX129" t="str">
            <v>ARRENDAMENTO</v>
          </cell>
          <cell r="AY129" t="str">
            <v>Módulo SP5PALMEIRAS (PARTICIPAÇÃO)Fab. Limeira</v>
          </cell>
          <cell r="AZ129" t="str">
            <v>Limeira</v>
          </cell>
          <cell r="BA129" t="str">
            <v>(Tora s/c 3,6 m)</v>
          </cell>
          <cell r="BB129" t="str">
            <v>Tora Plana</v>
          </cell>
          <cell r="BC129" t="str">
            <v>Módulo SP5PALMEIRAS (PARTICIPAÇÃO)</v>
          </cell>
          <cell r="BD129">
            <v>22</v>
          </cell>
          <cell r="BE129" t="str">
            <v>REFORMA</v>
          </cell>
          <cell r="BF129" t="str">
            <v>Reforma</v>
          </cell>
          <cell r="BG129" t="str">
            <v>SZ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>
            <v>0</v>
          </cell>
          <cell r="BO129">
            <v>0</v>
          </cell>
          <cell r="BP129">
            <v>882.80267911360534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882.80267911360534</v>
          </cell>
          <cell r="CA129">
            <v>0</v>
          </cell>
          <cell r="CB129">
            <v>0</v>
          </cell>
          <cell r="CC129">
            <v>7.87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7.87</v>
          </cell>
          <cell r="CN129">
            <v>0</v>
          </cell>
          <cell r="CO129">
            <v>0</v>
          </cell>
          <cell r="CP129">
            <v>62.292046543463385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62.292046543463385</v>
          </cell>
          <cell r="DA129" t="str">
            <v>-</v>
          </cell>
          <cell r="DB129" t="str">
            <v>-</v>
          </cell>
          <cell r="DC129" t="str">
            <v>-</v>
          </cell>
          <cell r="DD129" t="str">
            <v>-</v>
          </cell>
          <cell r="DE129" t="str">
            <v>-</v>
          </cell>
          <cell r="DF129" t="str">
            <v>-</v>
          </cell>
          <cell r="DG129" t="str">
            <v>-</v>
          </cell>
          <cell r="DH129" t="str">
            <v>-</v>
          </cell>
          <cell r="DI129" t="str">
            <v>-</v>
          </cell>
          <cell r="DJ129" t="str">
            <v>-</v>
          </cell>
          <cell r="DK129" t="str">
            <v>-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-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-</v>
          </cell>
          <cell r="DT129" t="str">
            <v>-</v>
          </cell>
          <cell r="DU129" t="str">
            <v>-</v>
          </cell>
          <cell r="DV129" t="str">
            <v>-</v>
          </cell>
          <cell r="DW129" t="str">
            <v>-</v>
          </cell>
          <cell r="DX129" t="str">
            <v>-</v>
          </cell>
          <cell r="DY129" t="str">
            <v>-</v>
          </cell>
          <cell r="DZ129" t="str">
            <v>-</v>
          </cell>
          <cell r="EA129">
            <v>0</v>
          </cell>
          <cell r="EB129">
            <v>0</v>
          </cell>
          <cell r="EC129">
            <v>719396.56583556789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719396.56583556789</v>
          </cell>
          <cell r="EN129" t="str">
            <v>-</v>
          </cell>
          <cell r="EO129" t="str">
            <v>-</v>
          </cell>
          <cell r="EP129" t="str">
            <v>-</v>
          </cell>
          <cell r="EQ129" t="str">
            <v>-</v>
          </cell>
          <cell r="ER129" t="str">
            <v>-</v>
          </cell>
          <cell r="ES129" t="str">
            <v>-</v>
          </cell>
          <cell r="ET129" t="str">
            <v>-</v>
          </cell>
          <cell r="EU129" t="str">
            <v>-</v>
          </cell>
          <cell r="EV129" t="str">
            <v>-</v>
          </cell>
          <cell r="EW129" t="str">
            <v>-</v>
          </cell>
          <cell r="EX129" t="str">
            <v>-</v>
          </cell>
          <cell r="EY129" t="str">
            <v>-</v>
          </cell>
          <cell r="EZ129" t="str">
            <v>53K046</v>
          </cell>
          <cell r="FA129" t="str">
            <v>Condução</v>
          </cell>
          <cell r="FB129" t="str">
            <v>Não</v>
          </cell>
          <cell r="FC129" t="str">
            <v>Sim</v>
          </cell>
          <cell r="FL129">
            <v>47.049438829643719</v>
          </cell>
          <cell r="FM129" t="str">
            <v>VR3709HFab. Limeira</v>
          </cell>
          <cell r="FN129">
            <v>480</v>
          </cell>
          <cell r="FO129">
            <v>0.32169411817426052</v>
          </cell>
          <cell r="FP129">
            <v>481.54413176723642</v>
          </cell>
          <cell r="FQ129">
            <v>-25.75</v>
          </cell>
          <cell r="FR129">
            <v>381.12834752958628</v>
          </cell>
          <cell r="FS129">
            <v>374.25880000000001</v>
          </cell>
          <cell r="FT129">
            <v>109.25456184493255</v>
          </cell>
          <cell r="FU129">
            <v>490.38290937451882</v>
          </cell>
          <cell r="FV129">
            <v>0.505</v>
          </cell>
          <cell r="FW129">
            <v>-0.33175951099350875</v>
          </cell>
          <cell r="FX129">
            <v>0.50332461446948273</v>
          </cell>
          <cell r="FY129">
            <v>0.4487062490722743</v>
          </cell>
          <cell r="FZ129">
            <v>0.44507999999999998</v>
          </cell>
          <cell r="GA129">
            <v>5.871915720154202E-2</v>
          </cell>
          <cell r="GB129">
            <v>0.50742540627381627</v>
          </cell>
          <cell r="GC129">
            <v>1.3955605920651761</v>
          </cell>
          <cell r="GD129">
            <v>1.4115518688349553</v>
          </cell>
          <cell r="GE129">
            <v>1.4035562304500657</v>
          </cell>
          <cell r="GF129">
            <v>1437217.0914043109</v>
          </cell>
          <cell r="GG129">
            <v>4113.5507877360387</v>
          </cell>
          <cell r="GH129">
            <v>16.254224367147103</v>
          </cell>
          <cell r="GI129">
            <v>47637.975592952236</v>
          </cell>
          <cell r="GK129">
            <v>16.254224367147103</v>
          </cell>
          <cell r="GL129" t="str">
            <v>S5AH03</v>
          </cell>
          <cell r="GM129">
            <v>236.88529298</v>
          </cell>
          <cell r="GN129">
            <v>8.5750366099999997</v>
          </cell>
        </row>
        <row r="130">
          <cell r="D130" t="str">
            <v>S5AH01</v>
          </cell>
          <cell r="E130" t="str">
            <v>Módulo SP5</v>
          </cell>
          <cell r="F130" t="str">
            <v>53K044</v>
          </cell>
          <cell r="G130">
            <v>128</v>
          </cell>
          <cell r="H130" t="str">
            <v>53K044</v>
          </cell>
          <cell r="I130" t="str">
            <v>PALMEIRAS (PARTICIPAÇÃO)</v>
          </cell>
          <cell r="J130" t="str">
            <v>AVARÉ</v>
          </cell>
          <cell r="K130" t="str">
            <v>Fab. Limeira</v>
          </cell>
          <cell r="L130">
            <v>92.02</v>
          </cell>
          <cell r="M130">
            <v>92.02</v>
          </cell>
          <cell r="N130">
            <v>35929.57</v>
          </cell>
          <cell r="O130">
            <v>0.31</v>
          </cell>
          <cell r="P130" t="str">
            <v>SZ</v>
          </cell>
          <cell r="Q130">
            <v>35305.397690319995</v>
          </cell>
          <cell r="R130">
            <v>0.31586449999999999</v>
          </cell>
          <cell r="S130">
            <v>35305.397690319995</v>
          </cell>
          <cell r="T130">
            <v>0.31586449999999999</v>
          </cell>
          <cell r="V130">
            <v>0</v>
          </cell>
          <cell r="W130">
            <v>0</v>
          </cell>
          <cell r="X130">
            <v>35305.397690319995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35305.397690319995</v>
          </cell>
          <cell r="AI130">
            <v>40910</v>
          </cell>
          <cell r="AJ130">
            <v>40910</v>
          </cell>
          <cell r="AK130">
            <v>43891</v>
          </cell>
          <cell r="AL130" t="str">
            <v>SP3</v>
          </cell>
          <cell r="AN130" t="str">
            <v>S2.Lm.7S</v>
          </cell>
          <cell r="AO130" t="str">
            <v>C041H</v>
          </cell>
          <cell r="AP130">
            <v>8.1615331964407947</v>
          </cell>
          <cell r="AQ130">
            <v>2020</v>
          </cell>
          <cell r="AR130">
            <v>3</v>
          </cell>
          <cell r="AS130">
            <v>383.67091599999998</v>
          </cell>
          <cell r="AT130">
            <v>383.67091599999998</v>
          </cell>
          <cell r="AU130">
            <v>247.18909354800002</v>
          </cell>
          <cell r="AW130" t="str">
            <v>ARRENDAMENTO</v>
          </cell>
          <cell r="AX130" t="str">
            <v>ARRENDAMENTO</v>
          </cell>
          <cell r="AY130" t="str">
            <v>Módulo SP5PALMEIRAS (PARTICIPAÇÃO)Fab. Limeira</v>
          </cell>
          <cell r="AZ130" t="str">
            <v>Limeira</v>
          </cell>
          <cell r="BA130" t="str">
            <v>(Tora s/c 3,6 m)</v>
          </cell>
          <cell r="BB130" t="str">
            <v>Tora Plana</v>
          </cell>
          <cell r="BC130" t="str">
            <v>Módulo SP5PALMEIRAS (PARTICIPAÇÃO)</v>
          </cell>
          <cell r="BD130">
            <v>22</v>
          </cell>
          <cell r="BE130" t="str">
            <v>REFORMA</v>
          </cell>
          <cell r="BF130" t="str">
            <v>Reforma</v>
          </cell>
          <cell r="BG130" t="str">
            <v>SZ</v>
          </cell>
          <cell r="BH130" t="str">
            <v>-</v>
          </cell>
          <cell r="BI130" t="str">
            <v>-</v>
          </cell>
          <cell r="BJ130" t="str">
            <v>-</v>
          </cell>
          <cell r="BK130" t="str">
            <v>-</v>
          </cell>
          <cell r="BL130" t="str">
            <v>-</v>
          </cell>
          <cell r="BM130" t="str">
            <v>-</v>
          </cell>
          <cell r="BN130">
            <v>0</v>
          </cell>
          <cell r="BO130">
            <v>0</v>
          </cell>
          <cell r="BP130">
            <v>11151.721788754079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11151.721788754079</v>
          </cell>
          <cell r="CA130">
            <v>0</v>
          </cell>
          <cell r="CB130">
            <v>0</v>
          </cell>
          <cell r="CC130">
            <v>92.02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92.02</v>
          </cell>
          <cell r="CN130">
            <v>0</v>
          </cell>
          <cell r="CO130">
            <v>0</v>
          </cell>
          <cell r="CP130">
            <v>751.02428473648195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751.02428473648195</v>
          </cell>
          <cell r="DA130" t="str">
            <v>-</v>
          </cell>
          <cell r="DB130" t="str">
            <v>-</v>
          </cell>
          <cell r="DC130" t="str">
            <v>-</v>
          </cell>
          <cell r="DD130" t="str">
            <v>-</v>
          </cell>
          <cell r="DE130" t="str">
            <v>-</v>
          </cell>
          <cell r="DF130" t="str">
            <v>-</v>
          </cell>
          <cell r="DG130" t="str">
            <v>-</v>
          </cell>
          <cell r="DH130" t="str">
            <v>-</v>
          </cell>
          <cell r="DI130" t="str">
            <v>-</v>
          </cell>
          <cell r="DJ130" t="str">
            <v>-</v>
          </cell>
          <cell r="DK130" t="str">
            <v>-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-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-</v>
          </cell>
          <cell r="DT130" t="str">
            <v>-</v>
          </cell>
          <cell r="DU130" t="str">
            <v>-</v>
          </cell>
          <cell r="DV130" t="str">
            <v>-</v>
          </cell>
          <cell r="DW130" t="str">
            <v>-</v>
          </cell>
          <cell r="DX130" t="str">
            <v>-</v>
          </cell>
          <cell r="DY130" t="str">
            <v>-</v>
          </cell>
          <cell r="DZ130" t="str">
            <v>-</v>
          </cell>
          <cell r="EA130">
            <v>0</v>
          </cell>
          <cell r="EB130">
            <v>0</v>
          </cell>
          <cell r="EC130">
            <v>8727109.2524218522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8727109.2524218522</v>
          </cell>
          <cell r="EN130" t="str">
            <v>-</v>
          </cell>
          <cell r="EO130" t="str">
            <v>-</v>
          </cell>
          <cell r="EP130" t="str">
            <v>-</v>
          </cell>
          <cell r="EQ130" t="str">
            <v>-</v>
          </cell>
          <cell r="ER130" t="str">
            <v>-</v>
          </cell>
          <cell r="ES130" t="str">
            <v>-</v>
          </cell>
          <cell r="ET130" t="str">
            <v>-</v>
          </cell>
          <cell r="EU130" t="str">
            <v>-</v>
          </cell>
          <cell r="EV130" t="str">
            <v>-</v>
          </cell>
          <cell r="EW130" t="str">
            <v>-</v>
          </cell>
          <cell r="EX130" t="str">
            <v>-</v>
          </cell>
          <cell r="EY130" t="str">
            <v>-</v>
          </cell>
          <cell r="EZ130" t="str">
            <v>53K044</v>
          </cell>
          <cell r="FA130" t="str">
            <v>Condução</v>
          </cell>
          <cell r="FB130" t="str">
            <v>Não</v>
          </cell>
          <cell r="FC130" t="str">
            <v>Sim</v>
          </cell>
          <cell r="FL130">
            <v>47.009661881583355</v>
          </cell>
          <cell r="FM130" t="str">
            <v>C041HFab. Limeira</v>
          </cell>
          <cell r="FN130">
            <v>480</v>
          </cell>
          <cell r="FO130">
            <v>0.32741075212105386</v>
          </cell>
          <cell r="FP130">
            <v>481.57157161018108</v>
          </cell>
          <cell r="FQ130">
            <v>-25.75</v>
          </cell>
          <cell r="FR130">
            <v>382.82068077718611</v>
          </cell>
          <cell r="FS130">
            <v>374.25880000000001</v>
          </cell>
          <cell r="FT130">
            <v>109.76775505050571</v>
          </cell>
          <cell r="FU130">
            <v>492.5884358276918</v>
          </cell>
          <cell r="FV130">
            <v>0.496</v>
          </cell>
          <cell r="FW130">
            <v>-0.33750398880394172</v>
          </cell>
          <cell r="FX130">
            <v>0.49432598021553242</v>
          </cell>
          <cell r="FY130">
            <v>0.44959306766998308</v>
          </cell>
          <cell r="FZ130">
            <v>0.44507999999999998</v>
          </cell>
          <cell r="GA130">
            <v>4.9745329638529096E-2</v>
          </cell>
          <cell r="GB130">
            <v>0.49933839730851215</v>
          </cell>
          <cell r="GC130">
            <v>1.4543288522065576</v>
          </cell>
          <cell r="GD130">
            <v>1.4697805271160476</v>
          </cell>
          <cell r="GE130">
            <v>1.4620546896613025</v>
          </cell>
          <cell r="GF130">
            <v>17391030.624549329</v>
          </cell>
          <cell r="GG130">
            <v>51618.422263489665</v>
          </cell>
          <cell r="GH130">
            <v>15.97333806713111</v>
          </cell>
          <cell r="GI130">
            <v>563945.05290199118</v>
          </cell>
          <cell r="GK130">
            <v>15.97333806713111</v>
          </cell>
          <cell r="GL130" t="str">
            <v>S5AH01</v>
          </cell>
          <cell r="GM130">
            <v>236.88529298</v>
          </cell>
          <cell r="GN130">
            <v>10.303800568</v>
          </cell>
        </row>
        <row r="131">
          <cell r="D131" t="str">
            <v>S5AH09</v>
          </cell>
          <cell r="E131" t="str">
            <v>Módulo SP5</v>
          </cell>
          <cell r="F131" t="str">
            <v>53K052</v>
          </cell>
          <cell r="G131">
            <v>129</v>
          </cell>
          <cell r="H131" t="str">
            <v>53K052</v>
          </cell>
          <cell r="I131" t="str">
            <v>PALMEIRAS (PARTICIPAÇÃO)</v>
          </cell>
          <cell r="J131" t="str">
            <v>AVARÉ</v>
          </cell>
          <cell r="K131" t="str">
            <v>Fab. Limeira</v>
          </cell>
          <cell r="L131">
            <v>78.489999999999995</v>
          </cell>
          <cell r="M131">
            <v>78.489999999999995</v>
          </cell>
          <cell r="N131">
            <v>27658.16</v>
          </cell>
          <cell r="O131">
            <v>0.3</v>
          </cell>
          <cell r="P131" t="str">
            <v>SZ</v>
          </cell>
          <cell r="Q131" t="str">
            <v>Sem IPC</v>
          </cell>
          <cell r="R131" t="str">
            <v>Sem IPC</v>
          </cell>
          <cell r="S131">
            <v>27658.16</v>
          </cell>
          <cell r="T131">
            <v>0.3</v>
          </cell>
          <cell r="V131">
            <v>0</v>
          </cell>
          <cell r="W131">
            <v>0</v>
          </cell>
          <cell r="X131">
            <v>25988.95124947498</v>
          </cell>
          <cell r="Y131">
            <v>1669.2087505250202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27658.16</v>
          </cell>
          <cell r="AI131">
            <v>40954</v>
          </cell>
          <cell r="AJ131">
            <v>40954</v>
          </cell>
          <cell r="AK131">
            <v>43891</v>
          </cell>
          <cell r="AL131" t="str">
            <v>SP3</v>
          </cell>
          <cell r="AN131" t="str">
            <v>S2.Lm.7S</v>
          </cell>
          <cell r="AO131" t="str">
            <v>VR3709H</v>
          </cell>
          <cell r="AP131">
            <v>8.0410677618069819</v>
          </cell>
          <cell r="AQ131">
            <v>2020</v>
          </cell>
          <cell r="AR131">
            <v>3</v>
          </cell>
          <cell r="AS131" t="str">
            <v>-</v>
          </cell>
          <cell r="AT131">
            <v>352.37813734233663</v>
          </cell>
          <cell r="AU131">
            <v>248.16666636799999</v>
          </cell>
          <cell r="AW131" t="str">
            <v>ARRENDAMENTO</v>
          </cell>
          <cell r="AX131" t="str">
            <v>ARRENDAMENTO</v>
          </cell>
          <cell r="AY131" t="str">
            <v>Módulo SP5PALMEIRAS (PARTICIPAÇÃO)Fab. Limeira</v>
          </cell>
          <cell r="AZ131" t="str">
            <v>Limeira</v>
          </cell>
          <cell r="BA131" t="str">
            <v>(Tora s/c 3,6 m)</v>
          </cell>
          <cell r="BB131" t="str">
            <v>Tora Plana</v>
          </cell>
          <cell r="BC131" t="str">
            <v>Módulo SP5PALMEIRAS (PARTICIPAÇÃO)</v>
          </cell>
          <cell r="BD131">
            <v>22</v>
          </cell>
          <cell r="BE131" t="str">
            <v>REFORMA</v>
          </cell>
          <cell r="BF131" t="str">
            <v>Reforma</v>
          </cell>
          <cell r="BG131" t="str">
            <v>SZ</v>
          </cell>
          <cell r="BH131" t="str">
            <v>-</v>
          </cell>
          <cell r="BI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>
            <v>0</v>
          </cell>
          <cell r="BO131">
            <v>0</v>
          </cell>
          <cell r="BP131">
            <v>7796.6853748424937</v>
          </cell>
          <cell r="BQ131">
            <v>500.76262515750602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8297.4480000000003</v>
          </cell>
          <cell r="CA131">
            <v>0</v>
          </cell>
          <cell r="CB131">
            <v>0</v>
          </cell>
          <cell r="CC131">
            <v>73.753018406549501</v>
          </cell>
          <cell r="CD131">
            <v>4.7369815934504977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78.489999999999995</v>
          </cell>
          <cell r="CN131">
            <v>0</v>
          </cell>
          <cell r="CO131">
            <v>0</v>
          </cell>
          <cell r="CP131">
            <v>593.05301864486216</v>
          </cell>
          <cell r="CQ131">
            <v>38.090389979367863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631.14340862423001</v>
          </cell>
          <cell r="DA131" t="str">
            <v>-</v>
          </cell>
          <cell r="DB131" t="str">
            <v>-</v>
          </cell>
          <cell r="DC131" t="str">
            <v>-</v>
          </cell>
          <cell r="DD131" t="str">
            <v>-</v>
          </cell>
          <cell r="DE131" t="str">
            <v>-</v>
          </cell>
          <cell r="DF131" t="str">
            <v>-</v>
          </cell>
          <cell r="DG131" t="str">
            <v>-</v>
          </cell>
          <cell r="DH131" t="str">
            <v>-</v>
          </cell>
          <cell r="DI131" t="str">
            <v>-</v>
          </cell>
          <cell r="DJ131" t="str">
            <v>-</v>
          </cell>
          <cell r="DK131" t="str">
            <v>-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-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-</v>
          </cell>
          <cell r="DT131" t="str">
            <v>-</v>
          </cell>
          <cell r="DU131" t="str">
            <v>-</v>
          </cell>
          <cell r="DV131" t="str">
            <v>-</v>
          </cell>
          <cell r="DW131" t="str">
            <v>-</v>
          </cell>
          <cell r="DX131" t="str">
            <v>-</v>
          </cell>
          <cell r="DY131" t="str">
            <v>-</v>
          </cell>
          <cell r="DZ131" t="str">
            <v>-</v>
          </cell>
          <cell r="EA131">
            <v>0</v>
          </cell>
          <cell r="EB131">
            <v>0</v>
          </cell>
          <cell r="EC131">
            <v>6449591.393982674</v>
          </cell>
          <cell r="ED131">
            <v>414241.97109008883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6863833.3650727626</v>
          </cell>
          <cell r="EN131" t="str">
            <v>-</v>
          </cell>
          <cell r="EO131" t="str">
            <v>-</v>
          </cell>
          <cell r="EP131" t="str">
            <v>-</v>
          </cell>
          <cell r="EQ131" t="str">
            <v>-</v>
          </cell>
          <cell r="ER131" t="str">
            <v>-</v>
          </cell>
          <cell r="ES131" t="str">
            <v>-</v>
          </cell>
          <cell r="ET131" t="str">
            <v>-</v>
          </cell>
          <cell r="EU131" t="str">
            <v>-</v>
          </cell>
          <cell r="EV131" t="str">
            <v>-</v>
          </cell>
          <cell r="EW131" t="str">
            <v>-</v>
          </cell>
          <cell r="EX131" t="str">
            <v>-</v>
          </cell>
          <cell r="EY131" t="str">
            <v>-</v>
          </cell>
          <cell r="EZ131" t="str">
            <v>53K052</v>
          </cell>
          <cell r="FA131" t="str">
            <v>Condução</v>
          </cell>
          <cell r="FB131" t="str">
            <v>Não</v>
          </cell>
          <cell r="FC131" t="str">
            <v>Sim</v>
          </cell>
          <cell r="FL131">
            <v>43.822306661317143</v>
          </cell>
          <cell r="FM131" t="str">
            <v>VR3709HFab. Limeira</v>
          </cell>
          <cell r="FN131">
            <v>480</v>
          </cell>
          <cell r="FO131">
            <v>0.79988913103918868</v>
          </cell>
          <cell r="FP131">
            <v>483.83946782898812</v>
          </cell>
          <cell r="FQ131">
            <v>-25.75</v>
          </cell>
          <cell r="FR131">
            <v>382.00165917636792</v>
          </cell>
          <cell r="FS131">
            <v>374.25880000000001</v>
          </cell>
          <cell r="FT131">
            <v>111.84772922995505</v>
          </cell>
          <cell r="FU131">
            <v>493.84938840632299</v>
          </cell>
          <cell r="FV131">
            <v>0.505</v>
          </cell>
          <cell r="FW131">
            <v>-0.81221351637626604</v>
          </cell>
          <cell r="FX131">
            <v>0.50089832174229987</v>
          </cell>
          <cell r="FY131">
            <v>0.44916426060741499</v>
          </cell>
          <cell r="FZ131">
            <v>0.44507999999999998</v>
          </cell>
          <cell r="GA131">
            <v>5.6330536563599647E-2</v>
          </cell>
          <cell r="GB131">
            <v>0.50549479717101464</v>
          </cell>
          <cell r="GC131">
            <v>1.4104833063022082</v>
          </cell>
          <cell r="GD131">
            <v>1.4270726929562312</v>
          </cell>
          <cell r="GE131">
            <v>1.4187779996292198</v>
          </cell>
          <cell r="GF131">
            <v>13658965.400444226</v>
          </cell>
          <cell r="GG131">
            <v>39240.788918224898</v>
          </cell>
          <cell r="GH131">
            <v>16.278662000000153</v>
          </cell>
          <cell r="GI131">
            <v>450237.83818192425</v>
          </cell>
          <cell r="GK131">
            <v>16.278662000000153</v>
          </cell>
          <cell r="GL131" t="str">
            <v>S5AH09</v>
          </cell>
          <cell r="GM131">
            <v>236.88529298</v>
          </cell>
          <cell r="GN131">
            <v>11.281373388</v>
          </cell>
        </row>
        <row r="132">
          <cell r="D132" t="str">
            <v>S3BJ83</v>
          </cell>
          <cell r="E132" t="str">
            <v>Módulo SP5</v>
          </cell>
          <cell r="F132" t="str">
            <v>53A285</v>
          </cell>
          <cell r="G132">
            <v>130</v>
          </cell>
          <cell r="H132" t="str">
            <v>53A285</v>
          </cell>
          <cell r="I132" t="str">
            <v>ENTRE RIOS</v>
          </cell>
          <cell r="J132" t="str">
            <v>ANGATUBA</v>
          </cell>
          <cell r="K132" t="str">
            <v>Fab. Suzano</v>
          </cell>
          <cell r="L132">
            <v>80.599999999999994</v>
          </cell>
          <cell r="M132">
            <v>80.599999999999994</v>
          </cell>
          <cell r="N132">
            <v>28183.74</v>
          </cell>
          <cell r="O132">
            <v>0.25</v>
          </cell>
          <cell r="P132" t="str">
            <v>SZ</v>
          </cell>
          <cell r="Q132">
            <v>26252.54437</v>
          </cell>
          <cell r="R132">
            <v>0.24296029999999999</v>
          </cell>
          <cell r="S132">
            <v>26252.54437</v>
          </cell>
          <cell r="T132">
            <v>0.24296029999999999</v>
          </cell>
          <cell r="V132">
            <v>0</v>
          </cell>
          <cell r="W132">
            <v>0</v>
          </cell>
          <cell r="X132">
            <v>0</v>
          </cell>
          <cell r="Y132">
            <v>26252.54437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26252.54437</v>
          </cell>
          <cell r="AI132">
            <v>41509</v>
          </cell>
          <cell r="AJ132">
            <v>41509</v>
          </cell>
          <cell r="AK132">
            <v>43922</v>
          </cell>
          <cell r="AL132" t="str">
            <v>SP3</v>
          </cell>
          <cell r="AN132" t="str">
            <v>S2.Lm.6M</v>
          </cell>
          <cell r="AO132" t="str">
            <v>SP0886</v>
          </cell>
          <cell r="AP132">
            <v>6.6064339493497606</v>
          </cell>
          <cell r="AQ132">
            <v>2020</v>
          </cell>
          <cell r="AR132">
            <v>4</v>
          </cell>
          <cell r="AS132">
            <v>325.71395000000001</v>
          </cell>
          <cell r="AT132">
            <v>325.71395000000001</v>
          </cell>
          <cell r="AU132">
            <v>268.36643967999998</v>
          </cell>
          <cell r="AW132" t="str">
            <v>PROPRIA</v>
          </cell>
          <cell r="AX132" t="str">
            <v>PRÓPRIA</v>
          </cell>
          <cell r="AY132" t="str">
            <v>Módulo SP5ENTRE RIOSFab. Suzano</v>
          </cell>
          <cell r="AZ132" t="str">
            <v>Suzano</v>
          </cell>
          <cell r="BA132" t="str">
            <v>(Tora s/c 6,2 m)</v>
          </cell>
          <cell r="BB132" t="str">
            <v>Tora Plana</v>
          </cell>
          <cell r="BC132" t="str">
            <v>Módulo SP5ENTRE RIOS</v>
          </cell>
          <cell r="BD132">
            <v>23</v>
          </cell>
          <cell r="BE132" t="str">
            <v>REFORMA</v>
          </cell>
          <cell r="BF132" t="str">
            <v>Reforma</v>
          </cell>
          <cell r="BG132" t="str">
            <v>SZ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>
            <v>0</v>
          </cell>
          <cell r="BO132">
            <v>0</v>
          </cell>
          <cell r="BP132">
            <v>0</v>
          </cell>
          <cell r="BQ132">
            <v>6378.3260558985103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6378.3260558985103</v>
          </cell>
          <cell r="CA132">
            <v>0</v>
          </cell>
          <cell r="CB132">
            <v>0</v>
          </cell>
          <cell r="CC132">
            <v>0</v>
          </cell>
          <cell r="CD132">
            <v>80.599999999999994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80.599999999999994</v>
          </cell>
          <cell r="CN132">
            <v>0</v>
          </cell>
          <cell r="CO132">
            <v>0</v>
          </cell>
          <cell r="CP132">
            <v>0</v>
          </cell>
          <cell r="CQ132">
            <v>532.47857631759064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532.47857631759064</v>
          </cell>
          <cell r="DA132" t="str">
            <v>-</v>
          </cell>
          <cell r="DB132" t="str">
            <v>-</v>
          </cell>
          <cell r="DC132" t="str">
            <v>-</v>
          </cell>
          <cell r="DD132" t="str">
            <v>-</v>
          </cell>
          <cell r="DE132" t="str">
            <v>-</v>
          </cell>
          <cell r="DF132" t="str">
            <v>-</v>
          </cell>
          <cell r="DG132" t="str">
            <v>-</v>
          </cell>
          <cell r="DH132" t="str">
            <v>-</v>
          </cell>
          <cell r="DI132" t="str">
            <v>-</v>
          </cell>
          <cell r="DJ132" t="str">
            <v>-</v>
          </cell>
          <cell r="DK132" t="str">
            <v>-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-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-</v>
          </cell>
          <cell r="DT132" t="str">
            <v>-</v>
          </cell>
          <cell r="DU132" t="str">
            <v>-</v>
          </cell>
          <cell r="DV132" t="str">
            <v>-</v>
          </cell>
          <cell r="DW132" t="str">
            <v>-</v>
          </cell>
          <cell r="DX132" t="str">
            <v>-</v>
          </cell>
          <cell r="DY132" t="str">
            <v>-</v>
          </cell>
          <cell r="DZ132" t="str">
            <v>-</v>
          </cell>
          <cell r="EA132">
            <v>0</v>
          </cell>
          <cell r="EB132">
            <v>0</v>
          </cell>
          <cell r="EC132">
            <v>0</v>
          </cell>
          <cell r="ED132">
            <v>7045301.8651181282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7045301.8651181282</v>
          </cell>
          <cell r="EN132" t="str">
            <v>-</v>
          </cell>
          <cell r="EO132" t="str">
            <v>-</v>
          </cell>
          <cell r="EP132" t="str">
            <v>-</v>
          </cell>
          <cell r="EQ132" t="str">
            <v>-</v>
          </cell>
          <cell r="ER132" t="str">
            <v>-</v>
          </cell>
          <cell r="ES132" t="str">
            <v>-</v>
          </cell>
          <cell r="ET132" t="str">
            <v>-</v>
          </cell>
          <cell r="EU132" t="str">
            <v>-</v>
          </cell>
          <cell r="EV132" t="str">
            <v>-</v>
          </cell>
          <cell r="EW132" t="str">
            <v>-</v>
          </cell>
          <cell r="EX132" t="str">
            <v>-</v>
          </cell>
          <cell r="EY132" t="str">
            <v>-</v>
          </cell>
          <cell r="EZ132" t="str">
            <v>53A285</v>
          </cell>
          <cell r="FA132" t="str">
            <v>Reforma</v>
          </cell>
          <cell r="FB132" t="str">
            <v>Não</v>
          </cell>
          <cell r="FC132" t="str">
            <v>Sim</v>
          </cell>
          <cell r="FL132">
            <v>49.302536360339829</v>
          </cell>
          <cell r="FM132" t="str">
            <v>SP0886Fab. Suzano</v>
          </cell>
          <cell r="FN132">
            <v>405</v>
          </cell>
          <cell r="FO132">
            <v>5.1176145500946291E-3</v>
          </cell>
          <cell r="FP132">
            <v>405.02072633892789</v>
          </cell>
          <cell r="FQ132">
            <v>-25.75</v>
          </cell>
          <cell r="FR132">
            <v>371.02125379642553</v>
          </cell>
          <cell r="FS132">
            <v>374.25880000000001</v>
          </cell>
          <cell r="FT132">
            <v>30.495818613917177</v>
          </cell>
          <cell r="FU132">
            <v>401.51707241034268</v>
          </cell>
          <cell r="FV132">
            <v>0.52400000000000002</v>
          </cell>
          <cell r="FW132">
            <v>-1.3605839097856176E-2</v>
          </cell>
          <cell r="FX132">
            <v>0.5239287054031273</v>
          </cell>
          <cell r="FY132">
            <v>0.44335925595484887</v>
          </cell>
          <cell r="FZ132">
            <v>0.44507999999999998</v>
          </cell>
          <cell r="GA132">
            <v>7.8543864834487304E-2</v>
          </cell>
          <cell r="GB132">
            <v>0.52190312078933621</v>
          </cell>
          <cell r="GC132">
            <v>1.2788081500879893</v>
          </cell>
          <cell r="GD132">
            <v>1.2605189053332788</v>
          </cell>
          <cell r="GE132">
            <v>1.2696635277106341</v>
          </cell>
          <cell r="GF132">
            <v>10540844.758765023</v>
          </cell>
          <cell r="GG132">
            <v>33331.898096194142</v>
          </cell>
          <cell r="GH132">
            <v>17.752162862029749</v>
          </cell>
          <cell r="GI132">
            <v>466039.44319890218</v>
          </cell>
          <cell r="GK132">
            <v>17.752162862029749</v>
          </cell>
          <cell r="GL132" t="str">
            <v>S3BJ83</v>
          </cell>
          <cell r="GM132">
            <v>235.4</v>
          </cell>
          <cell r="GN132">
            <v>32.966439680000001</v>
          </cell>
        </row>
        <row r="133">
          <cell r="D133" t="str">
            <v>S3BJ82</v>
          </cell>
          <cell r="E133" t="str">
            <v>Módulo SP5</v>
          </cell>
          <cell r="F133" t="str">
            <v>53A284</v>
          </cell>
          <cell r="G133">
            <v>131</v>
          </cell>
          <cell r="H133" t="str">
            <v>53A284</v>
          </cell>
          <cell r="I133" t="str">
            <v>ENTRE RIOS</v>
          </cell>
          <cell r="J133" t="str">
            <v>ANGATUBA</v>
          </cell>
          <cell r="K133" t="str">
            <v>Fab. Suzano</v>
          </cell>
          <cell r="L133">
            <v>98.54</v>
          </cell>
          <cell r="M133">
            <v>98.54</v>
          </cell>
          <cell r="N133">
            <v>36649.17</v>
          </cell>
          <cell r="O133">
            <v>0.25</v>
          </cell>
          <cell r="P133" t="str">
            <v>SZ</v>
          </cell>
          <cell r="Q133">
            <v>34734.607993800004</v>
          </cell>
          <cell r="R133">
            <v>0.2469065</v>
          </cell>
          <cell r="S133">
            <v>34734.607993800004</v>
          </cell>
          <cell r="T133">
            <v>0.2469065</v>
          </cell>
          <cell r="V133">
            <v>0</v>
          </cell>
          <cell r="W133">
            <v>0</v>
          </cell>
          <cell r="X133">
            <v>0</v>
          </cell>
          <cell r="Y133">
            <v>34734.607993800004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34734.607993800004</v>
          </cell>
          <cell r="AI133">
            <v>41484</v>
          </cell>
          <cell r="AJ133">
            <v>41484</v>
          </cell>
          <cell r="AK133">
            <v>43922</v>
          </cell>
          <cell r="AL133" t="str">
            <v>SP3</v>
          </cell>
          <cell r="AN133" t="str">
            <v>S2.Lm.6S</v>
          </cell>
          <cell r="AO133" t="str">
            <v>SP1049</v>
          </cell>
          <cell r="AP133">
            <v>6.6748802190280632</v>
          </cell>
          <cell r="AQ133">
            <v>2020</v>
          </cell>
          <cell r="AR133">
            <v>4</v>
          </cell>
          <cell r="AS133">
            <v>352.49247000000003</v>
          </cell>
          <cell r="AT133">
            <v>352.49247000000003</v>
          </cell>
          <cell r="AU133">
            <v>269.37188982999999</v>
          </cell>
          <cell r="AW133" t="str">
            <v>PROPRIA</v>
          </cell>
          <cell r="AX133" t="str">
            <v>PRÓPRIA</v>
          </cell>
          <cell r="AY133" t="str">
            <v>Módulo SP5ENTRE RIOSFab. Suzano</v>
          </cell>
          <cell r="AZ133" t="str">
            <v>Suzano</v>
          </cell>
          <cell r="BA133" t="str">
            <v>(Tora s/c 6,2 m)</v>
          </cell>
          <cell r="BB133" t="str">
            <v>Tora Plana</v>
          </cell>
          <cell r="BC133" t="str">
            <v>Módulo SP5ENTRE RIOS</v>
          </cell>
          <cell r="BD133">
            <v>23</v>
          </cell>
          <cell r="BE133" t="str">
            <v>Reforma</v>
          </cell>
          <cell r="BF133" t="str">
            <v>Reforma</v>
          </cell>
          <cell r="BG133" t="str">
            <v>SZ</v>
          </cell>
          <cell r="BH133" t="str">
            <v>-</v>
          </cell>
          <cell r="BI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>
            <v>0</v>
          </cell>
          <cell r="BO133">
            <v>0</v>
          </cell>
          <cell r="BP133">
            <v>0</v>
          </cell>
          <cell r="BQ133">
            <v>8576.2004886211798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8576.2004886211798</v>
          </cell>
          <cell r="CA133">
            <v>0</v>
          </cell>
          <cell r="CB133">
            <v>0</v>
          </cell>
          <cell r="CC133">
            <v>0</v>
          </cell>
          <cell r="CD133">
            <v>98.54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98.54</v>
          </cell>
          <cell r="CN133">
            <v>0</v>
          </cell>
          <cell r="CO133">
            <v>0</v>
          </cell>
          <cell r="CP133">
            <v>0</v>
          </cell>
          <cell r="CQ133">
            <v>657.74269678302539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657.74269678302539</v>
          </cell>
          <cell r="DA133" t="str">
            <v>-</v>
          </cell>
          <cell r="DB133" t="str">
            <v>-</v>
          </cell>
          <cell r="DC133" t="str">
            <v>-</v>
          </cell>
          <cell r="DD133" t="str">
            <v>-</v>
          </cell>
          <cell r="DE133" t="str">
            <v>-</v>
          </cell>
          <cell r="DF133" t="str">
            <v>-</v>
          </cell>
          <cell r="DG133" t="str">
            <v>-</v>
          </cell>
          <cell r="DH133" t="str">
            <v>-</v>
          </cell>
          <cell r="DI133" t="str">
            <v>-</v>
          </cell>
          <cell r="DJ133" t="str">
            <v>-</v>
          </cell>
          <cell r="DK133" t="str">
            <v>-</v>
          </cell>
          <cell r="DL133" t="str">
            <v>-</v>
          </cell>
          <cell r="DM133" t="str">
            <v>-</v>
          </cell>
          <cell r="DN133" t="str">
            <v>-</v>
          </cell>
          <cell r="DO133" t="str">
            <v>-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-</v>
          </cell>
          <cell r="DT133" t="str">
            <v>-</v>
          </cell>
          <cell r="DU133" t="str">
            <v>-</v>
          </cell>
          <cell r="DV133" t="str">
            <v>-</v>
          </cell>
          <cell r="DW133" t="str">
            <v>-</v>
          </cell>
          <cell r="DX133" t="str">
            <v>-</v>
          </cell>
          <cell r="DY133" t="str">
            <v>-</v>
          </cell>
          <cell r="DZ133" t="str">
            <v>-</v>
          </cell>
          <cell r="EA133">
            <v>0</v>
          </cell>
          <cell r="EB133">
            <v>0</v>
          </cell>
          <cell r="EC133">
            <v>0</v>
          </cell>
          <cell r="ED133">
            <v>9356526.9977941308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9356526.9977941308</v>
          </cell>
          <cell r="EN133" t="str">
            <v>-</v>
          </cell>
          <cell r="EO133" t="str">
            <v>-</v>
          </cell>
          <cell r="EP133" t="str">
            <v>-</v>
          </cell>
          <cell r="EQ133" t="str">
            <v>-</v>
          </cell>
          <cell r="ER133" t="str">
            <v>-</v>
          </cell>
          <cell r="ES133" t="str">
            <v>-</v>
          </cell>
          <cell r="ET133" t="str">
            <v>-</v>
          </cell>
          <cell r="EU133" t="str">
            <v>-</v>
          </cell>
          <cell r="EV133" t="str">
            <v>-</v>
          </cell>
          <cell r="EW133" t="str">
            <v>-</v>
          </cell>
          <cell r="EX133" t="str">
            <v>-</v>
          </cell>
          <cell r="EY133" t="str">
            <v>-</v>
          </cell>
          <cell r="EZ133" t="str">
            <v>53A284</v>
          </cell>
          <cell r="FA133" t="str">
            <v>Condução</v>
          </cell>
          <cell r="FB133" t="str">
            <v>Não</v>
          </cell>
          <cell r="FC133" t="str">
            <v>Sim</v>
          </cell>
          <cell r="FL133">
            <v>52.80880831316653</v>
          </cell>
          <cell r="FM133" t="str">
            <v>SP1049Fab. Suzano</v>
          </cell>
          <cell r="FN133">
            <v>400</v>
          </cell>
          <cell r="FO133">
            <v>-0.45926747980658789</v>
          </cell>
          <cell r="FP133">
            <v>398.16293008077366</v>
          </cell>
          <cell r="FQ133">
            <v>-25.75</v>
          </cell>
          <cell r="FR133">
            <v>371.59654013935682</v>
          </cell>
          <cell r="FS133">
            <v>374.25880000000001</v>
          </cell>
          <cell r="FT133">
            <v>23.734089974789139</v>
          </cell>
          <cell r="FU133">
            <v>395.33063011414595</v>
          </cell>
          <cell r="FV133">
            <v>0.52</v>
          </cell>
          <cell r="FW133">
            <v>0.45323364562580615</v>
          </cell>
          <cell r="FX133">
            <v>0.52235681495725417</v>
          </cell>
          <cell r="FY133">
            <v>0.44366548105172071</v>
          </cell>
          <cell r="FZ133">
            <v>0.44507999999999998</v>
          </cell>
          <cell r="GA133">
            <v>7.7031219740619633E-2</v>
          </cell>
          <cell r="GB133">
            <v>0.52069670079234032</v>
          </cell>
          <cell r="GC133">
            <v>1.287996799157447</v>
          </cell>
          <cell r="GD133">
            <v>1.2656154366068959</v>
          </cell>
          <cell r="GE133">
            <v>1.2768061178821715</v>
          </cell>
          <cell r="GF133">
            <v>13731654.464956807</v>
          </cell>
          <cell r="GG133">
            <v>44349.359988722827</v>
          </cell>
          <cell r="GH133">
            <v>17.622127146012403</v>
          </cell>
          <cell r="GI133">
            <v>612097.67843364249</v>
          </cell>
          <cell r="GK133">
            <v>17.622127146012403</v>
          </cell>
          <cell r="GL133" t="str">
            <v>S3BJ82</v>
          </cell>
          <cell r="GM133">
            <v>235.4</v>
          </cell>
          <cell r="GN133">
            <v>33.971889830000002</v>
          </cell>
        </row>
        <row r="134">
          <cell r="D134" t="str">
            <v>S3BJ34</v>
          </cell>
          <cell r="E134" t="str">
            <v>Módulo SP5</v>
          </cell>
          <cell r="F134" t="str">
            <v>53A141</v>
          </cell>
          <cell r="G134">
            <v>132</v>
          </cell>
          <cell r="H134" t="str">
            <v>53A141</v>
          </cell>
          <cell r="I134" t="str">
            <v>ENTRE RIOS</v>
          </cell>
          <cell r="J134" t="str">
            <v>ANGATUBA</v>
          </cell>
          <cell r="K134" t="str">
            <v>Fab. Suzano</v>
          </cell>
          <cell r="L134">
            <v>34.159999999999997</v>
          </cell>
          <cell r="M134">
            <v>34.159999999999997</v>
          </cell>
          <cell r="N134">
            <v>11716.67</v>
          </cell>
          <cell r="O134">
            <v>0.28999999999999998</v>
          </cell>
          <cell r="P134" t="str">
            <v>SZ</v>
          </cell>
          <cell r="Q134">
            <v>11101.044954719999</v>
          </cell>
          <cell r="R134">
            <v>0.256538339</v>
          </cell>
          <cell r="S134">
            <v>11101.044954719999</v>
          </cell>
          <cell r="T134">
            <v>0.256538339</v>
          </cell>
          <cell r="V134">
            <v>0</v>
          </cell>
          <cell r="W134">
            <v>0</v>
          </cell>
          <cell r="X134">
            <v>0</v>
          </cell>
          <cell r="Y134">
            <v>11101.044954719999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11101.044954719999</v>
          </cell>
          <cell r="AI134">
            <v>41515</v>
          </cell>
          <cell r="AJ134">
            <v>41515</v>
          </cell>
          <cell r="AK134">
            <v>43922</v>
          </cell>
          <cell r="AL134" t="str">
            <v>SP3</v>
          </cell>
          <cell r="AN134" t="str">
            <v>S2.Lm.5S</v>
          </cell>
          <cell r="AO134" t="str">
            <v>SP1048</v>
          </cell>
          <cell r="AP134">
            <v>6.5900068446269682</v>
          </cell>
          <cell r="AQ134">
            <v>2020</v>
          </cell>
          <cell r="AR134">
            <v>4</v>
          </cell>
          <cell r="AS134">
            <v>324.97204199999999</v>
          </cell>
          <cell r="AT134">
            <v>324.97204199999999</v>
          </cell>
          <cell r="AU134">
            <v>269.75769030999999</v>
          </cell>
          <cell r="AW134" t="str">
            <v>PROPRIA</v>
          </cell>
          <cell r="AX134" t="str">
            <v>PRÓPRIA</v>
          </cell>
          <cell r="AY134" t="str">
            <v>Módulo SP5ENTRE RIOSFab. Suzano</v>
          </cell>
          <cell r="AZ134" t="str">
            <v>Suzano</v>
          </cell>
          <cell r="BA134" t="str">
            <v>(Tora s/c 6,2 m)</v>
          </cell>
          <cell r="BB134" t="str">
            <v>Tora Plana</v>
          </cell>
          <cell r="BC134" t="str">
            <v>Módulo SP5ENTRE RIOS</v>
          </cell>
          <cell r="BD134">
            <v>23</v>
          </cell>
          <cell r="BE134" t="str">
            <v>Reforma</v>
          </cell>
          <cell r="BF134" t="str">
            <v>Reforma</v>
          </cell>
          <cell r="BG134" t="str">
            <v>SZ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-</v>
          </cell>
          <cell r="BL134" t="str">
            <v>-</v>
          </cell>
          <cell r="BM134" t="str">
            <v>-</v>
          </cell>
          <cell r="BN134">
            <v>0</v>
          </cell>
          <cell r="BO134">
            <v>0</v>
          </cell>
          <cell r="BP134">
            <v>0</v>
          </cell>
          <cell r="BQ134">
            <v>2847.8436338481988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2847.8436338481988</v>
          </cell>
          <cell r="CA134">
            <v>0</v>
          </cell>
          <cell r="CB134">
            <v>0</v>
          </cell>
          <cell r="CC134">
            <v>0</v>
          </cell>
          <cell r="CD134">
            <v>34.159999999999997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34.159999999999997</v>
          </cell>
          <cell r="CN134">
            <v>0</v>
          </cell>
          <cell r="CO134">
            <v>0</v>
          </cell>
          <cell r="CP134">
            <v>0</v>
          </cell>
          <cell r="CQ134">
            <v>225.11463381245721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225.11463381245721</v>
          </cell>
          <cell r="DA134" t="str">
            <v>-</v>
          </cell>
          <cell r="DB134" t="str">
            <v>-</v>
          </cell>
          <cell r="DC134" t="str">
            <v>-</v>
          </cell>
          <cell r="DD134" t="str">
            <v>-</v>
          </cell>
          <cell r="DE134" t="str">
            <v>-</v>
          </cell>
          <cell r="DF134" t="str">
            <v>-</v>
          </cell>
          <cell r="DG134" t="str">
            <v>-</v>
          </cell>
          <cell r="DH134" t="str">
            <v>-</v>
          </cell>
          <cell r="DI134" t="str">
            <v>-</v>
          </cell>
          <cell r="DJ134" t="str">
            <v>-</v>
          </cell>
          <cell r="DK134" t="str">
            <v>-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-</v>
          </cell>
          <cell r="DP134" t="str">
            <v>-</v>
          </cell>
          <cell r="DQ134" t="str">
            <v>-</v>
          </cell>
          <cell r="DR134" t="str">
            <v>-</v>
          </cell>
          <cell r="DS134" t="str">
            <v>-</v>
          </cell>
          <cell r="DT134" t="str">
            <v>-</v>
          </cell>
          <cell r="DU134" t="str">
            <v>-</v>
          </cell>
          <cell r="DV134" t="str">
            <v>-</v>
          </cell>
          <cell r="DW134" t="str">
            <v>-</v>
          </cell>
          <cell r="DX134" t="str">
            <v>-</v>
          </cell>
          <cell r="DY134" t="str">
            <v>-</v>
          </cell>
          <cell r="DZ134" t="str">
            <v>-</v>
          </cell>
          <cell r="EA134">
            <v>0</v>
          </cell>
          <cell r="EB134">
            <v>0</v>
          </cell>
          <cell r="EC134">
            <v>0</v>
          </cell>
          <cell r="ED134">
            <v>2994592.2470127451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2994592.2470127451</v>
          </cell>
          <cell r="EN134" t="str">
            <v>-</v>
          </cell>
          <cell r="EO134" t="str">
            <v>-</v>
          </cell>
          <cell r="EP134" t="str">
            <v>-</v>
          </cell>
          <cell r="EQ134" t="str">
            <v>-</v>
          </cell>
          <cell r="ER134" t="str">
            <v>-</v>
          </cell>
          <cell r="ES134" t="str">
            <v>-</v>
          </cell>
          <cell r="ET134" t="str">
            <v>-</v>
          </cell>
          <cell r="EU134" t="str">
            <v>-</v>
          </cell>
          <cell r="EV134" t="str">
            <v>-</v>
          </cell>
          <cell r="EW134" t="str">
            <v>-</v>
          </cell>
          <cell r="EX134" t="str">
            <v>-</v>
          </cell>
          <cell r="EY134" t="str">
            <v>-</v>
          </cell>
          <cell r="EZ134" t="str">
            <v>53A141</v>
          </cell>
          <cell r="FA134" t="str">
            <v>Reforma</v>
          </cell>
          <cell r="FB134" t="str">
            <v>Não</v>
          </cell>
          <cell r="FC134" t="str">
            <v>Sim</v>
          </cell>
          <cell r="FL134">
            <v>49.312853485874527</v>
          </cell>
          <cell r="FM134" t="str">
            <v>SP1048Fab. Suzano</v>
          </cell>
          <cell r="FN134">
            <v>414</v>
          </cell>
          <cell r="FO134">
            <v>3.7006764772140599E-3</v>
          </cell>
          <cell r="FP134">
            <v>414.01532080061565</v>
          </cell>
          <cell r="FQ134">
            <v>-25.75</v>
          </cell>
          <cell r="FR134">
            <v>370.88241852987159</v>
          </cell>
          <cell r="FS134">
            <v>374.25880000000001</v>
          </cell>
          <cell r="FT134">
            <v>39.397856742087235</v>
          </cell>
          <cell r="FU134">
            <v>410.28027527195883</v>
          </cell>
          <cell r="FV134">
            <v>0.52900000000000003</v>
          </cell>
          <cell r="FW134">
            <v>-1.21816790371021E-2</v>
          </cell>
          <cell r="FX134">
            <v>0.52893555891789379</v>
          </cell>
          <cell r="FY134">
            <v>0.4432853255395473</v>
          </cell>
          <cell r="FZ134">
            <v>0.44507999999999998</v>
          </cell>
          <cell r="GA134">
            <v>8.3517432221666327E-2</v>
          </cell>
          <cell r="GB134">
            <v>0.52680275776121366</v>
          </cell>
          <cell r="GC134">
            <v>1.2449702384134183</v>
          </cell>
          <cell r="GD134">
            <v>1.2308049894582935</v>
          </cell>
          <cell r="GE134">
            <v>1.2378876139358559</v>
          </cell>
          <cell r="GF134">
            <v>4554539.7798289107</v>
          </cell>
          <cell r="GG134">
            <v>13741.84605119301</v>
          </cell>
          <cell r="GH134">
            <v>17.326051374279061</v>
          </cell>
          <cell r="GI134">
            <v>192337.27519366005</v>
          </cell>
          <cell r="GK134">
            <v>17.326051374279061</v>
          </cell>
          <cell r="GL134" t="str">
            <v>S3BJ34</v>
          </cell>
          <cell r="GM134">
            <v>235.4</v>
          </cell>
          <cell r="GN134">
            <v>34.357690310000002</v>
          </cell>
        </row>
        <row r="135">
          <cell r="D135" t="str">
            <v>S3BJ81</v>
          </cell>
          <cell r="E135" t="str">
            <v>Módulo SP5</v>
          </cell>
          <cell r="F135" t="str">
            <v>53A282</v>
          </cell>
          <cell r="G135">
            <v>133</v>
          </cell>
          <cell r="H135" t="str">
            <v>53A282</v>
          </cell>
          <cell r="I135" t="str">
            <v>ENTRE RIOS</v>
          </cell>
          <cell r="J135" t="str">
            <v>ANGATUBA</v>
          </cell>
          <cell r="K135" t="str">
            <v>Fab. Suzano</v>
          </cell>
          <cell r="L135">
            <v>70.540000000000006</v>
          </cell>
          <cell r="M135">
            <v>70.540000000000006</v>
          </cell>
          <cell r="N135">
            <v>24431.21</v>
          </cell>
          <cell r="O135">
            <v>0.26</v>
          </cell>
          <cell r="P135" t="str">
            <v>SZ</v>
          </cell>
          <cell r="Q135">
            <v>23909.216557560001</v>
          </cell>
          <cell r="R135">
            <v>0.25171339700000001</v>
          </cell>
          <cell r="S135">
            <v>23909.216557560001</v>
          </cell>
          <cell r="T135">
            <v>0.25171339700000001</v>
          </cell>
          <cell r="V135">
            <v>0</v>
          </cell>
          <cell r="W135">
            <v>0</v>
          </cell>
          <cell r="X135">
            <v>0</v>
          </cell>
          <cell r="Y135">
            <v>23909.216557560001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23909.216557560001</v>
          </cell>
          <cell r="AI135">
            <v>41481</v>
          </cell>
          <cell r="AJ135">
            <v>41481</v>
          </cell>
          <cell r="AK135">
            <v>43922</v>
          </cell>
          <cell r="AL135" t="str">
            <v>SP3</v>
          </cell>
          <cell r="AN135" t="str">
            <v>S2.Lm.6S</v>
          </cell>
          <cell r="AO135" t="str">
            <v>SP1048</v>
          </cell>
          <cell r="AP135">
            <v>6.6830937713894594</v>
          </cell>
          <cell r="AQ135">
            <v>2020</v>
          </cell>
          <cell r="AR135">
            <v>4</v>
          </cell>
          <cell r="AS135">
            <v>338.945514</v>
          </cell>
          <cell r="AT135">
            <v>338.945514</v>
          </cell>
          <cell r="AU135">
            <v>269.01425046000003</v>
          </cell>
          <cell r="AW135" t="str">
            <v>PROPRIA</v>
          </cell>
          <cell r="AX135" t="str">
            <v>PRÓPRIA</v>
          </cell>
          <cell r="AY135" t="str">
            <v>Módulo SP5ENTRE RIOSFab. Suzano</v>
          </cell>
          <cell r="AZ135" t="str">
            <v>Suzano</v>
          </cell>
          <cell r="BA135" t="str">
            <v>(Tora s/c 6,2 m)</v>
          </cell>
          <cell r="BB135" t="str">
            <v>Tora Plana</v>
          </cell>
          <cell r="BC135" t="str">
            <v>Módulo SP5ENTRE RIOS</v>
          </cell>
          <cell r="BD135">
            <v>23</v>
          </cell>
          <cell r="BE135" t="str">
            <v>Reforma</v>
          </cell>
          <cell r="BF135" t="str">
            <v>Reforma</v>
          </cell>
          <cell r="BG135" t="str">
            <v>SZ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-</v>
          </cell>
          <cell r="BL135" t="str">
            <v>-</v>
          </cell>
          <cell r="BM135" t="str">
            <v>-</v>
          </cell>
          <cell r="BN135">
            <v>0</v>
          </cell>
          <cell r="BO135">
            <v>0</v>
          </cell>
          <cell r="BP135">
            <v>0</v>
          </cell>
          <cell r="BQ135">
            <v>6018.2701193120738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6018.2701193120738</v>
          </cell>
          <cell r="CA135">
            <v>0</v>
          </cell>
          <cell r="CB135">
            <v>0</v>
          </cell>
          <cell r="CC135">
            <v>0</v>
          </cell>
          <cell r="CD135">
            <v>70.540000000000006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70.540000000000006</v>
          </cell>
          <cell r="CN135">
            <v>0</v>
          </cell>
          <cell r="CO135">
            <v>0</v>
          </cell>
          <cell r="CP135">
            <v>0</v>
          </cell>
          <cell r="CQ135">
            <v>471.42543463381253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471.42543463381253</v>
          </cell>
          <cell r="DA135" t="str">
            <v>-</v>
          </cell>
          <cell r="DB135" t="str">
            <v>-</v>
          </cell>
          <cell r="DC135" t="str">
            <v>-</v>
          </cell>
          <cell r="DD135" t="str">
            <v>-</v>
          </cell>
          <cell r="DE135" t="str">
            <v>-</v>
          </cell>
          <cell r="DF135" t="str">
            <v>-</v>
          </cell>
          <cell r="DG135" t="str">
            <v>-</v>
          </cell>
          <cell r="DH135" t="str">
            <v>-</v>
          </cell>
          <cell r="DI135" t="str">
            <v>-</v>
          </cell>
          <cell r="DJ135" t="str">
            <v>-</v>
          </cell>
          <cell r="DK135" t="str">
            <v>-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-</v>
          </cell>
          <cell r="DP135" t="str">
            <v>-</v>
          </cell>
          <cell r="DQ135" t="str">
            <v>-</v>
          </cell>
          <cell r="DR135" t="str">
            <v>-</v>
          </cell>
          <cell r="DS135" t="str">
            <v>-</v>
          </cell>
          <cell r="DT135" t="str">
            <v>-</v>
          </cell>
          <cell r="DU135" t="str">
            <v>-</v>
          </cell>
          <cell r="DV135" t="str">
            <v>-</v>
          </cell>
          <cell r="DW135" t="str">
            <v>-</v>
          </cell>
          <cell r="DX135" t="str">
            <v>-</v>
          </cell>
          <cell r="DY135" t="str">
            <v>-</v>
          </cell>
          <cell r="DZ135" t="str">
            <v>-</v>
          </cell>
          <cell r="EA135">
            <v>0</v>
          </cell>
          <cell r="EB135">
            <v>0</v>
          </cell>
          <cell r="EC135">
            <v>0</v>
          </cell>
          <cell r="ED135">
            <v>6431919.9713178258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6431919.9713178258</v>
          </cell>
          <cell r="EN135" t="str">
            <v>-</v>
          </cell>
          <cell r="EO135" t="str">
            <v>-</v>
          </cell>
          <cell r="EP135" t="str">
            <v>-</v>
          </cell>
          <cell r="EQ135" t="str">
            <v>-</v>
          </cell>
          <cell r="ER135" t="str">
            <v>-</v>
          </cell>
          <cell r="ES135" t="str">
            <v>-</v>
          </cell>
          <cell r="ET135" t="str">
            <v>-</v>
          </cell>
          <cell r="EU135" t="str">
            <v>-</v>
          </cell>
          <cell r="EV135" t="str">
            <v>-</v>
          </cell>
          <cell r="EW135" t="str">
            <v>-</v>
          </cell>
          <cell r="EX135" t="str">
            <v>-</v>
          </cell>
          <cell r="EY135" t="str">
            <v>-</v>
          </cell>
          <cell r="EZ135" t="str">
            <v>53A282</v>
          </cell>
          <cell r="FA135" t="str">
            <v>Condução</v>
          </cell>
          <cell r="FB135" t="str">
            <v>Não</v>
          </cell>
          <cell r="FC135" t="str">
            <v>Sim</v>
          </cell>
          <cell r="FL135">
            <v>50.716857430766076</v>
          </cell>
          <cell r="FM135" t="str">
            <v>SP1048Fab. Suzano</v>
          </cell>
          <cell r="FN135">
            <v>414</v>
          </cell>
          <cell r="FO135">
            <v>-0.18634305771926485</v>
          </cell>
          <cell r="FP135">
            <v>413.22853974104225</v>
          </cell>
          <cell r="FQ135">
            <v>-25.75</v>
          </cell>
          <cell r="FR135">
            <v>371.66522831923419</v>
          </cell>
          <cell r="FS135">
            <v>374.25880000000001</v>
          </cell>
          <cell r="FT135">
            <v>38.699683797403296</v>
          </cell>
          <cell r="FU135">
            <v>410.36491211663747</v>
          </cell>
          <cell r="FV135">
            <v>0.52900000000000003</v>
          </cell>
          <cell r="FW135">
            <v>0.17884485792080085</v>
          </cell>
          <cell r="FX135">
            <v>0.52994608929840104</v>
          </cell>
          <cell r="FY135">
            <v>0.4437020309830636</v>
          </cell>
          <cell r="FZ135">
            <v>0.44507999999999998</v>
          </cell>
          <cell r="GA135">
            <v>8.4603343631011491E-2</v>
          </cell>
          <cell r="GB135">
            <v>0.52830537461407512</v>
          </cell>
          <cell r="GC135">
            <v>1.2358984041763992</v>
          </cell>
          <cell r="GD135">
            <v>1.2202581755470381</v>
          </cell>
          <cell r="GE135">
            <v>1.2280782898617186</v>
          </cell>
          <cell r="GF135">
            <v>9811503.5514207631</v>
          </cell>
          <cell r="GG135">
            <v>29362.389781941773</v>
          </cell>
          <cell r="GH135">
            <v>17.470714432685369</v>
          </cell>
          <cell r="GI135">
            <v>417711.09478636354</v>
          </cell>
          <cell r="GK135">
            <v>17.470714432685369</v>
          </cell>
          <cell r="GL135" t="str">
            <v>S3BJ81</v>
          </cell>
          <cell r="GM135">
            <v>235.4</v>
          </cell>
          <cell r="GN135">
            <v>33.614250460000001</v>
          </cell>
        </row>
        <row r="136">
          <cell r="D136" t="str">
            <v>S3BJ62</v>
          </cell>
          <cell r="E136" t="str">
            <v>Módulo SP5</v>
          </cell>
          <cell r="F136" t="str">
            <v>53A250</v>
          </cell>
          <cell r="G136">
            <v>134</v>
          </cell>
          <cell r="H136" t="str">
            <v>53A250</v>
          </cell>
          <cell r="I136" t="str">
            <v>ENTRE RIOS</v>
          </cell>
          <cell r="J136" t="str">
            <v>ANGATUBA</v>
          </cell>
          <cell r="K136" t="str">
            <v>Fab. Suzano</v>
          </cell>
          <cell r="L136">
            <v>71.16</v>
          </cell>
          <cell r="M136">
            <v>71.16</v>
          </cell>
          <cell r="N136">
            <v>22636.23</v>
          </cell>
          <cell r="O136">
            <v>0.28000000000000003</v>
          </cell>
          <cell r="P136" t="str">
            <v>SZ</v>
          </cell>
          <cell r="Q136">
            <v>19839.493890119997</v>
          </cell>
          <cell r="R136">
            <v>0.26783232800000001</v>
          </cell>
          <cell r="S136">
            <v>19839.493890119997</v>
          </cell>
          <cell r="T136">
            <v>0.26783232800000001</v>
          </cell>
          <cell r="V136">
            <v>0</v>
          </cell>
          <cell r="W136">
            <v>0</v>
          </cell>
          <cell r="X136">
            <v>0</v>
          </cell>
          <cell r="Y136">
            <v>19839.493890119997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19839.493890119997</v>
          </cell>
          <cell r="AI136">
            <v>41054</v>
          </cell>
          <cell r="AJ136">
            <v>41054</v>
          </cell>
          <cell r="AK136">
            <v>43922</v>
          </cell>
          <cell r="AL136" t="str">
            <v>SP3</v>
          </cell>
          <cell r="AN136" t="str">
            <v>S2.Lm.6S</v>
          </cell>
          <cell r="AO136" t="str">
            <v>SP0617</v>
          </cell>
          <cell r="AP136">
            <v>7.8521560574948666</v>
          </cell>
          <cell r="AQ136">
            <v>2020</v>
          </cell>
          <cell r="AR136">
            <v>4</v>
          </cell>
          <cell r="AS136">
            <v>278.80120699999998</v>
          </cell>
          <cell r="AT136">
            <v>278.80120699999998</v>
          </cell>
          <cell r="AU136">
            <v>262.04402613000002</v>
          </cell>
          <cell r="AW136" t="str">
            <v>PROPRIA</v>
          </cell>
          <cell r="AX136" t="str">
            <v>PRÓPRIA</v>
          </cell>
          <cell r="AY136" t="str">
            <v>Módulo SP5ENTRE RIOSFab. Suzano</v>
          </cell>
          <cell r="AZ136" t="str">
            <v>Suzano</v>
          </cell>
          <cell r="BA136" t="str">
            <v>(Tora s/c 6,2 m)</v>
          </cell>
          <cell r="BB136" t="str">
            <v>Tora Plana</v>
          </cell>
          <cell r="BC136" t="str">
            <v>Módulo SP5ENTRE RIOS</v>
          </cell>
          <cell r="BD136">
            <v>23</v>
          </cell>
          <cell r="BE136" t="str">
            <v>CONDUÇAO</v>
          </cell>
          <cell r="BF136" t="str">
            <v>Rebrota</v>
          </cell>
          <cell r="BG136" t="str">
            <v>SZ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-</v>
          </cell>
          <cell r="BL136" t="str">
            <v>-</v>
          </cell>
          <cell r="BM136" t="str">
            <v>-</v>
          </cell>
          <cell r="BN136">
            <v>0</v>
          </cell>
          <cell r="BO136">
            <v>0</v>
          </cell>
          <cell r="BP136">
            <v>0</v>
          </cell>
          <cell r="BQ136">
            <v>5313.6578349326155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5313.6578349326155</v>
          </cell>
          <cell r="CA136">
            <v>0</v>
          </cell>
          <cell r="CB136">
            <v>0</v>
          </cell>
          <cell r="CC136">
            <v>0</v>
          </cell>
          <cell r="CD136">
            <v>71.16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71.16</v>
          </cell>
          <cell r="CN136">
            <v>0</v>
          </cell>
          <cell r="CO136">
            <v>0</v>
          </cell>
          <cell r="CP136">
            <v>0</v>
          </cell>
          <cell r="CQ136">
            <v>558.75942505133469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558.75942505133469</v>
          </cell>
          <cell r="DA136" t="str">
            <v>-</v>
          </cell>
          <cell r="DB136" t="str">
            <v>-</v>
          </cell>
          <cell r="DC136" t="str">
            <v>-</v>
          </cell>
          <cell r="DD136" t="str">
            <v>-</v>
          </cell>
          <cell r="DE136" t="str">
            <v>-</v>
          </cell>
          <cell r="DF136" t="str">
            <v>-</v>
          </cell>
          <cell r="DG136" t="str">
            <v>-</v>
          </cell>
          <cell r="DH136" t="str">
            <v>-</v>
          </cell>
          <cell r="DI136" t="str">
            <v>-</v>
          </cell>
          <cell r="DJ136" t="str">
            <v>-</v>
          </cell>
          <cell r="DK136" t="str">
            <v>-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-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-</v>
          </cell>
          <cell r="DT136" t="str">
            <v>-</v>
          </cell>
          <cell r="DU136" t="str">
            <v>-</v>
          </cell>
          <cell r="DV136" t="str">
            <v>-</v>
          </cell>
          <cell r="DW136" t="str">
            <v>-</v>
          </cell>
          <cell r="DX136" t="str">
            <v>-</v>
          </cell>
          <cell r="DY136" t="str">
            <v>-</v>
          </cell>
          <cell r="DZ136" t="str">
            <v>-</v>
          </cell>
          <cell r="EA136">
            <v>0</v>
          </cell>
          <cell r="EB136">
            <v>0</v>
          </cell>
          <cell r="EC136">
            <v>0</v>
          </cell>
          <cell r="ED136">
            <v>5198820.8553485805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5198820.8553485805</v>
          </cell>
          <cell r="EN136" t="str">
            <v>-</v>
          </cell>
          <cell r="EO136" t="str">
            <v>-</v>
          </cell>
          <cell r="EP136" t="str">
            <v>-</v>
          </cell>
          <cell r="EQ136" t="str">
            <v>-</v>
          </cell>
          <cell r="ER136" t="str">
            <v>-</v>
          </cell>
          <cell r="ES136" t="str">
            <v>-</v>
          </cell>
          <cell r="ET136" t="str">
            <v>-</v>
          </cell>
          <cell r="EU136" t="str">
            <v>-</v>
          </cell>
          <cell r="EV136" t="str">
            <v>-</v>
          </cell>
          <cell r="EW136" t="str">
            <v>-</v>
          </cell>
          <cell r="EX136" t="str">
            <v>-</v>
          </cell>
          <cell r="EY136" t="str">
            <v>-</v>
          </cell>
          <cell r="EZ136" t="str">
            <v>53A250</v>
          </cell>
          <cell r="FA136" t="str">
            <v>Reforma</v>
          </cell>
          <cell r="FB136" t="str">
            <v>Não</v>
          </cell>
          <cell r="FC136" t="str">
            <v>Sim</v>
          </cell>
          <cell r="FL136">
            <v>35.506325263859829</v>
          </cell>
          <cell r="FM136" t="str">
            <v>SP0617Fab. Suzano</v>
          </cell>
          <cell r="FN136">
            <v>434</v>
          </cell>
          <cell r="FO136">
            <v>2.1665368095732198</v>
          </cell>
          <cell r="FP136">
            <v>443.40276975354777</v>
          </cell>
          <cell r="FQ136">
            <v>-25.75</v>
          </cell>
          <cell r="FR136">
            <v>380.6851513528328</v>
          </cell>
          <cell r="FS136">
            <v>374.25880000000001</v>
          </cell>
          <cell r="FT136">
            <v>70.331232266990185</v>
          </cell>
          <cell r="FU136">
            <v>451.01638361982299</v>
          </cell>
          <cell r="FV136">
            <v>0.52800000000000002</v>
          </cell>
          <cell r="FW136">
            <v>-2.1846823818885177</v>
          </cell>
          <cell r="FX136">
            <v>0.51646487702362864</v>
          </cell>
          <cell r="FY136">
            <v>0.44847351989509593</v>
          </cell>
          <cell r="FZ136">
            <v>0.44507999999999998</v>
          </cell>
          <cell r="GA136">
            <v>7.1929152210985239E-2</v>
          </cell>
          <cell r="GB136">
            <v>0.52040267210608115</v>
          </cell>
          <cell r="GC136">
            <v>1.3056779614218832</v>
          </cell>
          <cell r="GD136">
            <v>1.2983711890266509</v>
          </cell>
          <cell r="GE136">
            <v>1.3020245752242672</v>
          </cell>
          <cell r="GF136">
            <v>8947936.7871694956</v>
          </cell>
          <cell r="GG136">
            <v>25831.508604947932</v>
          </cell>
          <cell r="GH136">
            <v>17.013602609589199</v>
          </cell>
          <cell r="GI136">
            <v>337541.26502187457</v>
          </cell>
          <cell r="GK136">
            <v>17.013602609589199</v>
          </cell>
          <cell r="GL136" t="str">
            <v>S3BJ62</v>
          </cell>
          <cell r="GM136">
            <v>235.4</v>
          </cell>
          <cell r="GN136">
            <v>26.64402613</v>
          </cell>
        </row>
        <row r="137">
          <cell r="D137" t="str">
            <v>S5AH10</v>
          </cell>
          <cell r="E137" t="str">
            <v>Módulo SP5</v>
          </cell>
          <cell r="F137" t="str">
            <v>53K053</v>
          </cell>
          <cell r="G137">
            <v>135</v>
          </cell>
          <cell r="H137" t="str">
            <v>53K053</v>
          </cell>
          <cell r="I137" t="str">
            <v>PALMEIRAS (PARTICIPAÇÃO)</v>
          </cell>
          <cell r="J137" t="str">
            <v>AVARÉ</v>
          </cell>
          <cell r="K137" t="str">
            <v>Fab. Limeira</v>
          </cell>
          <cell r="L137">
            <v>83.81</v>
          </cell>
          <cell r="M137">
            <v>83.81</v>
          </cell>
          <cell r="N137">
            <v>29917.84</v>
          </cell>
          <cell r="O137">
            <v>0.28000000000000003</v>
          </cell>
          <cell r="P137" t="str">
            <v>SZ</v>
          </cell>
          <cell r="Q137" t="str">
            <v>Sem IPC</v>
          </cell>
          <cell r="R137" t="str">
            <v>Sem IPC</v>
          </cell>
          <cell r="S137">
            <v>29917.84</v>
          </cell>
          <cell r="T137">
            <v>0.28000000000000003</v>
          </cell>
          <cell r="V137">
            <v>0</v>
          </cell>
          <cell r="W137">
            <v>0</v>
          </cell>
          <cell r="X137">
            <v>0</v>
          </cell>
          <cell r="Y137">
            <v>29917.84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29917.84</v>
          </cell>
          <cell r="AI137">
            <v>40983</v>
          </cell>
          <cell r="AJ137">
            <v>40983</v>
          </cell>
          <cell r="AK137">
            <v>43922</v>
          </cell>
          <cell r="AL137" t="str">
            <v>SP3</v>
          </cell>
          <cell r="AN137" t="str">
            <v>S2.La.7S</v>
          </cell>
          <cell r="AO137" t="str">
            <v>VR3709H</v>
          </cell>
          <cell r="AP137">
            <v>8.046543463381246</v>
          </cell>
          <cell r="AQ137">
            <v>2020</v>
          </cell>
          <cell r="AR137">
            <v>4</v>
          </cell>
          <cell r="AS137" t="str">
            <v>-</v>
          </cell>
          <cell r="AT137">
            <v>356.97219902159645</v>
          </cell>
          <cell r="AU137">
            <v>249.68015800000001</v>
          </cell>
          <cell r="AW137" t="str">
            <v>ARRENDAMENTO</v>
          </cell>
          <cell r="AX137" t="str">
            <v>ARRENDAMENTO</v>
          </cell>
          <cell r="AY137" t="str">
            <v>Módulo SP5PALMEIRAS (PARTICIPAÇÃO)Fab. Limeira</v>
          </cell>
          <cell r="AZ137" t="str">
            <v>Limeira</v>
          </cell>
          <cell r="BA137" t="str">
            <v>(Tora s/c 3,6 m)</v>
          </cell>
          <cell r="BB137" t="str">
            <v>Tora Plana</v>
          </cell>
          <cell r="BC137" t="str">
            <v>Módulo SP5PALMEIRAS (PARTICIPAÇÃO)</v>
          </cell>
          <cell r="BD137">
            <v>24</v>
          </cell>
          <cell r="BE137" t="str">
            <v>REFORMA</v>
          </cell>
          <cell r="BF137" t="str">
            <v>Reforma</v>
          </cell>
          <cell r="BG137" t="str">
            <v>SZ</v>
          </cell>
          <cell r="BH137" t="str">
            <v>-</v>
          </cell>
          <cell r="BI137" t="str">
            <v>-</v>
          </cell>
          <cell r="BJ137" t="str">
            <v>-</v>
          </cell>
          <cell r="BK137" t="str">
            <v>-</v>
          </cell>
          <cell r="BL137" t="str">
            <v>-</v>
          </cell>
          <cell r="BM137" t="str">
            <v>-</v>
          </cell>
          <cell r="BN137">
            <v>0</v>
          </cell>
          <cell r="BO137">
            <v>0</v>
          </cell>
          <cell r="BP137">
            <v>0</v>
          </cell>
          <cell r="BQ137">
            <v>8376.9952000000012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8376.9952000000012</v>
          </cell>
          <cell r="CA137">
            <v>0</v>
          </cell>
          <cell r="CB137">
            <v>0</v>
          </cell>
          <cell r="CC137">
            <v>0</v>
          </cell>
          <cell r="CD137">
            <v>83.81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83.81</v>
          </cell>
          <cell r="CN137">
            <v>0</v>
          </cell>
          <cell r="CO137">
            <v>0</v>
          </cell>
          <cell r="CP137">
            <v>0</v>
          </cell>
          <cell r="CQ137">
            <v>674.38080766598227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674.38080766598227</v>
          </cell>
          <cell r="DA137" t="str">
            <v>-</v>
          </cell>
          <cell r="DB137" t="str">
            <v>-</v>
          </cell>
          <cell r="DC137" t="str">
            <v>-</v>
          </cell>
          <cell r="DD137" t="str">
            <v>-</v>
          </cell>
          <cell r="DE137" t="str">
            <v>-</v>
          </cell>
          <cell r="DF137" t="str">
            <v>-</v>
          </cell>
          <cell r="DG137" t="str">
            <v>-</v>
          </cell>
          <cell r="DH137" t="str">
            <v>-</v>
          </cell>
          <cell r="DI137" t="str">
            <v>-</v>
          </cell>
          <cell r="DJ137" t="str">
            <v>-</v>
          </cell>
          <cell r="DK137" t="str">
            <v>-</v>
          </cell>
          <cell r="DL137" t="str">
            <v>-</v>
          </cell>
          <cell r="DM137" t="str">
            <v>-</v>
          </cell>
          <cell r="DN137" t="str">
            <v>-</v>
          </cell>
          <cell r="DO137" t="str">
            <v>-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-</v>
          </cell>
          <cell r="DT137" t="str">
            <v>-</v>
          </cell>
          <cell r="DU137" t="str">
            <v>-</v>
          </cell>
          <cell r="DV137" t="str">
            <v>-</v>
          </cell>
          <cell r="DW137" t="str">
            <v>-</v>
          </cell>
          <cell r="DX137" t="str">
            <v>-</v>
          </cell>
          <cell r="DY137" t="str">
            <v>-</v>
          </cell>
          <cell r="DZ137" t="str">
            <v>-</v>
          </cell>
          <cell r="EA137">
            <v>0</v>
          </cell>
          <cell r="EB137">
            <v>0</v>
          </cell>
          <cell r="EC137">
            <v>0</v>
          </cell>
          <cell r="ED137">
            <v>7469891.0182187203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7469891.0182187203</v>
          </cell>
          <cell r="EN137" t="str">
            <v>-</v>
          </cell>
          <cell r="EO137" t="str">
            <v>-</v>
          </cell>
          <cell r="EP137" t="str">
            <v>-</v>
          </cell>
          <cell r="EQ137" t="str">
            <v>-</v>
          </cell>
          <cell r="ER137" t="str">
            <v>-</v>
          </cell>
          <cell r="ES137" t="str">
            <v>-</v>
          </cell>
          <cell r="ET137" t="str">
            <v>-</v>
          </cell>
          <cell r="EU137" t="str">
            <v>-</v>
          </cell>
          <cell r="EV137" t="str">
            <v>-</v>
          </cell>
          <cell r="EW137" t="str">
            <v>-</v>
          </cell>
          <cell r="EX137" t="str">
            <v>-</v>
          </cell>
          <cell r="EY137" t="str">
            <v>-</v>
          </cell>
          <cell r="EZ137" t="str">
            <v>53K053</v>
          </cell>
          <cell r="FA137" t="str">
            <v>Condução</v>
          </cell>
          <cell r="FB137" t="str">
            <v>Não</v>
          </cell>
          <cell r="FC137" t="str">
            <v>Sim</v>
          </cell>
          <cell r="FL137">
            <v>44.363421467382814</v>
          </cell>
          <cell r="FM137" t="str">
            <v>VR3709HFab. Limeira</v>
          </cell>
          <cell r="FN137">
            <v>480</v>
          </cell>
          <cell r="FO137">
            <v>0.71767215789247274</v>
          </cell>
          <cell r="FP137">
            <v>483.44482635788387</v>
          </cell>
          <cell r="FQ137">
            <v>-25.75</v>
          </cell>
          <cell r="FR137">
            <v>382.03923361222496</v>
          </cell>
          <cell r="FS137">
            <v>374.25880000000001</v>
          </cell>
          <cell r="FT137">
            <v>111.45588515468478</v>
          </cell>
          <cell r="FU137">
            <v>493.49511876690974</v>
          </cell>
          <cell r="FV137">
            <v>0.505</v>
          </cell>
          <cell r="FW137">
            <v>-0.72961776286530444</v>
          </cell>
          <cell r="FX137">
            <v>0.50131543029753023</v>
          </cell>
          <cell r="FY137">
            <v>0.44918394891781338</v>
          </cell>
          <cell r="FZ137">
            <v>0.44507999999999998</v>
          </cell>
          <cell r="GA137">
            <v>5.6753960299580047E-2</v>
          </cell>
          <cell r="GB137">
            <v>0.50593790921739346</v>
          </cell>
          <cell r="GC137">
            <v>1.4075157028942211</v>
          </cell>
          <cell r="GD137">
            <v>1.4237535504579435</v>
          </cell>
          <cell r="GE137">
            <v>1.4156346266760824</v>
          </cell>
          <cell r="GF137">
            <v>14764308.004049404</v>
          </cell>
          <cell r="GG137">
            <v>42352.730259354765</v>
          </cell>
          <cell r="GH137">
            <v>16.71250867251193</v>
          </cell>
          <cell r="GI137">
            <v>500002.16046282434</v>
          </cell>
          <cell r="GK137">
            <v>16.71250867251193</v>
          </cell>
          <cell r="GL137" t="str">
            <v>S5AH10</v>
          </cell>
          <cell r="GM137">
            <v>236.88529298</v>
          </cell>
          <cell r="GN137">
            <v>12.79486502</v>
          </cell>
        </row>
        <row r="138">
          <cell r="D138" t="str">
            <v>S5AH11</v>
          </cell>
          <cell r="E138" t="str">
            <v>Módulo SP5</v>
          </cell>
          <cell r="F138" t="str">
            <v>53K054</v>
          </cell>
          <cell r="G138">
            <v>136</v>
          </cell>
          <cell r="H138" t="str">
            <v>53K054</v>
          </cell>
          <cell r="I138" t="str">
            <v>PALMEIRAS (PARTICIPAÇÃO)</v>
          </cell>
          <cell r="J138" t="str">
            <v>AVARÉ</v>
          </cell>
          <cell r="K138" t="str">
            <v>Fab. Limeira</v>
          </cell>
          <cell r="L138">
            <v>14.86</v>
          </cell>
          <cell r="M138">
            <v>14.86</v>
          </cell>
          <cell r="N138">
            <v>5611.43</v>
          </cell>
          <cell r="O138">
            <v>0.27</v>
          </cell>
          <cell r="P138" t="str">
            <v>SZ</v>
          </cell>
          <cell r="Q138">
            <v>5599.444152</v>
          </cell>
          <cell r="R138">
            <v>0.26557700000000001</v>
          </cell>
          <cell r="S138">
            <v>5599.444152</v>
          </cell>
          <cell r="T138">
            <v>0.26557700000000001</v>
          </cell>
          <cell r="V138">
            <v>0</v>
          </cell>
          <cell r="W138">
            <v>0</v>
          </cell>
          <cell r="X138">
            <v>0</v>
          </cell>
          <cell r="Y138">
            <v>3547.6399533704389</v>
          </cell>
          <cell r="Z138">
            <v>2051.8041986295611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5599.444152</v>
          </cell>
          <cell r="AI138">
            <v>40984</v>
          </cell>
          <cell r="AJ138">
            <v>40984</v>
          </cell>
          <cell r="AK138">
            <v>43922</v>
          </cell>
          <cell r="AL138" t="str">
            <v>SP3</v>
          </cell>
          <cell r="AN138" t="str">
            <v>S2.La.6S</v>
          </cell>
          <cell r="AO138" t="str">
            <v>VR3709H</v>
          </cell>
          <cell r="AP138">
            <v>8.0438056125941131</v>
          </cell>
          <cell r="AQ138">
            <v>2020</v>
          </cell>
          <cell r="AR138">
            <v>4</v>
          </cell>
          <cell r="AS138">
            <v>376.81319999999999</v>
          </cell>
          <cell r="AT138">
            <v>376.81319999999999</v>
          </cell>
          <cell r="AU138">
            <v>249.604712178</v>
          </cell>
          <cell r="AW138" t="str">
            <v>ARRENDAMENTO</v>
          </cell>
          <cell r="AX138" t="str">
            <v>ARRENDAMENTO</v>
          </cell>
          <cell r="AY138" t="str">
            <v>Módulo SP5PALMEIRAS (PARTICIPAÇÃO)Fab. Limeira</v>
          </cell>
          <cell r="AZ138" t="str">
            <v>Limeira</v>
          </cell>
          <cell r="BA138" t="str">
            <v>(Tora s/c 3,6 m)</v>
          </cell>
          <cell r="BB138" t="str">
            <v>Tora Plana</v>
          </cell>
          <cell r="BC138" t="str">
            <v>Módulo SP5PALMEIRAS (PARTICIPAÇÃO)</v>
          </cell>
          <cell r="BD138">
            <v>24</v>
          </cell>
          <cell r="BE138" t="str">
            <v>REFORMA</v>
          </cell>
          <cell r="BF138" t="str">
            <v>Reforma</v>
          </cell>
          <cell r="BG138" t="str">
            <v>SZ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>
            <v>0</v>
          </cell>
          <cell r="BO138">
            <v>0</v>
          </cell>
          <cell r="BP138">
            <v>0</v>
          </cell>
          <cell r="BQ138">
            <v>942.17157589626106</v>
          </cell>
          <cell r="BR138">
            <v>544.91200365944303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1487.0835795557041</v>
          </cell>
          <cell r="CA138">
            <v>0</v>
          </cell>
          <cell r="CB138">
            <v>0</v>
          </cell>
          <cell r="CC138">
            <v>0</v>
          </cell>
          <cell r="CD138">
            <v>9.4148505237354723</v>
          </cell>
          <cell r="CE138">
            <v>5.4451494762645289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14.86</v>
          </cell>
          <cell r="CN138">
            <v>0</v>
          </cell>
          <cell r="CO138">
            <v>0</v>
          </cell>
          <cell r="CP138">
            <v>0</v>
          </cell>
          <cell r="CQ138">
            <v>75.731227484558019</v>
          </cell>
          <cell r="CR138">
            <v>43.799723918590516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119.53095140314852</v>
          </cell>
          <cell r="DA138" t="str">
            <v>-</v>
          </cell>
          <cell r="DB138" t="str">
            <v>-</v>
          </cell>
          <cell r="DC138" t="str">
            <v>-</v>
          </cell>
          <cell r="DD138" t="str">
            <v>-</v>
          </cell>
          <cell r="DE138" t="str">
            <v>-</v>
          </cell>
          <cell r="DF138" t="str">
            <v>-</v>
          </cell>
          <cell r="DG138" t="str">
            <v>-</v>
          </cell>
          <cell r="DH138" t="str">
            <v>-</v>
          </cell>
          <cell r="DI138" t="str">
            <v>-</v>
          </cell>
          <cell r="DJ138" t="str">
            <v>-</v>
          </cell>
          <cell r="DK138" t="str">
            <v>-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-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-</v>
          </cell>
          <cell r="DT138" t="str">
            <v>-</v>
          </cell>
          <cell r="DU138" t="str">
            <v>-</v>
          </cell>
          <cell r="DV138" t="str">
            <v>-</v>
          </cell>
          <cell r="DW138" t="str">
            <v>-</v>
          </cell>
          <cell r="DX138" t="str">
            <v>-</v>
          </cell>
          <cell r="DY138" t="str">
            <v>-</v>
          </cell>
          <cell r="DZ138" t="str">
            <v>-</v>
          </cell>
          <cell r="EA138">
            <v>0</v>
          </cell>
          <cell r="EB138">
            <v>0</v>
          </cell>
          <cell r="EC138">
            <v>0</v>
          </cell>
          <cell r="ED138">
            <v>885507.64947220171</v>
          </cell>
          <cell r="EE138">
            <v>512139.99644454353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1397647.6459167453</v>
          </cell>
          <cell r="EN138" t="str">
            <v>-</v>
          </cell>
          <cell r="EO138" t="str">
            <v>-</v>
          </cell>
          <cell r="EP138" t="str">
            <v>-</v>
          </cell>
          <cell r="EQ138" t="str">
            <v>-</v>
          </cell>
          <cell r="ER138" t="str">
            <v>-</v>
          </cell>
          <cell r="ES138" t="str">
            <v>-</v>
          </cell>
          <cell r="ET138" t="str">
            <v>-</v>
          </cell>
          <cell r="EU138" t="str">
            <v>-</v>
          </cell>
          <cell r="EV138" t="str">
            <v>-</v>
          </cell>
          <cell r="EW138" t="str">
            <v>-</v>
          </cell>
          <cell r="EX138" t="str">
            <v>-</v>
          </cell>
          <cell r="EY138" t="str">
            <v>-</v>
          </cell>
          <cell r="EZ138" t="str">
            <v>53K054</v>
          </cell>
          <cell r="FA138" t="str">
            <v>Condução</v>
          </cell>
          <cell r="FB138" t="str">
            <v>Não</v>
          </cell>
          <cell r="FC138" t="str">
            <v>Sim</v>
          </cell>
          <cell r="FL138">
            <v>46.845139993192653</v>
          </cell>
          <cell r="FM138" t="str">
            <v>VR3709HFab. Limeira</v>
          </cell>
          <cell r="FN138">
            <v>480</v>
          </cell>
          <cell r="FO138">
            <v>0.35110244324928885</v>
          </cell>
          <cell r="FP138">
            <v>481.68529172759656</v>
          </cell>
          <cell r="FQ138">
            <v>-25.75</v>
          </cell>
          <cell r="FR138">
            <v>382.02045051550209</v>
          </cell>
          <cell r="FS138">
            <v>374.25880000000001</v>
          </cell>
          <cell r="FT138">
            <v>109.65438024991342</v>
          </cell>
          <cell r="FU138">
            <v>491.67483076541549</v>
          </cell>
          <cell r="FV138">
            <v>0.505</v>
          </cell>
          <cell r="FW138">
            <v>-0.36131084525405477</v>
          </cell>
          <cell r="FX138">
            <v>0.50317538023146702</v>
          </cell>
          <cell r="FY138">
            <v>0.44917410710880801</v>
          </cell>
          <cell r="FZ138">
            <v>0.44507999999999998</v>
          </cell>
          <cell r="GA138">
            <v>5.8629775641718139E-2</v>
          </cell>
          <cell r="GB138">
            <v>0.50780388275052613</v>
          </cell>
          <cell r="GC138">
            <v>1.3946757117945547</v>
          </cell>
          <cell r="GD138">
            <v>1.4095954583605352</v>
          </cell>
          <cell r="GE138">
            <v>1.402135585077545</v>
          </cell>
          <cell r="GF138">
            <v>2753105.7558149956</v>
          </cell>
          <cell r="GG138">
            <v>7851.1799021735578</v>
          </cell>
          <cell r="GH138">
            <v>17.073256105756727</v>
          </cell>
          <cell r="GI138">
            <v>95600.744056977797</v>
          </cell>
          <cell r="GK138">
            <v>17.073256105756727</v>
          </cell>
          <cell r="GL138" t="str">
            <v>S5AH11</v>
          </cell>
          <cell r="GM138">
            <v>236.88529298</v>
          </cell>
          <cell r="GN138">
            <v>12.719419198000001</v>
          </cell>
        </row>
        <row r="139">
          <cell r="D139" t="str">
            <v>S5AH04</v>
          </cell>
          <cell r="E139" t="str">
            <v>Módulo SP5</v>
          </cell>
          <cell r="F139" t="str">
            <v>53K047</v>
          </cell>
          <cell r="G139">
            <v>137</v>
          </cell>
          <cell r="H139" t="str">
            <v>53K047</v>
          </cell>
          <cell r="I139" t="str">
            <v>PALMEIRAS (PARTICIPAÇÃO)</v>
          </cell>
          <cell r="J139" t="str">
            <v>AVARÉ</v>
          </cell>
          <cell r="K139" t="str">
            <v>Fab. Limeira</v>
          </cell>
          <cell r="L139">
            <v>63.02</v>
          </cell>
          <cell r="M139">
            <v>63.02</v>
          </cell>
          <cell r="N139">
            <v>24651.56</v>
          </cell>
          <cell r="O139">
            <v>0.34</v>
          </cell>
          <cell r="P139" t="str">
            <v>SZ</v>
          </cell>
          <cell r="Q139">
            <v>25749.805186060003</v>
          </cell>
          <cell r="R139">
            <v>0.35330630000000002</v>
          </cell>
          <cell r="S139">
            <v>25749.805186060003</v>
          </cell>
          <cell r="T139">
            <v>0.35330630000000002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25749.805186060003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25749.805186060003</v>
          </cell>
          <cell r="AI139">
            <v>41045</v>
          </cell>
          <cell r="AJ139">
            <v>41045</v>
          </cell>
          <cell r="AK139">
            <v>43952</v>
          </cell>
          <cell r="AL139" t="str">
            <v>SP3</v>
          </cell>
          <cell r="AN139" t="str">
            <v>S2.La.6S</v>
          </cell>
          <cell r="AO139" t="str">
            <v>P4295H</v>
          </cell>
          <cell r="AP139">
            <v>7.9589322381930181</v>
          </cell>
          <cell r="AQ139">
            <v>2020</v>
          </cell>
          <cell r="AR139">
            <v>5</v>
          </cell>
          <cell r="AS139">
            <v>408.597353</v>
          </cell>
          <cell r="AT139">
            <v>408.597353</v>
          </cell>
          <cell r="AU139">
            <v>251.40839376</v>
          </cell>
          <cell r="AW139" t="str">
            <v>ARRENDAMENTO</v>
          </cell>
          <cell r="AX139" t="str">
            <v>ARRENDAMENTO</v>
          </cell>
          <cell r="AY139" t="str">
            <v>Módulo SP5PALMEIRAS (PARTICIPAÇÃO)Fab. Limeira</v>
          </cell>
          <cell r="AZ139" t="str">
            <v>Limeira</v>
          </cell>
          <cell r="BA139" t="str">
            <v>(Tora s/c 3,6 m)</v>
          </cell>
          <cell r="BB139" t="str">
            <v>Tora Plana</v>
          </cell>
          <cell r="BC139" t="str">
            <v>Módulo SP5PALMEIRAS (PARTICIPAÇÃO)</v>
          </cell>
          <cell r="BD139">
            <v>24</v>
          </cell>
          <cell r="BE139" t="str">
            <v>REFORMA</v>
          </cell>
          <cell r="BF139" t="str">
            <v>Reforma</v>
          </cell>
          <cell r="BG139" t="str">
            <v>SZ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-</v>
          </cell>
          <cell r="BL139" t="str">
            <v>-</v>
          </cell>
          <cell r="BM139" t="str">
            <v>-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9097.5683960076713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9097.5683960076713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63.02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63.02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501.571909650924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501.571909650924</v>
          </cell>
          <cell r="DA139" t="str">
            <v>-</v>
          </cell>
          <cell r="DB139" t="str">
            <v>-</v>
          </cell>
          <cell r="DC139" t="str">
            <v>-</v>
          </cell>
          <cell r="DD139" t="str">
            <v>-</v>
          </cell>
          <cell r="DE139" t="str">
            <v>-</v>
          </cell>
          <cell r="DF139" t="str">
            <v>-</v>
          </cell>
          <cell r="DG139" t="str">
            <v>-</v>
          </cell>
          <cell r="DH139" t="str">
            <v>-</v>
          </cell>
          <cell r="DI139" t="str">
            <v>-</v>
          </cell>
          <cell r="DJ139" t="str">
            <v>-</v>
          </cell>
          <cell r="DK139" t="str">
            <v>-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-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-</v>
          </cell>
          <cell r="DT139" t="str">
            <v>-</v>
          </cell>
          <cell r="DU139" t="str">
            <v>-</v>
          </cell>
          <cell r="DV139" t="str">
            <v>-</v>
          </cell>
          <cell r="DW139" t="str">
            <v>-</v>
          </cell>
          <cell r="DX139" t="str">
            <v>-</v>
          </cell>
          <cell r="DY139" t="str">
            <v>-</v>
          </cell>
          <cell r="DZ139" t="str">
            <v>-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6473717.1614602627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6473717.1614602627</v>
          </cell>
          <cell r="EN139" t="str">
            <v>-</v>
          </cell>
          <cell r="EO139" t="str">
            <v>-</v>
          </cell>
          <cell r="EP139" t="str">
            <v>-</v>
          </cell>
          <cell r="EQ139" t="str">
            <v>-</v>
          </cell>
          <cell r="ER139" t="str">
            <v>-</v>
          </cell>
          <cell r="ES139" t="str">
            <v>-</v>
          </cell>
          <cell r="ET139" t="str">
            <v>-</v>
          </cell>
          <cell r="EU139" t="str">
            <v>-</v>
          </cell>
          <cell r="EV139" t="str">
            <v>-</v>
          </cell>
          <cell r="EW139" t="str">
            <v>-</v>
          </cell>
          <cell r="EX139" t="str">
            <v>-</v>
          </cell>
          <cell r="EY139" t="str">
            <v>-</v>
          </cell>
          <cell r="EZ139" t="str">
            <v>53K047</v>
          </cell>
          <cell r="FA139" t="str">
            <v>Condução</v>
          </cell>
          <cell r="FB139" t="str">
            <v>Não</v>
          </cell>
          <cell r="FC139" t="str">
            <v>Sim</v>
          </cell>
          <cell r="FL139">
            <v>51.338212309339525</v>
          </cell>
          <cell r="FM139" t="str">
            <v>P4295HFab. Limeira</v>
          </cell>
          <cell r="FN139">
            <v>490</v>
          </cell>
          <cell r="FO139">
            <v>-0.26868680962575731</v>
          </cell>
          <cell r="FP139">
            <v>488.68343463283378</v>
          </cell>
          <cell r="FQ139">
            <v>-25.75</v>
          </cell>
          <cell r="FR139">
            <v>381.43408628109069</v>
          </cell>
          <cell r="FS139">
            <v>374.25880000000001</v>
          </cell>
          <cell r="FT139">
            <v>116.61838267857053</v>
          </cell>
          <cell r="FU139">
            <v>498.05246895966121</v>
          </cell>
          <cell r="FV139">
            <v>0.50800000000000001</v>
          </cell>
          <cell r="FW139">
            <v>0.26162355824229522</v>
          </cell>
          <cell r="FX139">
            <v>0.50932904767587084</v>
          </cell>
          <cell r="FY139">
            <v>0.44886668360536158</v>
          </cell>
          <cell r="FZ139">
            <v>0.44507999999999998</v>
          </cell>
          <cell r="GA139">
            <v>6.4795670340322908E-2</v>
          </cell>
          <cell r="GB139">
            <v>0.51366235394568449</v>
          </cell>
          <cell r="GC139">
            <v>1.35334798559545</v>
          </cell>
          <cell r="GD139">
            <v>1.3718073150796981</v>
          </cell>
          <cell r="GE139">
            <v>1.3625776503375739</v>
          </cell>
          <cell r="GF139">
            <v>12824754.048147473</v>
          </cell>
          <cell r="GG139">
            <v>35086.109047071914</v>
          </cell>
          <cell r="GH139">
            <v>15.396884740245795</v>
          </cell>
          <cell r="GI139">
            <v>396466.7825335493</v>
          </cell>
          <cell r="GK139">
            <v>15.396884740245795</v>
          </cell>
          <cell r="GL139" t="str">
            <v>S5AH04</v>
          </cell>
          <cell r="GM139">
            <v>236.88529298</v>
          </cell>
          <cell r="GN139">
            <v>14.52310078</v>
          </cell>
        </row>
        <row r="140">
          <cell r="D140" t="str">
            <v>S5AH12</v>
          </cell>
          <cell r="E140" t="str">
            <v>Módulo SP5</v>
          </cell>
          <cell r="F140" t="str">
            <v>53K055</v>
          </cell>
          <cell r="G140">
            <v>138</v>
          </cell>
          <cell r="H140" t="str">
            <v>53K055</v>
          </cell>
          <cell r="I140" t="str">
            <v>PALMEIRAS (PARTICIPAÇÃO)</v>
          </cell>
          <cell r="J140" t="str">
            <v>AVARÉ</v>
          </cell>
          <cell r="K140" t="str">
            <v>Fab. Limeira</v>
          </cell>
          <cell r="L140">
            <v>1.84</v>
          </cell>
          <cell r="M140">
            <v>1.84</v>
          </cell>
          <cell r="N140">
            <v>639.19000000000005</v>
          </cell>
          <cell r="O140">
            <v>0.31</v>
          </cell>
          <cell r="P140" t="str">
            <v>SZ</v>
          </cell>
          <cell r="Q140" t="str">
            <v>Sem IPC</v>
          </cell>
          <cell r="R140" t="str">
            <v>Sem IPC</v>
          </cell>
          <cell r="S140">
            <v>639.19000000000005</v>
          </cell>
          <cell r="T140">
            <v>0.31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639.19000000000005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639.19000000000005</v>
          </cell>
          <cell r="AI140">
            <v>41045</v>
          </cell>
          <cell r="AJ140">
            <v>41045</v>
          </cell>
          <cell r="AK140">
            <v>43952</v>
          </cell>
          <cell r="AL140" t="str">
            <v>SP3</v>
          </cell>
          <cell r="AN140" t="str">
            <v>S2.Lm.6S</v>
          </cell>
          <cell r="AO140" t="str">
            <v>PESQUISA</v>
          </cell>
          <cell r="AP140">
            <v>7.9589322381930181</v>
          </cell>
          <cell r="AQ140">
            <v>2020</v>
          </cell>
          <cell r="AR140">
            <v>5</v>
          </cell>
          <cell r="AS140" t="str">
            <v>-</v>
          </cell>
          <cell r="AT140">
            <v>347.38586956521743</v>
          </cell>
          <cell r="AU140">
            <v>251.88699351</v>
          </cell>
          <cell r="AW140" t="str">
            <v>ARRENDAMENTO</v>
          </cell>
          <cell r="AX140" t="str">
            <v>ARRENDAMENTO</v>
          </cell>
          <cell r="AY140" t="str">
            <v>Módulo SP5PALMEIRAS (PARTICIPAÇÃO)Fab. Limeira</v>
          </cell>
          <cell r="AZ140" t="str">
            <v>Limeira</v>
          </cell>
          <cell r="BA140" t="str">
            <v>(Tora s/c 3,6 m)</v>
          </cell>
          <cell r="BB140" t="str">
            <v>Tora Plana</v>
          </cell>
          <cell r="BC140" t="str">
            <v>Módulo SP5PALMEIRAS (PARTICIPAÇÃO)</v>
          </cell>
          <cell r="BD140">
            <v>24</v>
          </cell>
          <cell r="BE140" t="str">
            <v>REFORMA</v>
          </cell>
          <cell r="BF140" t="str">
            <v>Reforma</v>
          </cell>
          <cell r="BG140" t="str">
            <v>SZ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-</v>
          </cell>
          <cell r="BL140" t="str">
            <v>-</v>
          </cell>
          <cell r="BM140" t="str">
            <v>-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198.14890000000003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198.14890000000003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1.8399999999999999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1.8399999999999999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14.644435318275152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14.644435318275152</v>
          </cell>
          <cell r="DA140" t="str">
            <v>-</v>
          </cell>
          <cell r="DB140" t="str">
            <v>-</v>
          </cell>
          <cell r="DC140" t="str">
            <v>-</v>
          </cell>
          <cell r="DD140" t="str">
            <v>-</v>
          </cell>
          <cell r="DE140" t="str">
            <v>-</v>
          </cell>
          <cell r="DF140" t="str">
            <v>-</v>
          </cell>
          <cell r="DG140" t="str">
            <v>-</v>
          </cell>
          <cell r="DH140" t="str">
            <v>-</v>
          </cell>
          <cell r="DI140" t="str">
            <v>-</v>
          </cell>
          <cell r="DJ140" t="str">
            <v>-</v>
          </cell>
          <cell r="DK140" t="str">
            <v>-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-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-</v>
          </cell>
          <cell r="DT140" t="str">
            <v>-</v>
          </cell>
          <cell r="DU140" t="str">
            <v>-</v>
          </cell>
          <cell r="DV140" t="str">
            <v>-</v>
          </cell>
          <cell r="DW140" t="str">
            <v>-</v>
          </cell>
          <cell r="DX140" t="str">
            <v>-</v>
          </cell>
          <cell r="DY140" t="str">
            <v>-</v>
          </cell>
          <cell r="DZ140" t="str">
            <v>-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161003.64738165692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161003.64738165692</v>
          </cell>
          <cell r="EN140" t="str">
            <v>-</v>
          </cell>
          <cell r="EO140" t="str">
            <v>-</v>
          </cell>
          <cell r="EP140" t="str">
            <v>-</v>
          </cell>
          <cell r="EQ140" t="str">
            <v>-</v>
          </cell>
          <cell r="ER140" t="str">
            <v>-</v>
          </cell>
          <cell r="ES140" t="str">
            <v>-</v>
          </cell>
          <cell r="ET140" t="str">
            <v>-</v>
          </cell>
          <cell r="EU140" t="str">
            <v>-</v>
          </cell>
          <cell r="EV140" t="str">
            <v>-</v>
          </cell>
          <cell r="EW140" t="str">
            <v>-</v>
          </cell>
          <cell r="EX140" t="str">
            <v>-</v>
          </cell>
          <cell r="EY140" t="str">
            <v>-</v>
          </cell>
          <cell r="EZ140" t="str">
            <v>53K055</v>
          </cell>
          <cell r="FA140" t="str">
            <v>Condução</v>
          </cell>
          <cell r="FB140" t="str">
            <v>Não</v>
          </cell>
          <cell r="FC140" t="str">
            <v>Sim</v>
          </cell>
          <cell r="FL140">
            <v>43.647295789025002</v>
          </cell>
          <cell r="FM140" t="str">
            <v>PESQUISAFab. Limeira</v>
          </cell>
          <cell r="FN140">
            <v>380</v>
          </cell>
          <cell r="FO140">
            <v>0.82665574127501174</v>
          </cell>
          <cell r="FP140">
            <v>383.14129181684507</v>
          </cell>
          <cell r="FQ140">
            <v>-25.75</v>
          </cell>
          <cell r="FR140">
            <v>381.43408628109069</v>
          </cell>
          <cell r="FS140">
            <v>374.25880000000001</v>
          </cell>
          <cell r="FT140">
            <v>9.0527868684919657</v>
          </cell>
          <cell r="FU140">
            <v>390.48687314958266</v>
          </cell>
          <cell r="FV140">
            <v>0.51100000000000001</v>
          </cell>
          <cell r="FW140">
            <v>-0.8391026342226926</v>
          </cell>
          <cell r="FX140">
            <v>0.50671218553912201</v>
          </cell>
          <cell r="FY140">
            <v>0.44886668360536158</v>
          </cell>
          <cell r="FZ140">
            <v>0.44507999999999998</v>
          </cell>
          <cell r="GA140">
            <v>6.2156544275851607E-2</v>
          </cell>
          <cell r="GB140">
            <v>0.51102322788121324</v>
          </cell>
          <cell r="GC140">
            <v>1.3714566129994257</v>
          </cell>
          <cell r="GD140">
            <v>1.331144510542867</v>
          </cell>
          <cell r="GE140">
            <v>1.3513005617711462</v>
          </cell>
          <cell r="GF140">
            <v>249595.30444848177</v>
          </cell>
          <cell r="GG140">
            <v>863.73780607849903</v>
          </cell>
          <cell r="GH140">
            <v>16.082855053568196</v>
          </cell>
          <cell r="GI140">
            <v>10280.000121690256</v>
          </cell>
          <cell r="GK140">
            <v>16.082855053568196</v>
          </cell>
          <cell r="GL140" t="str">
            <v>S5AH12</v>
          </cell>
          <cell r="GM140">
            <v>236.88529298</v>
          </cell>
          <cell r="GN140">
            <v>15.001700530000001</v>
          </cell>
        </row>
        <row r="141">
          <cell r="D141" t="str">
            <v>S5AH05</v>
          </cell>
          <cell r="E141" t="str">
            <v>Módulo SP5</v>
          </cell>
          <cell r="F141" t="str">
            <v>53K048</v>
          </cell>
          <cell r="G141">
            <v>139</v>
          </cell>
          <cell r="H141" t="str">
            <v>53K048</v>
          </cell>
          <cell r="I141" t="str">
            <v>PALMEIRAS (PARTICIPAÇÃO)</v>
          </cell>
          <cell r="J141" t="str">
            <v>AVARÉ</v>
          </cell>
          <cell r="K141" t="str">
            <v>Fab. Limeira</v>
          </cell>
          <cell r="L141">
            <v>62.99</v>
          </cell>
          <cell r="M141">
            <v>62.99</v>
          </cell>
          <cell r="N141">
            <v>28315.23</v>
          </cell>
          <cell r="O141">
            <v>0.3</v>
          </cell>
          <cell r="P141" t="str">
            <v>SZ</v>
          </cell>
          <cell r="Q141">
            <v>25786.759021840004</v>
          </cell>
          <cell r="R141">
            <v>0.29680459999999997</v>
          </cell>
          <cell r="S141">
            <v>25786.759021840004</v>
          </cell>
          <cell r="T141">
            <v>0.29680459999999997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25786.759021840004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25786.759021840004</v>
          </cell>
          <cell r="AI141">
            <v>41015</v>
          </cell>
          <cell r="AJ141">
            <v>41015</v>
          </cell>
          <cell r="AK141">
            <v>43952</v>
          </cell>
          <cell r="AL141" t="str">
            <v>SP3</v>
          </cell>
          <cell r="AN141" t="str">
            <v>S2.Lm.7S</v>
          </cell>
          <cell r="AO141" t="str">
            <v>VR3709H</v>
          </cell>
          <cell r="AP141">
            <v>8.0410677618069819</v>
          </cell>
          <cell r="AQ141">
            <v>2020</v>
          </cell>
          <cell r="AR141">
            <v>5</v>
          </cell>
          <cell r="AS141">
            <v>409.37861600000002</v>
          </cell>
          <cell r="AT141">
            <v>409.37861600000002</v>
          </cell>
          <cell r="AU141">
            <v>250.18838270000001</v>
          </cell>
          <cell r="AW141" t="str">
            <v>ARRENDAMENTO</v>
          </cell>
          <cell r="AX141" t="str">
            <v>ARRENDAMENTO</v>
          </cell>
          <cell r="AY141" t="str">
            <v>Módulo SP5PALMEIRAS (PARTICIPAÇÃO)Fab. Limeira</v>
          </cell>
          <cell r="AZ141" t="str">
            <v>Limeira</v>
          </cell>
          <cell r="BA141" t="str">
            <v>(Tora s/c 3,6 m)</v>
          </cell>
          <cell r="BB141" t="str">
            <v>Tora Plana</v>
          </cell>
          <cell r="BC141" t="str">
            <v>Módulo SP5PALMEIRAS (PARTICIPAÇÃO)</v>
          </cell>
          <cell r="BD141">
            <v>24</v>
          </cell>
          <cell r="BE141" t="str">
            <v>REFORMA</v>
          </cell>
          <cell r="BF141" t="str">
            <v>Reforma</v>
          </cell>
          <cell r="BG141" t="str">
            <v>SZ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7653.6286967736132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7653.6286967736132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62.990000000000009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62.990000000000009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506.50685831622184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506.50685831622184</v>
          </cell>
          <cell r="DA141" t="str">
            <v>-</v>
          </cell>
          <cell r="DB141" t="str">
            <v>-</v>
          </cell>
          <cell r="DC141" t="str">
            <v>-</v>
          </cell>
          <cell r="DD141" t="str">
            <v>-</v>
          </cell>
          <cell r="DE141" t="str">
            <v>-</v>
          </cell>
          <cell r="DF141" t="str">
            <v>-</v>
          </cell>
          <cell r="DG141" t="str">
            <v>-</v>
          </cell>
          <cell r="DH141" t="str">
            <v>-</v>
          </cell>
          <cell r="DI141" t="str">
            <v>-</v>
          </cell>
          <cell r="DJ141" t="str">
            <v>-</v>
          </cell>
          <cell r="DK141" t="str">
            <v>-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-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-</v>
          </cell>
          <cell r="DT141" t="str">
            <v>-</v>
          </cell>
          <cell r="DU141" t="str">
            <v>-</v>
          </cell>
          <cell r="DV141" t="str">
            <v>-</v>
          </cell>
          <cell r="DW141" t="str">
            <v>-</v>
          </cell>
          <cell r="DX141" t="str">
            <v>-</v>
          </cell>
          <cell r="DY141" t="str">
            <v>-</v>
          </cell>
          <cell r="DZ141" t="str">
            <v>-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6451547.5347487843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6451547.5347487843</v>
          </cell>
          <cell r="EN141" t="str">
            <v>-</v>
          </cell>
          <cell r="EO141" t="str">
            <v>-</v>
          </cell>
          <cell r="EP141" t="str">
            <v>-</v>
          </cell>
          <cell r="EQ141" t="str">
            <v>-</v>
          </cell>
          <cell r="ER141" t="str">
            <v>-</v>
          </cell>
          <cell r="ES141" t="str">
            <v>-</v>
          </cell>
          <cell r="ET141" t="str">
            <v>-</v>
          </cell>
          <cell r="EU141" t="str">
            <v>-</v>
          </cell>
          <cell r="EV141" t="str">
            <v>-</v>
          </cell>
          <cell r="EW141" t="str">
            <v>-</v>
          </cell>
          <cell r="EX141" t="str">
            <v>-</v>
          </cell>
          <cell r="EY141" t="str">
            <v>-</v>
          </cell>
          <cell r="EZ141" t="str">
            <v>53K048</v>
          </cell>
          <cell r="FA141" t="str">
            <v>Condução</v>
          </cell>
          <cell r="FB141" t="str">
            <v>Não</v>
          </cell>
          <cell r="FC141" t="str">
            <v>Sim</v>
          </cell>
          <cell r="FL141">
            <v>50.910977015321755</v>
          </cell>
          <cell r="FM141" t="str">
            <v>VR3709HFab. Limeira</v>
          </cell>
          <cell r="FN141">
            <v>480</v>
          </cell>
          <cell r="FO141">
            <v>-0.21218445710314349</v>
          </cell>
          <cell r="FP141">
            <v>478.98151460590492</v>
          </cell>
          <cell r="FQ141">
            <v>-25.75</v>
          </cell>
          <cell r="FR141">
            <v>382.00165917636792</v>
          </cell>
          <cell r="FS141">
            <v>374.25880000000001</v>
          </cell>
          <cell r="FT141">
            <v>106.88927216383136</v>
          </cell>
          <cell r="FU141">
            <v>488.8909313401993</v>
          </cell>
          <cell r="FV141">
            <v>0.505</v>
          </cell>
          <cell r="FW141">
            <v>0.20482214101386909</v>
          </cell>
          <cell r="FX141">
            <v>0.50603435181212009</v>
          </cell>
          <cell r="FY141">
            <v>0.44916426060741499</v>
          </cell>
          <cell r="FZ141">
            <v>0.44507999999999998</v>
          </cell>
          <cell r="GA141">
            <v>6.1513697228577281E-2</v>
          </cell>
          <cell r="GB141">
            <v>0.51067795783599224</v>
          </cell>
          <cell r="GC141">
            <v>1.3749185310833982</v>
          </cell>
          <cell r="GD141">
            <v>1.3877993004247053</v>
          </cell>
          <cell r="GE141">
            <v>1.3813589157540518</v>
          </cell>
          <cell r="GF141">
            <v>12606912.634432646</v>
          </cell>
          <cell r="GG141">
            <v>35620.769483219919</v>
          </cell>
          <cell r="GH141">
            <v>16.343856171805371</v>
          </cell>
          <cell r="GI141">
            <v>421455.08058995754</v>
          </cell>
          <cell r="GK141">
            <v>16.343856171805371</v>
          </cell>
          <cell r="GL141" t="str">
            <v>S5AH05</v>
          </cell>
          <cell r="GM141">
            <v>236.88529298</v>
          </cell>
          <cell r="GN141">
            <v>13.303089719999999</v>
          </cell>
        </row>
        <row r="142">
          <cell r="D142" t="str">
            <v>S5AH06</v>
          </cell>
          <cell r="E142" t="str">
            <v>Módulo SP5</v>
          </cell>
          <cell r="F142" t="str">
            <v>53K049</v>
          </cell>
          <cell r="G142">
            <v>140</v>
          </cell>
          <cell r="H142" t="str">
            <v>53K049</v>
          </cell>
          <cell r="I142" t="str">
            <v>PALMEIRAS (PARTICIPAÇÃO)</v>
          </cell>
          <cell r="J142" t="str">
            <v>AVARÉ</v>
          </cell>
          <cell r="K142" t="str">
            <v>Fab. Limeira</v>
          </cell>
          <cell r="L142">
            <v>33.85</v>
          </cell>
          <cell r="M142">
            <v>33.85</v>
          </cell>
          <cell r="N142">
            <v>12142.39</v>
          </cell>
          <cell r="O142">
            <v>0.28000000000000003</v>
          </cell>
          <cell r="P142" t="str">
            <v>SZ</v>
          </cell>
          <cell r="Q142">
            <v>11579.5109717</v>
          </cell>
          <cell r="R142">
            <v>0.2659514</v>
          </cell>
          <cell r="S142">
            <v>11579.5109717</v>
          </cell>
          <cell r="T142">
            <v>0.2659514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11579.5109717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11579.5109717</v>
          </cell>
          <cell r="AI142">
            <v>41030</v>
          </cell>
          <cell r="AJ142">
            <v>41030</v>
          </cell>
          <cell r="AK142">
            <v>43952</v>
          </cell>
          <cell r="AL142" t="str">
            <v>SP3</v>
          </cell>
          <cell r="AN142" t="str">
            <v>S2.Lm.7S</v>
          </cell>
          <cell r="AO142" t="str">
            <v>VR3709H</v>
          </cell>
          <cell r="AP142">
            <v>8</v>
          </cell>
          <cell r="AQ142">
            <v>2020</v>
          </cell>
          <cell r="AR142">
            <v>5</v>
          </cell>
          <cell r="AS142">
            <v>342.08304199999998</v>
          </cell>
          <cell r="AT142">
            <v>342.08304199999998</v>
          </cell>
          <cell r="AU142">
            <v>251.12661947000001</v>
          </cell>
          <cell r="AW142" t="str">
            <v>ARRENDAMENTO</v>
          </cell>
          <cell r="AX142" t="str">
            <v>ARRENDAMENTO</v>
          </cell>
          <cell r="AY142" t="str">
            <v>Módulo SP5PALMEIRAS (PARTICIPAÇÃO)Fab. Limeira</v>
          </cell>
          <cell r="AZ142" t="str">
            <v>Limeira</v>
          </cell>
          <cell r="BA142" t="str">
            <v>(Tora s/c 3,6 m)</v>
          </cell>
          <cell r="BB142" t="str">
            <v>Tora Plana</v>
          </cell>
          <cell r="BC142" t="str">
            <v>Módulo SP5PALMEIRAS (PARTICIPAÇÃO)</v>
          </cell>
          <cell r="BD142">
            <v>24</v>
          </cell>
          <cell r="BE142" t="str">
            <v>REFORMA</v>
          </cell>
          <cell r="BF142" t="str">
            <v>Reforma</v>
          </cell>
          <cell r="BG142" t="str">
            <v>SZ</v>
          </cell>
          <cell r="BH142" t="str">
            <v>-</v>
          </cell>
          <cell r="BI142" t="str">
            <v>-</v>
          </cell>
          <cell r="BJ142" t="str">
            <v>-</v>
          </cell>
          <cell r="BK142" t="str">
            <v>-</v>
          </cell>
          <cell r="BL142" t="str">
            <v>-</v>
          </cell>
          <cell r="BM142" t="str">
            <v>-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3079.5871542389755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3079.5871542389755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33.85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33.85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270.8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270.8</v>
          </cell>
          <cell r="DA142" t="str">
            <v>-</v>
          </cell>
          <cell r="DB142" t="str">
            <v>-</v>
          </cell>
          <cell r="DC142" t="str">
            <v>-</v>
          </cell>
          <cell r="DD142" t="str">
            <v>-</v>
          </cell>
          <cell r="DE142" t="str">
            <v>-</v>
          </cell>
          <cell r="DF142" t="str">
            <v>-</v>
          </cell>
          <cell r="DG142" t="str">
            <v>-</v>
          </cell>
          <cell r="DH142" t="str">
            <v>-</v>
          </cell>
          <cell r="DI142" t="str">
            <v>-</v>
          </cell>
          <cell r="DJ142" t="str">
            <v>-</v>
          </cell>
          <cell r="DK142" t="str">
            <v>-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-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-</v>
          </cell>
          <cell r="DT142" t="str">
            <v>-</v>
          </cell>
          <cell r="DU142" t="str">
            <v>-</v>
          </cell>
          <cell r="DV142" t="str">
            <v>-</v>
          </cell>
          <cell r="DW142" t="str">
            <v>-</v>
          </cell>
          <cell r="DX142" t="str">
            <v>-</v>
          </cell>
          <cell r="DY142" t="str">
            <v>-</v>
          </cell>
          <cell r="DZ142" t="str">
            <v>-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2907923.4454387957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2907923.4454387957</v>
          </cell>
          <cell r="EN142" t="str">
            <v>-</v>
          </cell>
          <cell r="EO142" t="str">
            <v>-</v>
          </cell>
          <cell r="EP142" t="str">
            <v>-</v>
          </cell>
          <cell r="EQ142" t="str">
            <v>-</v>
          </cell>
          <cell r="ER142" t="str">
            <v>-</v>
          </cell>
          <cell r="ES142" t="str">
            <v>-</v>
          </cell>
          <cell r="ET142" t="str">
            <v>-</v>
          </cell>
          <cell r="EU142" t="str">
            <v>-</v>
          </cell>
          <cell r="EV142" t="str">
            <v>-</v>
          </cell>
          <cell r="EW142" t="str">
            <v>-</v>
          </cell>
          <cell r="EX142" t="str">
            <v>-</v>
          </cell>
          <cell r="EY142" t="str">
            <v>-</v>
          </cell>
          <cell r="EZ142" t="str">
            <v>53K049</v>
          </cell>
          <cell r="FA142" t="str">
            <v>Condução</v>
          </cell>
          <cell r="FB142" t="str">
            <v>Não</v>
          </cell>
          <cell r="FC142" t="str">
            <v>Sim</v>
          </cell>
          <cell r="FL142">
            <v>42.760380249999997</v>
          </cell>
          <cell r="FM142" t="str">
            <v>VR3709HFab. Limeira</v>
          </cell>
          <cell r="FN142">
            <v>480</v>
          </cell>
          <cell r="FO142">
            <v>0.96362144592442611</v>
          </cell>
          <cell r="FP142">
            <v>484.62538294043725</v>
          </cell>
          <cell r="FQ142">
            <v>-25.75</v>
          </cell>
          <cell r="FR142">
            <v>381.71879999999999</v>
          </cell>
          <cell r="FS142">
            <v>374.25880000000001</v>
          </cell>
          <cell r="FT142">
            <v>112.56649035406562</v>
          </cell>
          <cell r="FU142">
            <v>494.28529035406564</v>
          </cell>
          <cell r="FV142">
            <v>0.505</v>
          </cell>
          <cell r="FW142">
            <v>-0.97668917974942637</v>
          </cell>
          <cell r="FX142">
            <v>0.50006771964226537</v>
          </cell>
          <cell r="FY142">
            <v>0.44901600000000003</v>
          </cell>
          <cell r="FZ142">
            <v>0.44507999999999998</v>
          </cell>
          <cell r="GA142">
            <v>5.5473995512922265E-2</v>
          </cell>
          <cell r="GB142">
            <v>0.50448999551292228</v>
          </cell>
          <cell r="GC142">
            <v>1.4168314467885326</v>
          </cell>
          <cell r="GD142">
            <v>1.4343967266189883</v>
          </cell>
          <cell r="GE142">
            <v>1.4256140867037606</v>
          </cell>
          <cell r="GF142">
            <v>5723581.9428048227</v>
          </cell>
          <cell r="GG142">
            <v>16507.913958396271</v>
          </cell>
          <cell r="GH142">
            <v>17.063263094835449</v>
          </cell>
          <cell r="GI142">
            <v>197584.24221965077</v>
          </cell>
          <cell r="GK142">
            <v>17.063263094835449</v>
          </cell>
          <cell r="GL142" t="str">
            <v>S5AH06</v>
          </cell>
          <cell r="GM142">
            <v>236.88529298</v>
          </cell>
          <cell r="GN142">
            <v>14.241326490000001</v>
          </cell>
        </row>
        <row r="143">
          <cell r="D143" t="str">
            <v>S5AH07</v>
          </cell>
          <cell r="E143" t="str">
            <v>Módulo SP5</v>
          </cell>
          <cell r="F143" t="str">
            <v>53K050</v>
          </cell>
          <cell r="G143">
            <v>141</v>
          </cell>
          <cell r="H143" t="str">
            <v>53K050</v>
          </cell>
          <cell r="I143" t="str">
            <v>PALMEIRAS (PARTICIPAÇÃO)</v>
          </cell>
          <cell r="J143" t="str">
            <v>AVARÉ</v>
          </cell>
          <cell r="K143" t="str">
            <v>Fab. Limeira</v>
          </cell>
          <cell r="L143">
            <v>54.12</v>
          </cell>
          <cell r="M143">
            <v>54.12</v>
          </cell>
          <cell r="N143">
            <v>18252.740000000002</v>
          </cell>
          <cell r="O143">
            <v>0.27</v>
          </cell>
          <cell r="P143" t="str">
            <v>SZ</v>
          </cell>
          <cell r="Q143" t="str">
            <v>Sem IPC</v>
          </cell>
          <cell r="R143" t="str">
            <v>Sem IPC</v>
          </cell>
          <cell r="S143">
            <v>18252.740000000002</v>
          </cell>
          <cell r="T143">
            <v>0.27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18252.740000000002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18252.740000000002</v>
          </cell>
          <cell r="AI143">
            <v>40917</v>
          </cell>
          <cell r="AJ143">
            <v>40917</v>
          </cell>
          <cell r="AK143">
            <v>43952</v>
          </cell>
          <cell r="AL143" t="str">
            <v>SP3</v>
          </cell>
          <cell r="AN143" t="str">
            <v>S2.Lm.7S</v>
          </cell>
          <cell r="AO143" t="str">
            <v>VR3709H</v>
          </cell>
          <cell r="AP143">
            <v>8.3093771389459281</v>
          </cell>
          <cell r="AQ143">
            <v>2020</v>
          </cell>
          <cell r="AR143">
            <v>5</v>
          </cell>
          <cell r="AS143" t="str">
            <v>-</v>
          </cell>
          <cell r="AT143">
            <v>337.26422764227647</v>
          </cell>
          <cell r="AU143">
            <v>248.218803487</v>
          </cell>
          <cell r="AW143" t="str">
            <v>ARRENDAMENTO</v>
          </cell>
          <cell r="AX143" t="str">
            <v>ARRENDAMENTO</v>
          </cell>
          <cell r="AY143" t="str">
            <v>Módulo SP5PALMEIRAS (PARTICIPAÇÃO)Fab. Limeira</v>
          </cell>
          <cell r="AZ143" t="str">
            <v>Limeira</v>
          </cell>
          <cell r="BA143" t="str">
            <v>(Tora s/c 3,6 m)</v>
          </cell>
          <cell r="BB143" t="str">
            <v>Tora Plana</v>
          </cell>
          <cell r="BC143" t="str">
            <v>Módulo SP5PALMEIRAS (PARTICIPAÇÃO)</v>
          </cell>
          <cell r="BD143">
            <v>24</v>
          </cell>
          <cell r="BE143" t="str">
            <v>REFORMA</v>
          </cell>
          <cell r="BF143" t="str">
            <v>Reforma</v>
          </cell>
          <cell r="BG143" t="str">
            <v>SZ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4928.2398000000012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4928.2398000000012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54.12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54.12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449.70349075975361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449.70349075975361</v>
          </cell>
          <cell r="DA143" t="str">
            <v>-</v>
          </cell>
          <cell r="DB143" t="str">
            <v>-</v>
          </cell>
          <cell r="DC143" t="str">
            <v>-</v>
          </cell>
          <cell r="DD143" t="str">
            <v>-</v>
          </cell>
          <cell r="DE143" t="str">
            <v>-</v>
          </cell>
          <cell r="DF143" t="str">
            <v>-</v>
          </cell>
          <cell r="DG143" t="str">
            <v>-</v>
          </cell>
          <cell r="DH143" t="str">
            <v>-</v>
          </cell>
          <cell r="DI143" t="str">
            <v>-</v>
          </cell>
          <cell r="DJ143" t="str">
            <v>-</v>
          </cell>
          <cell r="DK143" t="str">
            <v>-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-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-</v>
          </cell>
          <cell r="DT143" t="str">
            <v>-</v>
          </cell>
          <cell r="DU143" t="str">
            <v>-</v>
          </cell>
          <cell r="DV143" t="str">
            <v>-</v>
          </cell>
          <cell r="DW143" t="str">
            <v>-</v>
          </cell>
          <cell r="DX143" t="str">
            <v>-</v>
          </cell>
          <cell r="DY143" t="str">
            <v>-</v>
          </cell>
          <cell r="DZ143" t="str">
            <v>-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4530673.2831593044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4530673.2831593044</v>
          </cell>
          <cell r="EN143" t="str">
            <v>-</v>
          </cell>
          <cell r="EO143" t="str">
            <v>-</v>
          </cell>
          <cell r="EP143" t="str">
            <v>-</v>
          </cell>
          <cell r="EQ143" t="str">
            <v>-</v>
          </cell>
          <cell r="ER143" t="str">
            <v>-</v>
          </cell>
          <cell r="ES143" t="str">
            <v>-</v>
          </cell>
          <cell r="ET143" t="str">
            <v>-</v>
          </cell>
          <cell r="EU143" t="str">
            <v>-</v>
          </cell>
          <cell r="EV143" t="str">
            <v>-</v>
          </cell>
          <cell r="EW143" t="str">
            <v>-</v>
          </cell>
          <cell r="EX143" t="str">
            <v>-</v>
          </cell>
          <cell r="EY143" t="str">
            <v>-</v>
          </cell>
          <cell r="EZ143" t="str">
            <v>53K050</v>
          </cell>
          <cell r="FA143" t="str">
            <v>Condução</v>
          </cell>
          <cell r="FB143" t="str">
            <v>Não</v>
          </cell>
          <cell r="FC143" t="str">
            <v>Sim</v>
          </cell>
          <cell r="FL143">
            <v>40.588388516092742</v>
          </cell>
          <cell r="FM143" t="str">
            <v>VR3709HFab. Limeira</v>
          </cell>
          <cell r="FN143">
            <v>480</v>
          </cell>
          <cell r="FO143">
            <v>1.3083419979346651</v>
          </cell>
          <cell r="FP143">
            <v>486.2800415900864</v>
          </cell>
          <cell r="FQ143">
            <v>-25.75</v>
          </cell>
          <cell r="FR143">
            <v>383.80403423063069</v>
          </cell>
          <cell r="FS143">
            <v>374.25880000000001</v>
          </cell>
          <cell r="FT143">
            <v>114.87827257982782</v>
          </cell>
          <cell r="FU143">
            <v>498.6823068104585</v>
          </cell>
          <cell r="FV143">
            <v>0.505</v>
          </cell>
          <cell r="FW143">
            <v>-1.3229301259733983</v>
          </cell>
          <cell r="FX143">
            <v>0.49831920286383435</v>
          </cell>
          <cell r="FY143">
            <v>0.45010691482538706</v>
          </cell>
          <cell r="FZ143">
            <v>0.44507999999999998</v>
          </cell>
          <cell r="GA143">
            <v>5.3840508108212913E-2</v>
          </cell>
          <cell r="GB143">
            <v>0.50394742293359995</v>
          </cell>
          <cell r="GC143">
            <v>1.4246706256324866</v>
          </cell>
          <cell r="GD143">
            <v>1.4406446193706834</v>
          </cell>
          <cell r="GE143">
            <v>1.432657622501585</v>
          </cell>
          <cell r="GF143">
            <v>9102318.4888115283</v>
          </cell>
          <cell r="GG143">
            <v>26149.927092539583</v>
          </cell>
          <cell r="GH143">
            <v>16.957467602192068</v>
          </cell>
          <cell r="GI143">
            <v>309520.24720123527</v>
          </cell>
          <cell r="GK143">
            <v>16.957467602192068</v>
          </cell>
          <cell r="GL143" t="str">
            <v>S5AH07</v>
          </cell>
          <cell r="GM143">
            <v>236.88529298</v>
          </cell>
          <cell r="GN143">
            <v>11.333510507</v>
          </cell>
        </row>
        <row r="144">
          <cell r="D144" t="str">
            <v>S5AH08</v>
          </cell>
          <cell r="E144" t="str">
            <v>Módulo SP5</v>
          </cell>
          <cell r="F144" t="str">
            <v>53K051</v>
          </cell>
          <cell r="G144">
            <v>142</v>
          </cell>
          <cell r="H144" t="str">
            <v>53K051</v>
          </cell>
          <cell r="I144" t="str">
            <v>PALMEIRAS (PARTICIPAÇÃO)</v>
          </cell>
          <cell r="J144" t="str">
            <v>AVARÉ</v>
          </cell>
          <cell r="K144" t="str">
            <v>Fab. Limeira</v>
          </cell>
          <cell r="L144">
            <v>76.2</v>
          </cell>
          <cell r="M144">
            <v>76.2</v>
          </cell>
          <cell r="N144">
            <v>32863.17</v>
          </cell>
          <cell r="O144">
            <v>0.34</v>
          </cell>
          <cell r="P144" t="str">
            <v>SZ</v>
          </cell>
          <cell r="Q144">
            <v>33641.019230400001</v>
          </cell>
          <cell r="R144">
            <v>0.34970410000000002</v>
          </cell>
          <cell r="S144">
            <v>33641.019230400001</v>
          </cell>
          <cell r="T144">
            <v>0.34970410000000002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33641.019230400001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33641.019230400001</v>
          </cell>
          <cell r="AI144">
            <v>40883</v>
          </cell>
          <cell r="AJ144">
            <v>40883</v>
          </cell>
          <cell r="AK144">
            <v>43952</v>
          </cell>
          <cell r="AL144" t="str">
            <v>SP3</v>
          </cell>
          <cell r="AN144" t="str">
            <v>S2.Lm.7S</v>
          </cell>
          <cell r="AO144" t="str">
            <v>C041H</v>
          </cell>
          <cell r="AP144">
            <v>8.4024640657084184</v>
          </cell>
          <cell r="AQ144">
            <v>2020</v>
          </cell>
          <cell r="AR144">
            <v>5</v>
          </cell>
          <cell r="AS144">
            <v>441.48319199999997</v>
          </cell>
          <cell r="AT144">
            <v>441.48319199999997</v>
          </cell>
          <cell r="AU144">
            <v>247.11097550599999</v>
          </cell>
          <cell r="AW144" t="str">
            <v>ARRENDAMENTO</v>
          </cell>
          <cell r="AX144" t="str">
            <v>ARRENDAMENTO</v>
          </cell>
          <cell r="AY144" t="str">
            <v>Módulo SP5PALMEIRAS (PARTICIPAÇÃO)Fab. Limeira</v>
          </cell>
          <cell r="AZ144" t="str">
            <v>Limeira</v>
          </cell>
          <cell r="BA144" t="str">
            <v>(Tora s/c 3,6 m)</v>
          </cell>
          <cell r="BB144" t="str">
            <v>Tora Plana</v>
          </cell>
          <cell r="BC144" t="str">
            <v>Módulo SP5PALMEIRAS (PARTICIPAÇÃO)</v>
          </cell>
          <cell r="BD144">
            <v>24</v>
          </cell>
          <cell r="BE144" t="str">
            <v>REFORMA</v>
          </cell>
          <cell r="BF144" t="str">
            <v>Reforma</v>
          </cell>
          <cell r="BG144" t="str">
            <v>SZ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-</v>
          </cell>
          <cell r="BL144" t="str">
            <v>-</v>
          </cell>
          <cell r="BM144" t="str">
            <v>-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11764.402353049725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11764.402353049725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76.2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76.2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640.26776180698153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640.26776180698153</v>
          </cell>
          <cell r="DA144" t="str">
            <v>-</v>
          </cell>
          <cell r="DB144" t="str">
            <v>-</v>
          </cell>
          <cell r="DC144" t="str">
            <v>-</v>
          </cell>
          <cell r="DD144" t="str">
            <v>-</v>
          </cell>
          <cell r="DE144" t="str">
            <v>-</v>
          </cell>
          <cell r="DF144" t="str">
            <v>-</v>
          </cell>
          <cell r="DG144" t="str">
            <v>-</v>
          </cell>
          <cell r="DH144" t="str">
            <v>-</v>
          </cell>
          <cell r="DI144" t="str">
            <v>-</v>
          </cell>
          <cell r="DJ144" t="str">
            <v>-</v>
          </cell>
          <cell r="DK144" t="str">
            <v>-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-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-</v>
          </cell>
          <cell r="DT144" t="str">
            <v>-</v>
          </cell>
          <cell r="DU144" t="str">
            <v>-</v>
          </cell>
          <cell r="DV144" t="str">
            <v>-</v>
          </cell>
          <cell r="DW144" t="str">
            <v>-</v>
          </cell>
          <cell r="DX144" t="str">
            <v>-</v>
          </cell>
          <cell r="DY144" t="str">
            <v>-</v>
          </cell>
          <cell r="DZ144" t="str">
            <v>-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8313065.0790402489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8313065.0790402489</v>
          </cell>
          <cell r="EN144" t="str">
            <v>-</v>
          </cell>
          <cell r="EO144" t="str">
            <v>-</v>
          </cell>
          <cell r="EP144" t="str">
            <v>-</v>
          </cell>
          <cell r="EQ144" t="str">
            <v>-</v>
          </cell>
          <cell r="ER144" t="str">
            <v>-</v>
          </cell>
          <cell r="ES144" t="str">
            <v>-</v>
          </cell>
          <cell r="ET144" t="str">
            <v>-</v>
          </cell>
          <cell r="EU144" t="str">
            <v>-</v>
          </cell>
          <cell r="EV144" t="str">
            <v>-</v>
          </cell>
          <cell r="EW144" t="str">
            <v>-</v>
          </cell>
          <cell r="EX144" t="str">
            <v>-</v>
          </cell>
          <cell r="EY144" t="str">
            <v>-</v>
          </cell>
          <cell r="EZ144" t="str">
            <v>53K051</v>
          </cell>
          <cell r="FA144" t="str">
            <v>Condução</v>
          </cell>
          <cell r="FB144" t="str">
            <v>Não</v>
          </cell>
          <cell r="FC144" t="str">
            <v>Sim</v>
          </cell>
          <cell r="FL144">
            <v>52.542110093841643</v>
          </cell>
          <cell r="FM144" t="str">
            <v>C041HFab. Limeira</v>
          </cell>
          <cell r="FN144">
            <v>480</v>
          </cell>
          <cell r="FO144">
            <v>-0.42515445348526271</v>
          </cell>
          <cell r="FP144">
            <v>477.95925862327073</v>
          </cell>
          <cell r="FQ144">
            <v>-25.75</v>
          </cell>
          <cell r="FR144">
            <v>384.41085205402055</v>
          </cell>
          <cell r="FS144">
            <v>374.25880000000001</v>
          </cell>
          <cell r="FT144">
            <v>106.51341172943482</v>
          </cell>
          <cell r="FU144">
            <v>490.92426378345539</v>
          </cell>
          <cell r="FV144">
            <v>0.496</v>
          </cell>
          <cell r="FW144">
            <v>0.41893393055095274</v>
          </cell>
          <cell r="FX144">
            <v>0.49807791229553272</v>
          </cell>
          <cell r="FY144">
            <v>0.4504234284075912</v>
          </cell>
          <cell r="FZ144">
            <v>0.44507999999999998</v>
          </cell>
          <cell r="GA144">
            <v>5.3634181168775705E-2</v>
          </cell>
          <cell r="GB144">
            <v>0.50405760957636692</v>
          </cell>
          <cell r="GC144">
            <v>1.4251530905250518</v>
          </cell>
          <cell r="GD144">
            <v>1.4355931218312974</v>
          </cell>
          <cell r="GE144">
            <v>1.4303731061781746</v>
          </cell>
          <cell r="GF144">
            <v>16515192.598609185</v>
          </cell>
          <cell r="GG144">
            <v>48119.209171586954</v>
          </cell>
          <cell r="GH144">
            <v>15.437728127273985</v>
          </cell>
          <cell r="GI144">
            <v>519340.90880331112</v>
          </cell>
          <cell r="GK144">
            <v>15.437728127273985</v>
          </cell>
          <cell r="GL144" t="str">
            <v>S5AH08</v>
          </cell>
          <cell r="GM144">
            <v>236.88529298</v>
          </cell>
          <cell r="GN144">
            <v>10.225682526</v>
          </cell>
        </row>
        <row r="145">
          <cell r="D145" t="str">
            <v>S5AI01</v>
          </cell>
          <cell r="E145" t="str">
            <v>Módulo SP5</v>
          </cell>
          <cell r="F145" t="str">
            <v>53K041</v>
          </cell>
          <cell r="G145">
            <v>143</v>
          </cell>
          <cell r="H145" t="str">
            <v>53K041</v>
          </cell>
          <cell r="I145" t="str">
            <v>SÃO DIMAS</v>
          </cell>
          <cell r="J145" t="str">
            <v>AVARÉ</v>
          </cell>
          <cell r="K145" t="str">
            <v>Fab. Limeira</v>
          </cell>
          <cell r="L145">
            <v>88.35</v>
          </cell>
          <cell r="M145">
            <v>88.35</v>
          </cell>
          <cell r="N145">
            <v>35564.980000000003</v>
          </cell>
          <cell r="O145">
            <v>0.28000000000000003</v>
          </cell>
          <cell r="P145" t="str">
            <v>SZ</v>
          </cell>
          <cell r="Q145">
            <v>31499.394577499999</v>
          </cell>
          <cell r="R145">
            <v>0.24828049999999999</v>
          </cell>
          <cell r="S145">
            <v>31499.394577499999</v>
          </cell>
          <cell r="T145">
            <v>0.24828049999999999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31499.394577499999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31499.394577499999</v>
          </cell>
          <cell r="AI145">
            <v>41061</v>
          </cell>
          <cell r="AJ145">
            <v>41061</v>
          </cell>
          <cell r="AK145">
            <v>43952</v>
          </cell>
          <cell r="AL145" t="str">
            <v>SP3</v>
          </cell>
          <cell r="AN145" t="str">
            <v>S2.Lm.7S</v>
          </cell>
          <cell r="AO145" t="str">
            <v>M03-256-17</v>
          </cell>
          <cell r="AP145">
            <v>7.915126625598905</v>
          </cell>
          <cell r="AQ145">
            <v>2020</v>
          </cell>
          <cell r="AR145">
            <v>5</v>
          </cell>
          <cell r="AS145">
            <v>356.52965</v>
          </cell>
          <cell r="AT145">
            <v>356.52965</v>
          </cell>
          <cell r="AU145">
            <v>264.69632006000001</v>
          </cell>
          <cell r="AW145" t="str">
            <v>ARRENDAMENTO</v>
          </cell>
          <cell r="AX145" t="str">
            <v>ARRENDAMENTO</v>
          </cell>
          <cell r="AY145" t="str">
            <v>Módulo SP5SÃO DIMASFab. Limeira</v>
          </cell>
          <cell r="AZ145" t="str">
            <v>Limeira</v>
          </cell>
          <cell r="BA145" t="str">
            <v>(Tora s/c 3,6 m)</v>
          </cell>
          <cell r="BB145" t="str">
            <v>Tora Plana</v>
          </cell>
          <cell r="BC145" t="str">
            <v>Módulo SP5SÃO DIMAS</v>
          </cell>
          <cell r="BD145">
            <v>25</v>
          </cell>
          <cell r="BE145" t="str">
            <v>CONDUÇAO</v>
          </cell>
          <cell r="BF145" t="str">
            <v>Rebrota</v>
          </cell>
          <cell r="BG145" t="str">
            <v>SZ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-</v>
          </cell>
          <cell r="BL145" t="str">
            <v>-</v>
          </cell>
          <cell r="BM145" t="str">
            <v>-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7820.6854353989884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7820.6854353989884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88.35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88.35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699.30143737166327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699.30143737166327</v>
          </cell>
          <cell r="DA145" t="str">
            <v>-</v>
          </cell>
          <cell r="DB145" t="str">
            <v>-</v>
          </cell>
          <cell r="DC145" t="str">
            <v>-</v>
          </cell>
          <cell r="DD145" t="str">
            <v>-</v>
          </cell>
          <cell r="DE145" t="str">
            <v>-</v>
          </cell>
          <cell r="DF145" t="str">
            <v>-</v>
          </cell>
          <cell r="DG145" t="str">
            <v>-</v>
          </cell>
          <cell r="DH145" t="str">
            <v>-</v>
          </cell>
          <cell r="DI145" t="str">
            <v>-</v>
          </cell>
          <cell r="DJ145" t="str">
            <v>-</v>
          </cell>
          <cell r="DK145" t="str">
            <v>-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-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-</v>
          </cell>
          <cell r="DT145" t="str">
            <v>-</v>
          </cell>
          <cell r="DU145" t="str">
            <v>-</v>
          </cell>
          <cell r="DV145" t="str">
            <v>-</v>
          </cell>
          <cell r="DW145" t="str">
            <v>-</v>
          </cell>
          <cell r="DX145" t="str">
            <v>-</v>
          </cell>
          <cell r="DY145" t="str">
            <v>-</v>
          </cell>
          <cell r="DZ145" t="str">
            <v>-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8337773.8287821682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8337773.8287821682</v>
          </cell>
          <cell r="EN145" t="str">
            <v>-</v>
          </cell>
          <cell r="EO145" t="str">
            <v>-</v>
          </cell>
          <cell r="EP145" t="str">
            <v>-</v>
          </cell>
          <cell r="EQ145" t="str">
            <v>-</v>
          </cell>
          <cell r="ER145" t="str">
            <v>-</v>
          </cell>
          <cell r="ES145" t="str">
            <v>-</v>
          </cell>
          <cell r="ET145" t="str">
            <v>-</v>
          </cell>
          <cell r="EU145" t="str">
            <v>-</v>
          </cell>
          <cell r="EV145" t="str">
            <v>-</v>
          </cell>
          <cell r="EW145" t="str">
            <v>-</v>
          </cell>
          <cell r="EX145" t="str">
            <v>-</v>
          </cell>
          <cell r="EY145" t="str">
            <v>-</v>
          </cell>
          <cell r="EZ145" t="str">
            <v>53K041</v>
          </cell>
          <cell r="FA145" t="str">
            <v>Desmob</v>
          </cell>
          <cell r="FB145" t="str">
            <v>Não</v>
          </cell>
          <cell r="FC145" t="str">
            <v>Sim</v>
          </cell>
          <cell r="FL145">
            <v>45.044086704427535</v>
          </cell>
          <cell r="FM145" t="str">
            <v>M03-256-17Fab. Limeira</v>
          </cell>
          <cell r="FN145">
            <v>427.53768844221105</v>
          </cell>
          <cell r="FO145">
            <v>0.61541616745103767</v>
          </cell>
          <cell r="FP145">
            <v>430.16882449883087</v>
          </cell>
          <cell r="FQ145">
            <v>-25.75</v>
          </cell>
          <cell r="FR145">
            <v>381.12834752958628</v>
          </cell>
          <cell r="FS145">
            <v>374.25880000000001</v>
          </cell>
          <cell r="FT145">
            <v>56.936257070182698</v>
          </cell>
          <cell r="FU145">
            <v>438.06460459976898</v>
          </cell>
          <cell r="FV145">
            <v>0.52778000000000014</v>
          </cell>
          <cell r="FW145">
            <v>-0.62688530675793785</v>
          </cell>
          <cell r="FX145">
            <v>0.52447142472799313</v>
          </cell>
          <cell r="FY145">
            <v>0.4487062490722743</v>
          </cell>
          <cell r="FZ145">
            <v>0.44507999999999998</v>
          </cell>
          <cell r="GA145">
            <v>8.0038259185318622E-2</v>
          </cell>
          <cell r="GB145">
            <v>0.52874450825759289</v>
          </cell>
          <cell r="GC145">
            <v>1.2492774418932946</v>
          </cell>
          <cell r="GD145">
            <v>1.2324248139184431</v>
          </cell>
          <cell r="GE145">
            <v>1.2408511279058687</v>
          </cell>
          <cell r="GF145">
            <v>13798769.830724644</v>
          </cell>
          <cell r="GG145">
            <v>39086.05928984288</v>
          </cell>
          <cell r="GH145">
            <v>17.578079986880695</v>
          </cell>
          <cell r="GI145">
            <v>553698.87742161099</v>
          </cell>
          <cell r="GK145">
            <v>17.578079986880695</v>
          </cell>
          <cell r="GL145" t="str">
            <v>S5AI01</v>
          </cell>
          <cell r="GM145">
            <v>257.90785124000001</v>
          </cell>
          <cell r="GN145">
            <v>6.7884688200000003</v>
          </cell>
        </row>
        <row r="146">
          <cell r="D146" t="str">
            <v>S3BF09</v>
          </cell>
          <cell r="E146" t="str">
            <v>Módulo SP5</v>
          </cell>
          <cell r="F146" t="str">
            <v>55K075</v>
          </cell>
          <cell r="G146">
            <v>144</v>
          </cell>
          <cell r="H146" t="str">
            <v>55K075</v>
          </cell>
          <cell r="I146" t="str">
            <v>INDAIÁ</v>
          </cell>
          <cell r="J146" t="str">
            <v>BOTUCATU</v>
          </cell>
          <cell r="K146" t="str">
            <v>Fab. Limeira</v>
          </cell>
          <cell r="L146">
            <v>39.049999999999997</v>
          </cell>
          <cell r="M146">
            <v>39.049999999999997</v>
          </cell>
          <cell r="N146">
            <v>10573.06</v>
          </cell>
          <cell r="O146">
            <v>0.22</v>
          </cell>
          <cell r="P146" t="str">
            <v>SZ</v>
          </cell>
          <cell r="Q146" t="str">
            <v>Sem IPC</v>
          </cell>
          <cell r="R146" t="str">
            <v>Sem IPC</v>
          </cell>
          <cell r="S146">
            <v>10573.06</v>
          </cell>
          <cell r="T146">
            <v>0.22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10573.06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10573.06</v>
          </cell>
          <cell r="AI146">
            <v>41533</v>
          </cell>
          <cell r="AJ146">
            <v>41533</v>
          </cell>
          <cell r="AK146">
            <v>43952</v>
          </cell>
          <cell r="AL146" t="str">
            <v>SP5</v>
          </cell>
          <cell r="AN146" t="str">
            <v>S2.Am.6S</v>
          </cell>
          <cell r="AO146" t="str">
            <v>C041H</v>
          </cell>
          <cell r="AP146">
            <v>6.622861054072553</v>
          </cell>
          <cell r="AQ146">
            <v>2020</v>
          </cell>
          <cell r="AR146">
            <v>5</v>
          </cell>
          <cell r="AS146" t="str">
            <v>-</v>
          </cell>
          <cell r="AT146">
            <v>270.7569782330346</v>
          </cell>
          <cell r="AU146">
            <v>174.47594146</v>
          </cell>
          <cell r="AW146" t="str">
            <v>ARRENDAMENTO</v>
          </cell>
          <cell r="AX146" t="str">
            <v>ARRENDAMENTO</v>
          </cell>
          <cell r="AY146" t="str">
            <v>Módulo SP5INDAIÁFab. Limeira</v>
          </cell>
          <cell r="AZ146" t="str">
            <v>Limeira</v>
          </cell>
          <cell r="BA146" t="str">
            <v>(Tora s/c 3,6 m)</v>
          </cell>
          <cell r="BB146" t="str">
            <v>Tora Plana</v>
          </cell>
          <cell r="BC146" t="str">
            <v>Módulo SP5INDAIÁ</v>
          </cell>
          <cell r="BD146">
            <v>26</v>
          </cell>
          <cell r="BE146" t="str">
            <v>REFORMA</v>
          </cell>
          <cell r="BF146" t="str">
            <v>Reforma</v>
          </cell>
          <cell r="BG146" t="str">
            <v>SZ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-</v>
          </cell>
          <cell r="BL146" t="str">
            <v>-</v>
          </cell>
          <cell r="BM146" t="str">
            <v>-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2326.0731999999998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2326.0731999999998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39.049999999999997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39.049999999999997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258.6227241615332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258.6227241615332</v>
          </cell>
          <cell r="DA146" t="str">
            <v>-</v>
          </cell>
          <cell r="DB146" t="str">
            <v>-</v>
          </cell>
          <cell r="DC146" t="str">
            <v>-</v>
          </cell>
          <cell r="DD146" t="str">
            <v>-</v>
          </cell>
          <cell r="DE146" t="str">
            <v>-</v>
          </cell>
          <cell r="DF146" t="str">
            <v>-</v>
          </cell>
          <cell r="DG146" t="str">
            <v>-</v>
          </cell>
          <cell r="DH146" t="str">
            <v>-</v>
          </cell>
          <cell r="DI146" t="str">
            <v>-</v>
          </cell>
          <cell r="DJ146" t="str">
            <v>-</v>
          </cell>
          <cell r="DK146" t="str">
            <v>-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-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-</v>
          </cell>
          <cell r="DT146" t="str">
            <v>-</v>
          </cell>
          <cell r="DU146" t="str">
            <v>-</v>
          </cell>
          <cell r="DV146" t="str">
            <v>-</v>
          </cell>
          <cell r="DW146" t="str">
            <v>-</v>
          </cell>
          <cell r="DX146" t="str">
            <v>-</v>
          </cell>
          <cell r="DY146" t="str">
            <v>-</v>
          </cell>
          <cell r="DZ146" t="str">
            <v>-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1844744.5976130676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1844744.5976130676</v>
          </cell>
          <cell r="EN146" t="str">
            <v>-</v>
          </cell>
          <cell r="EO146" t="str">
            <v>-</v>
          </cell>
          <cell r="EP146" t="str">
            <v>-</v>
          </cell>
          <cell r="EQ146" t="str">
            <v>-</v>
          </cell>
          <cell r="ER146" t="str">
            <v>-</v>
          </cell>
          <cell r="ES146" t="str">
            <v>-</v>
          </cell>
          <cell r="ET146" t="str">
            <v>-</v>
          </cell>
          <cell r="EU146" t="str">
            <v>-</v>
          </cell>
          <cell r="EV146" t="str">
            <v>-</v>
          </cell>
          <cell r="EW146" t="str">
            <v>-</v>
          </cell>
          <cell r="EX146" t="str">
            <v>-</v>
          </cell>
          <cell r="EY146" t="str">
            <v>-</v>
          </cell>
          <cell r="EZ146" t="str">
            <v>55K075</v>
          </cell>
          <cell r="FA146" t="str">
            <v>Reforma</v>
          </cell>
          <cell r="FB146" t="str">
            <v>Não</v>
          </cell>
          <cell r="FC146" t="str">
            <v>Sim</v>
          </cell>
          <cell r="FL146">
            <v>40.882177056476181</v>
          </cell>
          <cell r="FM146" t="str">
            <v>C041HFab. Limeira</v>
          </cell>
          <cell r="FN146">
            <v>480</v>
          </cell>
          <cell r="FO146">
            <v>1.2609417998743542</v>
          </cell>
          <cell r="FP146">
            <v>486.0525206393969</v>
          </cell>
          <cell r="FQ146">
            <v>-25.75</v>
          </cell>
          <cell r="FR146">
            <v>371.15979233617281</v>
          </cell>
          <cell r="FS146">
            <v>374.25880000000001</v>
          </cell>
          <cell r="FT146">
            <v>110.86802537978177</v>
          </cell>
          <cell r="FU146">
            <v>482.0278177159546</v>
          </cell>
          <cell r="FV146">
            <v>0.496</v>
          </cell>
          <cell r="FW146">
            <v>-1.2753242759348211</v>
          </cell>
          <cell r="FX146">
            <v>0.48967439159136328</v>
          </cell>
          <cell r="FY146">
            <v>0.44343301744419478</v>
          </cell>
          <cell r="FZ146">
            <v>0.44507999999999998</v>
          </cell>
          <cell r="GA146">
            <v>4.4429373650683605E-2</v>
          </cell>
          <cell r="GB146">
            <v>0.48786239109487839</v>
          </cell>
          <cell r="GC146">
            <v>1.5126005835878185</v>
          </cell>
          <cell r="GD146">
            <v>1.5448674703425986</v>
          </cell>
          <cell r="GE146">
            <v>1.5287340269652085</v>
          </cell>
          <cell r="GF146">
            <v>5096509.0383798508</v>
          </cell>
          <cell r="GG146">
            <v>16163.396591144767</v>
          </cell>
          <cell r="GH146">
            <v>18.62310905331212</v>
          </cell>
          <cell r="GI146">
            <v>196903.24940721225</v>
          </cell>
          <cell r="GK146">
            <v>18.62310905331212</v>
          </cell>
          <cell r="GL146" t="str">
            <v>S3BF09</v>
          </cell>
          <cell r="GM146">
            <v>150.41090116000001</v>
          </cell>
          <cell r="GN146">
            <v>24.0650403</v>
          </cell>
        </row>
        <row r="147">
          <cell r="D147" t="str">
            <v>S3BF06</v>
          </cell>
          <cell r="E147" t="str">
            <v>Módulo SP5</v>
          </cell>
          <cell r="F147" t="str">
            <v>55K058</v>
          </cell>
          <cell r="G147">
            <v>145</v>
          </cell>
          <cell r="H147" t="str">
            <v>55K058</v>
          </cell>
          <cell r="I147" t="str">
            <v>INDAIÁ</v>
          </cell>
          <cell r="J147" t="str">
            <v>BOTUCATU</v>
          </cell>
          <cell r="K147" t="str">
            <v>Fab. Limeira</v>
          </cell>
          <cell r="L147">
            <v>100.5</v>
          </cell>
          <cell r="M147">
            <v>100.5</v>
          </cell>
          <cell r="N147">
            <v>26991.38</v>
          </cell>
          <cell r="O147">
            <v>0.2</v>
          </cell>
          <cell r="P147" t="str">
            <v>SZ</v>
          </cell>
          <cell r="Q147" t="str">
            <v>Sem IPC</v>
          </cell>
          <cell r="R147" t="str">
            <v>Sem IPC</v>
          </cell>
          <cell r="S147">
            <v>26991.38</v>
          </cell>
          <cell r="T147">
            <v>0.2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10719.494543227425</v>
          </cell>
          <cell r="AA147">
            <v>16271.885456772576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26991.38</v>
          </cell>
          <cell r="AI147">
            <v>41551</v>
          </cell>
          <cell r="AJ147">
            <v>41551</v>
          </cell>
          <cell r="AK147">
            <v>43952</v>
          </cell>
          <cell r="AL147" t="str">
            <v>SP5</v>
          </cell>
          <cell r="AN147" t="str">
            <v>S2.Nr.5S</v>
          </cell>
          <cell r="AO147" t="str">
            <v>C041H</v>
          </cell>
          <cell r="AP147">
            <v>6.5735797399041749</v>
          </cell>
          <cell r="AQ147">
            <v>2020</v>
          </cell>
          <cell r="AR147">
            <v>5</v>
          </cell>
          <cell r="AS147" t="str">
            <v>-</v>
          </cell>
          <cell r="AT147">
            <v>268.57094527363188</v>
          </cell>
          <cell r="AU147">
            <v>172.83711724</v>
          </cell>
          <cell r="AW147" t="str">
            <v>ARRENDAMENTO</v>
          </cell>
          <cell r="AX147" t="str">
            <v>ARRENDAMENTO</v>
          </cell>
          <cell r="AY147" t="str">
            <v>Módulo SP5INDAIÁFab. Limeira</v>
          </cell>
          <cell r="AZ147" t="str">
            <v>Limeira</v>
          </cell>
          <cell r="BA147" t="str">
            <v>(Tora s/c 3,6 m)</v>
          </cell>
          <cell r="BB147" t="str">
            <v>Tora Plana</v>
          </cell>
          <cell r="BC147" t="str">
            <v>Módulo SP5INDAIÁ</v>
          </cell>
          <cell r="BD147">
            <v>26</v>
          </cell>
          <cell r="BE147" t="str">
            <v>REFORMA</v>
          </cell>
          <cell r="BF147" t="str">
            <v>Reforma</v>
          </cell>
          <cell r="BG147" t="str">
            <v>SZ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2143.8989086454853</v>
          </cell>
          <cell r="BS147">
            <v>3254.3770913545154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5398.2760000000007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39.913083421238781</v>
          </cell>
          <cell r="CF147">
            <v>60.586916578761205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100.49999999999999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262.37183653496044</v>
          </cell>
          <cell r="CS147">
            <v>398.272927325409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660.64476386036949</v>
          </cell>
          <cell r="DA147" t="str">
            <v>-</v>
          </cell>
          <cell r="DB147" t="str">
            <v>-</v>
          </cell>
          <cell r="DC147" t="str">
            <v>-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-</v>
          </cell>
          <cell r="DH147" t="str">
            <v>-</v>
          </cell>
          <cell r="DI147" t="str">
            <v>-</v>
          </cell>
          <cell r="DJ147" t="str">
            <v>-</v>
          </cell>
          <cell r="DK147" t="str">
            <v>-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-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-</v>
          </cell>
          <cell r="DT147" t="str">
            <v>-</v>
          </cell>
          <cell r="DU147" t="str">
            <v>-</v>
          </cell>
          <cell r="DV147" t="str">
            <v>-</v>
          </cell>
          <cell r="DW147" t="str">
            <v>-</v>
          </cell>
          <cell r="DX147" t="str">
            <v>-</v>
          </cell>
          <cell r="DY147" t="str">
            <v>-</v>
          </cell>
          <cell r="DZ147" t="str">
            <v>-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1852726.5351213387</v>
          </cell>
          <cell r="EF147">
            <v>2812385.7744080527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4665112.3095293911</v>
          </cell>
          <cell r="EN147" t="str">
            <v>-</v>
          </cell>
          <cell r="EO147" t="str">
            <v>-</v>
          </cell>
          <cell r="EP147" t="str">
            <v>-</v>
          </cell>
          <cell r="EQ147" t="str">
            <v>-</v>
          </cell>
          <cell r="ER147" t="str">
            <v>-</v>
          </cell>
          <cell r="ES147" t="str">
            <v>-</v>
          </cell>
          <cell r="ET147" t="str">
            <v>-</v>
          </cell>
          <cell r="EU147" t="str">
            <v>-</v>
          </cell>
          <cell r="EV147" t="str">
            <v>-</v>
          </cell>
          <cell r="EW147" t="str">
            <v>-</v>
          </cell>
          <cell r="EX147" t="str">
            <v>-</v>
          </cell>
          <cell r="EY147" t="str">
            <v>-</v>
          </cell>
          <cell r="EZ147" t="str">
            <v>55K058</v>
          </cell>
          <cell r="FA147" t="str">
            <v>Reforma</v>
          </cell>
          <cell r="FB147" t="str">
            <v>Não</v>
          </cell>
          <cell r="FC147" t="str">
            <v>Sim</v>
          </cell>
          <cell r="FL147">
            <v>40.856117351601021</v>
          </cell>
          <cell r="FM147" t="str">
            <v>C041HFab. Limeira</v>
          </cell>
          <cell r="FN147">
            <v>480</v>
          </cell>
          <cell r="FO147">
            <v>1.2651365364359908</v>
          </cell>
          <cell r="FP147">
            <v>486.07265537489275</v>
          </cell>
          <cell r="FQ147">
            <v>-25.75</v>
          </cell>
          <cell r="FR147">
            <v>370.74328653651099</v>
          </cell>
          <cell r="FS147">
            <v>374.25880000000001</v>
          </cell>
          <cell r="FT147">
            <v>110.76355778943837</v>
          </cell>
          <cell r="FU147">
            <v>481.50684432594937</v>
          </cell>
          <cell r="FV147">
            <v>0.496</v>
          </cell>
          <cell r="FW147">
            <v>-1.2795372542898704</v>
          </cell>
          <cell r="FX147">
            <v>0.48965349521872226</v>
          </cell>
          <cell r="FY147">
            <v>0.4432112261982899</v>
          </cell>
          <cell r="FZ147">
            <v>0.44507999999999998</v>
          </cell>
          <cell r="GA147">
            <v>4.438634284136226E-2</v>
          </cell>
          <cell r="GB147">
            <v>0.48759756903965218</v>
          </cell>
          <cell r="GC147">
            <v>1.5137619987169484</v>
          </cell>
          <cell r="GD147">
            <v>1.5464474094940508</v>
          </cell>
          <cell r="GE147">
            <v>1.5301047041054996</v>
          </cell>
          <cell r="GF147">
            <v>12996534.207802543</v>
          </cell>
          <cell r="GG147">
            <v>41299.6375082991</v>
          </cell>
          <cell r="GH147">
            <v>19.565992000000094</v>
          </cell>
          <cell r="GI147">
            <v>528113.1251489626</v>
          </cell>
          <cell r="GK147">
            <v>19.565992000000094</v>
          </cell>
          <cell r="GL147" t="str">
            <v>S3BF06</v>
          </cell>
          <cell r="GM147">
            <v>150.41090116000001</v>
          </cell>
          <cell r="GN147">
            <v>22.42621608</v>
          </cell>
        </row>
        <row r="148">
          <cell r="D148" t="str">
            <v>S3BF07</v>
          </cell>
          <cell r="E148" t="str">
            <v>Módulo SP5</v>
          </cell>
          <cell r="F148" t="str">
            <v>55K059</v>
          </cell>
          <cell r="G148">
            <v>146</v>
          </cell>
          <cell r="H148" t="str">
            <v>55K059</v>
          </cell>
          <cell r="I148" t="str">
            <v>INDAIÁ</v>
          </cell>
          <cell r="J148" t="str">
            <v>BOTUCATU</v>
          </cell>
          <cell r="K148" t="str">
            <v>Fab. Limeira</v>
          </cell>
          <cell r="L148">
            <v>32.270000000000003</v>
          </cell>
          <cell r="M148">
            <v>32.270000000000003</v>
          </cell>
          <cell r="N148">
            <v>8737.44</v>
          </cell>
          <cell r="O148">
            <v>0.26</v>
          </cell>
          <cell r="P148" t="str">
            <v>SZ</v>
          </cell>
          <cell r="Q148" t="str">
            <v>Sem IPC</v>
          </cell>
          <cell r="R148" t="str">
            <v>Sem IPC</v>
          </cell>
          <cell r="S148">
            <v>8737.44</v>
          </cell>
          <cell r="T148">
            <v>0.26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8737.44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8737.44</v>
          </cell>
          <cell r="AI148">
            <v>41395</v>
          </cell>
          <cell r="AJ148">
            <v>41395</v>
          </cell>
          <cell r="AK148">
            <v>43983</v>
          </cell>
          <cell r="AL148" t="str">
            <v>SP5</v>
          </cell>
          <cell r="AN148" t="str">
            <v>S2.Nr.5S</v>
          </cell>
          <cell r="AO148" t="str">
            <v>SP0519</v>
          </cell>
          <cell r="AP148">
            <v>7.0855578370978778</v>
          </cell>
          <cell r="AQ148">
            <v>2020</v>
          </cell>
          <cell r="AR148">
            <v>6</v>
          </cell>
          <cell r="AS148" t="str">
            <v>-</v>
          </cell>
          <cell r="AT148">
            <v>270.7604586303068</v>
          </cell>
          <cell r="AU148">
            <v>172.49313145000002</v>
          </cell>
          <cell r="AW148" t="str">
            <v>ARRENDAMENTO</v>
          </cell>
          <cell r="AX148" t="str">
            <v>ARRENDAMENTO</v>
          </cell>
          <cell r="AY148" t="str">
            <v>Módulo SP5INDAIÁFab. Limeira</v>
          </cell>
          <cell r="AZ148" t="str">
            <v>Limeira</v>
          </cell>
          <cell r="BA148" t="str">
            <v>(Tora s/c 3,6 m)</v>
          </cell>
          <cell r="BB148" t="str">
            <v>Tora Plana</v>
          </cell>
          <cell r="BC148" t="str">
            <v>Módulo SP5INDAIÁ</v>
          </cell>
          <cell r="BD148">
            <v>26</v>
          </cell>
          <cell r="BE148" t="str">
            <v>REFORMA</v>
          </cell>
          <cell r="BF148" t="str">
            <v>Reforma</v>
          </cell>
          <cell r="BG148" t="str">
            <v>SZ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2271.7344000000003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2271.7344000000003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32.270000000000003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32.270000000000003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228.65095140314853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228.65095140314853</v>
          </cell>
          <cell r="DA148" t="str">
            <v>-</v>
          </cell>
          <cell r="DB148" t="str">
            <v>-</v>
          </cell>
          <cell r="DC148" t="str">
            <v>-</v>
          </cell>
          <cell r="DD148" t="str">
            <v>-</v>
          </cell>
          <cell r="DE148" t="str">
            <v>-</v>
          </cell>
          <cell r="DF148" t="str">
            <v>-</v>
          </cell>
          <cell r="DG148" t="str">
            <v>-</v>
          </cell>
          <cell r="DH148" t="str">
            <v>-</v>
          </cell>
          <cell r="DI148" t="str">
            <v>-</v>
          </cell>
          <cell r="DJ148" t="str">
            <v>-</v>
          </cell>
          <cell r="DK148" t="str">
            <v>-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-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-</v>
          </cell>
          <cell r="DT148" t="str">
            <v>-</v>
          </cell>
          <cell r="DU148" t="str">
            <v>-</v>
          </cell>
          <cell r="DV148" t="str">
            <v>-</v>
          </cell>
          <cell r="DW148" t="str">
            <v>-</v>
          </cell>
          <cell r="DX148" t="str">
            <v>-</v>
          </cell>
          <cell r="DY148" t="str">
            <v>-</v>
          </cell>
          <cell r="DZ148" t="str">
            <v>-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1507148.3864564882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1507148.3864564882</v>
          </cell>
          <cell r="EN148" t="str">
            <v>-</v>
          </cell>
          <cell r="EO148" t="str">
            <v>-</v>
          </cell>
          <cell r="EP148" t="str">
            <v>-</v>
          </cell>
          <cell r="EQ148" t="str">
            <v>-</v>
          </cell>
          <cell r="ER148" t="str">
            <v>-</v>
          </cell>
          <cell r="ES148" t="str">
            <v>-</v>
          </cell>
          <cell r="ET148" t="str">
            <v>-</v>
          </cell>
          <cell r="EU148" t="str">
            <v>-</v>
          </cell>
          <cell r="EV148" t="str">
            <v>-</v>
          </cell>
          <cell r="EW148" t="str">
            <v>-</v>
          </cell>
          <cell r="EX148" t="str">
            <v>-</v>
          </cell>
          <cell r="EY148" t="str">
            <v>-</v>
          </cell>
          <cell r="EZ148" t="str">
            <v>55K059</v>
          </cell>
          <cell r="FA148" t="str">
            <v>Reforma</v>
          </cell>
          <cell r="FB148" t="str">
            <v>Não</v>
          </cell>
          <cell r="FC148" t="str">
            <v>Sim</v>
          </cell>
          <cell r="FL148">
            <v>38.213005222070926</v>
          </cell>
          <cell r="FM148" t="str">
            <v>SP0519Fab. Limeira</v>
          </cell>
          <cell r="FN148">
            <v>398</v>
          </cell>
          <cell r="FO148">
            <v>1.7004656371844966</v>
          </cell>
          <cell r="FP148">
            <v>404.76785323599432</v>
          </cell>
          <cell r="FQ148">
            <v>-25.75</v>
          </cell>
          <cell r="FR148">
            <v>374.94007654869642</v>
          </cell>
          <cell r="FS148">
            <v>374.25880000000001</v>
          </cell>
          <cell r="FT148">
            <v>30.564589946133434</v>
          </cell>
          <cell r="FU148">
            <v>405.50466649482985</v>
          </cell>
          <cell r="FV148">
            <v>0.52400000000000002</v>
          </cell>
          <cell r="FW148">
            <v>-1.7167165335290466</v>
          </cell>
          <cell r="FX148">
            <v>0.5150044053643078</v>
          </cell>
          <cell r="FY148">
            <v>0.44544124404491681</v>
          </cell>
          <cell r="FZ148">
            <v>0.44507999999999998</v>
          </cell>
          <cell r="GA148">
            <v>6.9981158700859025E-2</v>
          </cell>
          <cell r="GB148">
            <v>0.51542240274577589</v>
          </cell>
          <cell r="GC148">
            <v>1.3296509883421717</v>
          </cell>
          <cell r="GD148">
            <v>1.3084051318809318</v>
          </cell>
          <cell r="GE148">
            <v>1.3190280601115516</v>
          </cell>
          <cell r="GF148">
            <v>3543072.6932185865</v>
          </cell>
          <cell r="GG148">
            <v>11524.928533541077</v>
          </cell>
          <cell r="GH148">
            <v>17.226536729728181</v>
          </cell>
          <cell r="GI148">
            <v>150515.83108379622</v>
          </cell>
          <cell r="GK148">
            <v>17.226536729728181</v>
          </cell>
          <cell r="GL148" t="str">
            <v>S3BF07</v>
          </cell>
          <cell r="GM148">
            <v>150.41090116000001</v>
          </cell>
          <cell r="GN148">
            <v>22.082230289999998</v>
          </cell>
        </row>
        <row r="149">
          <cell r="D149" t="str">
            <v>S3BF05</v>
          </cell>
          <cell r="E149" t="str">
            <v>Módulo SP5</v>
          </cell>
          <cell r="F149" t="str">
            <v>55K057</v>
          </cell>
          <cell r="G149">
            <v>147</v>
          </cell>
          <cell r="H149" t="str">
            <v>55K057</v>
          </cell>
          <cell r="I149" t="str">
            <v>INDAIÁ</v>
          </cell>
          <cell r="J149" t="str">
            <v>BOTUCATU</v>
          </cell>
          <cell r="K149" t="str">
            <v>Fab. Limeira</v>
          </cell>
          <cell r="L149">
            <v>41.29</v>
          </cell>
          <cell r="M149">
            <v>41.29</v>
          </cell>
          <cell r="N149">
            <v>11977.9</v>
          </cell>
          <cell r="O149">
            <v>0.22</v>
          </cell>
          <cell r="P149" t="str">
            <v>SZ</v>
          </cell>
          <cell r="Q149" t="str">
            <v>Sem IPC</v>
          </cell>
          <cell r="R149" t="str">
            <v>Sem IPC</v>
          </cell>
          <cell r="S149">
            <v>11977.9</v>
          </cell>
          <cell r="T149">
            <v>0.22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11977.9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11977.9</v>
          </cell>
          <cell r="AI149">
            <v>41562</v>
          </cell>
          <cell r="AJ149">
            <v>41562</v>
          </cell>
          <cell r="AK149">
            <v>43983</v>
          </cell>
          <cell r="AL149" t="str">
            <v>SP5</v>
          </cell>
          <cell r="AN149" t="str">
            <v>S2.Nr.6M</v>
          </cell>
          <cell r="AO149" t="str">
            <v>C041H</v>
          </cell>
          <cell r="AP149">
            <v>6.6283367556468171</v>
          </cell>
          <cell r="AQ149">
            <v>2020</v>
          </cell>
          <cell r="AR149">
            <v>6</v>
          </cell>
          <cell r="AS149" t="str">
            <v>-</v>
          </cell>
          <cell r="AT149">
            <v>290.09203196899978</v>
          </cell>
          <cell r="AU149">
            <v>172.24015119000001</v>
          </cell>
          <cell r="AW149" t="str">
            <v>ARRENDAMENTO</v>
          </cell>
          <cell r="AX149" t="str">
            <v>ARRENDAMENTO</v>
          </cell>
          <cell r="AY149" t="str">
            <v>Módulo SP5INDAIÁFab. Limeira</v>
          </cell>
          <cell r="AZ149" t="str">
            <v>Limeira</v>
          </cell>
          <cell r="BA149" t="str">
            <v>(Tora s/c 3,6 m)</v>
          </cell>
          <cell r="BB149" t="str">
            <v>Tora Plana</v>
          </cell>
          <cell r="BC149" t="str">
            <v>Módulo SP5INDAIÁ</v>
          </cell>
          <cell r="BD149">
            <v>26</v>
          </cell>
          <cell r="BE149" t="str">
            <v>REFORMA</v>
          </cell>
          <cell r="BF149" t="str">
            <v>Reforma</v>
          </cell>
          <cell r="BG149" t="str">
            <v>SZ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2635.1379999999999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2635.1379999999999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41.29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41.29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273.68402464065707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273.68402464065707</v>
          </cell>
          <cell r="DA149" t="str">
            <v>-</v>
          </cell>
          <cell r="DB149" t="str">
            <v>-</v>
          </cell>
          <cell r="DC149" t="str">
            <v>-</v>
          </cell>
          <cell r="DD149" t="str">
            <v>-</v>
          </cell>
          <cell r="DE149" t="str">
            <v>-</v>
          </cell>
          <cell r="DF149" t="str">
            <v>-</v>
          </cell>
          <cell r="DG149" t="str">
            <v>-</v>
          </cell>
          <cell r="DH149" t="str">
            <v>-</v>
          </cell>
          <cell r="DI149" t="str">
            <v>-</v>
          </cell>
          <cell r="DJ149" t="str">
            <v>-</v>
          </cell>
          <cell r="DK149" t="str">
            <v>-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-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-</v>
          </cell>
          <cell r="DT149" t="str">
            <v>-</v>
          </cell>
          <cell r="DU149" t="str">
            <v>-</v>
          </cell>
          <cell r="DV149" t="str">
            <v>-</v>
          </cell>
          <cell r="DW149" t="str">
            <v>-</v>
          </cell>
          <cell r="DX149" t="str">
            <v>-</v>
          </cell>
          <cell r="DY149" t="str">
            <v>-</v>
          </cell>
          <cell r="DZ149" t="str">
            <v>-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2063075.3069387011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2063075.3069387011</v>
          </cell>
          <cell r="EN149" t="str">
            <v>-</v>
          </cell>
          <cell r="EO149" t="str">
            <v>-</v>
          </cell>
          <cell r="EP149" t="str">
            <v>-</v>
          </cell>
          <cell r="EQ149" t="str">
            <v>-</v>
          </cell>
          <cell r="ER149" t="str">
            <v>-</v>
          </cell>
          <cell r="ES149" t="str">
            <v>-</v>
          </cell>
          <cell r="ET149" t="str">
            <v>-</v>
          </cell>
          <cell r="EU149" t="str">
            <v>-</v>
          </cell>
          <cell r="EV149" t="str">
            <v>-</v>
          </cell>
          <cell r="EW149" t="str">
            <v>-</v>
          </cell>
          <cell r="EX149" t="str">
            <v>-</v>
          </cell>
          <cell r="EY149" t="str">
            <v>-</v>
          </cell>
          <cell r="EZ149" t="str">
            <v>55K057</v>
          </cell>
          <cell r="FA149" t="str">
            <v>Reforma</v>
          </cell>
          <cell r="FB149" t="str">
            <v>Não</v>
          </cell>
          <cell r="FC149" t="str">
            <v>Sim</v>
          </cell>
          <cell r="FL149">
            <v>43.765433571531254</v>
          </cell>
          <cell r="FM149" t="str">
            <v>C041HFab. Limeira</v>
          </cell>
          <cell r="FN149">
            <v>480</v>
          </cell>
          <cell r="FO149">
            <v>0.8085780403860543</v>
          </cell>
          <cell r="FP149">
            <v>483.88117459385307</v>
          </cell>
          <cell r="FQ149">
            <v>-25.75</v>
          </cell>
          <cell r="FR149">
            <v>371.20590591013161</v>
          </cell>
          <cell r="FS149">
            <v>374.25880000000001</v>
          </cell>
          <cell r="FT149">
            <v>108.72816582838138</v>
          </cell>
          <cell r="FU149">
            <v>479.93407173851301</v>
          </cell>
          <cell r="FV149">
            <v>0.496</v>
          </cell>
          <cell r="FW149">
            <v>-0.82094223688598156</v>
          </cell>
          <cell r="FX149">
            <v>0.49192812650504553</v>
          </cell>
          <cell r="FY149">
            <v>0.44345756706820871</v>
          </cell>
          <cell r="FZ149">
            <v>0.44507999999999998</v>
          </cell>
          <cell r="GA149">
            <v>4.6677352839110189E-2</v>
          </cell>
          <cell r="GB149">
            <v>0.49013491990731889</v>
          </cell>
          <cell r="GC149">
            <v>1.4970802540978227</v>
          </cell>
          <cell r="GD149">
            <v>1.527692488181323</v>
          </cell>
          <cell r="GE149">
            <v>1.5123863711395729</v>
          </cell>
          <cell r="GF149">
            <v>5748602.3178767348</v>
          </cell>
          <cell r="GG149">
            <v>18115.21271487269</v>
          </cell>
          <cell r="GH149">
            <v>18.62310905331212</v>
          </cell>
          <cell r="GI149">
            <v>223065.73792966723</v>
          </cell>
          <cell r="GK149">
            <v>18.62310905331212</v>
          </cell>
          <cell r="GL149" t="str">
            <v>S3BF05</v>
          </cell>
          <cell r="GM149">
            <v>150.41090116000001</v>
          </cell>
          <cell r="GN149">
            <v>21.829250030000001</v>
          </cell>
        </row>
        <row r="150">
          <cell r="D150" t="str">
            <v>S3BF04</v>
          </cell>
          <cell r="E150" t="str">
            <v>Módulo SP5</v>
          </cell>
          <cell r="F150" t="str">
            <v>55K056</v>
          </cell>
          <cell r="G150">
            <v>148</v>
          </cell>
          <cell r="H150" t="str">
            <v>55K056</v>
          </cell>
          <cell r="I150" t="str">
            <v>INDAIÁ</v>
          </cell>
          <cell r="J150" t="str">
            <v>BOTUCATU</v>
          </cell>
          <cell r="K150" t="str">
            <v>Fab. Limeira</v>
          </cell>
          <cell r="L150">
            <v>41.78</v>
          </cell>
          <cell r="M150">
            <v>41.78</v>
          </cell>
          <cell r="N150">
            <v>13286.72</v>
          </cell>
          <cell r="O150">
            <v>0.23</v>
          </cell>
          <cell r="P150" t="str">
            <v>SZ</v>
          </cell>
          <cell r="Q150" t="str">
            <v>Sem IPC</v>
          </cell>
          <cell r="R150" t="str">
            <v>Sem IPC</v>
          </cell>
          <cell r="S150">
            <v>13286.72</v>
          </cell>
          <cell r="T150">
            <v>0.23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13286.72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13286.72</v>
          </cell>
          <cell r="AI150">
            <v>41351</v>
          </cell>
          <cell r="AJ150">
            <v>41351</v>
          </cell>
          <cell r="AK150">
            <v>43983</v>
          </cell>
          <cell r="AL150" t="str">
            <v>SP5</v>
          </cell>
          <cell r="AN150" t="str">
            <v>S2.Nr.5M</v>
          </cell>
          <cell r="AO150" t="str">
            <v>C041H</v>
          </cell>
          <cell r="AP150">
            <v>7.2060232717316905</v>
          </cell>
          <cell r="AQ150">
            <v>2020</v>
          </cell>
          <cell r="AR150">
            <v>6</v>
          </cell>
          <cell r="AS150" t="str">
            <v>-</v>
          </cell>
          <cell r="AT150">
            <v>318.01627573001434</v>
          </cell>
          <cell r="AU150">
            <v>172.72579428</v>
          </cell>
          <cell r="AW150" t="str">
            <v>ARRENDAMENTO</v>
          </cell>
          <cell r="AX150" t="str">
            <v>ARRENDAMENTO</v>
          </cell>
          <cell r="AY150" t="str">
            <v>Módulo SP5INDAIÁFab. Limeira</v>
          </cell>
          <cell r="AZ150" t="str">
            <v>Limeira</v>
          </cell>
          <cell r="BA150" t="str">
            <v>(Tora s/c 3,6 m)</v>
          </cell>
          <cell r="BB150" t="str">
            <v>Tora Plana</v>
          </cell>
          <cell r="BC150" t="str">
            <v>Módulo SP5INDAIÁ</v>
          </cell>
          <cell r="BD150">
            <v>26</v>
          </cell>
          <cell r="BE150" t="str">
            <v>REFORMA</v>
          </cell>
          <cell r="BF150" t="str">
            <v>Reforma</v>
          </cell>
          <cell r="BG150" t="str">
            <v>SZ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-</v>
          </cell>
          <cell r="BL150" t="str">
            <v>-</v>
          </cell>
          <cell r="BM150" t="str">
            <v>-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3055.9456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3055.9456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41.78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41.78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301.06765229295002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301.06765229295002</v>
          </cell>
          <cell r="DA150" t="str">
            <v>-</v>
          </cell>
          <cell r="DB150" t="str">
            <v>-</v>
          </cell>
          <cell r="DC150" t="str">
            <v>-</v>
          </cell>
          <cell r="DD150" t="str">
            <v>-</v>
          </cell>
          <cell r="DE150" t="str">
            <v>-</v>
          </cell>
          <cell r="DF150" t="str">
            <v>-</v>
          </cell>
          <cell r="DG150" t="str">
            <v>-</v>
          </cell>
          <cell r="DH150" t="str">
            <v>-</v>
          </cell>
          <cell r="DI150" t="str">
            <v>-</v>
          </cell>
          <cell r="DJ150" t="str">
            <v>-</v>
          </cell>
          <cell r="DK150" t="str">
            <v>-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-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-</v>
          </cell>
          <cell r="DT150" t="str">
            <v>-</v>
          </cell>
          <cell r="DU150" t="str">
            <v>-</v>
          </cell>
          <cell r="DV150" t="str">
            <v>-</v>
          </cell>
          <cell r="DW150" t="str">
            <v>-</v>
          </cell>
          <cell r="DX150" t="str">
            <v>-</v>
          </cell>
          <cell r="DY150" t="str">
            <v>-</v>
          </cell>
          <cell r="DZ150" t="str">
            <v>-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2294959.2653759615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2294959.2653759615</v>
          </cell>
          <cell r="EN150" t="str">
            <v>-</v>
          </cell>
          <cell r="EO150" t="str">
            <v>-</v>
          </cell>
          <cell r="EP150" t="str">
            <v>-</v>
          </cell>
          <cell r="EQ150" t="str">
            <v>-</v>
          </cell>
          <cell r="ER150" t="str">
            <v>-</v>
          </cell>
          <cell r="ES150" t="str">
            <v>-</v>
          </cell>
          <cell r="ET150" t="str">
            <v>-</v>
          </cell>
          <cell r="EU150" t="str">
            <v>-</v>
          </cell>
          <cell r="EV150" t="str">
            <v>-</v>
          </cell>
          <cell r="EW150" t="str">
            <v>-</v>
          </cell>
          <cell r="EX150" t="str">
            <v>-</v>
          </cell>
          <cell r="EY150" t="str">
            <v>-</v>
          </cell>
          <cell r="EZ150" t="str">
            <v>55K056</v>
          </cell>
          <cell r="FA150" t="str">
            <v>Reforma</v>
          </cell>
          <cell r="FB150" t="str">
            <v>Não</v>
          </cell>
          <cell r="FC150" t="str">
            <v>Sim</v>
          </cell>
          <cell r="FL150">
            <v>44.132007868688348</v>
          </cell>
          <cell r="FM150" t="str">
            <v>C041HFab. Limeira</v>
          </cell>
          <cell r="FN150">
            <v>480</v>
          </cell>
          <cell r="FO150">
            <v>0.75273279889398914</v>
          </cell>
          <cell r="FP150">
            <v>483.61311743469116</v>
          </cell>
          <cell r="FQ150">
            <v>-25.75</v>
          </cell>
          <cell r="FR150">
            <v>375.88566861736194</v>
          </cell>
          <cell r="FS150">
            <v>374.25880000000001</v>
          </cell>
          <cell r="FT150">
            <v>109.82967060529805</v>
          </cell>
          <cell r="FU150">
            <v>485.71533922265996</v>
          </cell>
          <cell r="FV150">
            <v>0.496</v>
          </cell>
          <cell r="FW150">
            <v>-0.7648403933859047</v>
          </cell>
          <cell r="FX150">
            <v>0.49220639164880592</v>
          </cell>
          <cell r="FY150">
            <v>0.44594210741238899</v>
          </cell>
          <cell r="FZ150">
            <v>0.44507999999999998</v>
          </cell>
          <cell r="GA150">
            <v>4.721767414085138E-2</v>
          </cell>
          <cell r="GB150">
            <v>0.49315978155324036</v>
          </cell>
          <cell r="GC150">
            <v>1.4840109825246768</v>
          </cell>
          <cell r="GD150">
            <v>1.5095526919613411</v>
          </cell>
          <cell r="GE150">
            <v>1.4967818372430091</v>
          </cell>
          <cell r="GF150">
            <v>6453563.7119565001</v>
          </cell>
          <cell r="GG150">
            <v>19887.321172533433</v>
          </cell>
          <cell r="GH150">
            <v>18.218488511392067</v>
          </cell>
          <cell r="GI150">
            <v>242063.9556740832</v>
          </cell>
          <cell r="GK150">
            <v>18.218488511392067</v>
          </cell>
          <cell r="GL150" t="str">
            <v>S3BF04</v>
          </cell>
          <cell r="GM150">
            <v>150.41090116000001</v>
          </cell>
          <cell r="GN150">
            <v>22.314893120000001</v>
          </cell>
        </row>
        <row r="151">
          <cell r="D151" t="str">
            <v>S3BF03</v>
          </cell>
          <cell r="E151" t="str">
            <v>Módulo SP5</v>
          </cell>
          <cell r="F151" t="str">
            <v>55K055</v>
          </cell>
          <cell r="G151">
            <v>149</v>
          </cell>
          <cell r="H151" t="str">
            <v>55K055</v>
          </cell>
          <cell r="I151" t="str">
            <v>INDAIÁ</v>
          </cell>
          <cell r="J151" t="str">
            <v>BOTUCATU</v>
          </cell>
          <cell r="K151" t="str">
            <v>Fab. Suzano</v>
          </cell>
          <cell r="L151">
            <v>25.9</v>
          </cell>
          <cell r="M151">
            <v>25.9</v>
          </cell>
          <cell r="N151">
            <v>6858.68</v>
          </cell>
          <cell r="O151">
            <v>0.24</v>
          </cell>
          <cell r="P151" t="str">
            <v>SZ</v>
          </cell>
          <cell r="Q151" t="str">
            <v>Sem IPC</v>
          </cell>
          <cell r="R151" t="str">
            <v>Sem IPC</v>
          </cell>
          <cell r="S151">
            <v>6858.68</v>
          </cell>
          <cell r="T151">
            <v>0.24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6858.68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6858.68</v>
          </cell>
          <cell r="AI151">
            <v>41341</v>
          </cell>
          <cell r="AJ151">
            <v>41341</v>
          </cell>
          <cell r="AK151">
            <v>43983</v>
          </cell>
          <cell r="AL151" t="str">
            <v>SP5</v>
          </cell>
          <cell r="AN151" t="str">
            <v>S2.Nr.5M</v>
          </cell>
          <cell r="AO151" t="str">
            <v>SP0519</v>
          </cell>
          <cell r="AP151">
            <v>7.2334017796030112</v>
          </cell>
          <cell r="AQ151">
            <v>2020</v>
          </cell>
          <cell r="AR151">
            <v>6</v>
          </cell>
          <cell r="AS151" t="str">
            <v>-</v>
          </cell>
          <cell r="AT151">
            <v>264.81389961389965</v>
          </cell>
          <cell r="AU151">
            <v>275.17461373499998</v>
          </cell>
          <cell r="AW151" t="str">
            <v>ARRENDAMENTO</v>
          </cell>
          <cell r="AX151" t="str">
            <v>ARRENDAMENTO</v>
          </cell>
          <cell r="AY151" t="str">
            <v>Módulo SP5INDAIÁFab. Suzano</v>
          </cell>
          <cell r="AZ151" t="str">
            <v>Suzano</v>
          </cell>
          <cell r="BA151" t="str">
            <v>(Tora s/c 6,2 m)</v>
          </cell>
          <cell r="BB151" t="str">
            <v>Tora Plana</v>
          </cell>
          <cell r="BC151" t="str">
            <v>Módulo SP5INDAIÁ</v>
          </cell>
          <cell r="BD151">
            <v>26</v>
          </cell>
          <cell r="BE151" t="str">
            <v>REFORMA</v>
          </cell>
          <cell r="BF151" t="str">
            <v>Reforma</v>
          </cell>
          <cell r="BG151" t="str">
            <v>SZ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1646.0832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1646.0832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25.9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25.9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187.34510609171798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187.34510609171798</v>
          </cell>
          <cell r="DA151" t="str">
            <v>-</v>
          </cell>
          <cell r="DB151" t="str">
            <v>-</v>
          </cell>
          <cell r="DC151" t="str">
            <v>-</v>
          </cell>
          <cell r="DD151" t="str">
            <v>-</v>
          </cell>
          <cell r="DE151" t="str">
            <v>-</v>
          </cell>
          <cell r="DF151" t="str">
            <v>-</v>
          </cell>
          <cell r="DG151" t="str">
            <v>-</v>
          </cell>
          <cell r="DH151" t="str">
            <v>-</v>
          </cell>
          <cell r="DI151" t="str">
            <v>-</v>
          </cell>
          <cell r="DJ151" t="str">
            <v>-</v>
          </cell>
          <cell r="DK151" t="str">
            <v>-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-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-</v>
          </cell>
          <cell r="DT151" t="str">
            <v>-</v>
          </cell>
          <cell r="DU151" t="str">
            <v>-</v>
          </cell>
          <cell r="DV151" t="str">
            <v>-</v>
          </cell>
          <cell r="DW151" t="str">
            <v>-</v>
          </cell>
          <cell r="DX151" t="str">
            <v>-</v>
          </cell>
          <cell r="DY151" t="str">
            <v>-</v>
          </cell>
          <cell r="DZ151" t="str">
            <v>-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1887334.6197319697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1887334.6197319697</v>
          </cell>
          <cell r="EN151" t="str">
            <v>-</v>
          </cell>
          <cell r="EO151" t="str">
            <v>-</v>
          </cell>
          <cell r="EP151" t="str">
            <v>-</v>
          </cell>
          <cell r="EQ151" t="str">
            <v>-</v>
          </cell>
          <cell r="ER151" t="str">
            <v>-</v>
          </cell>
          <cell r="ES151" t="str">
            <v>-</v>
          </cell>
          <cell r="ET151" t="str">
            <v>-</v>
          </cell>
          <cell r="EU151" t="str">
            <v>-</v>
          </cell>
          <cell r="EV151" t="str">
            <v>-</v>
          </cell>
          <cell r="EW151" t="str">
            <v>-</v>
          </cell>
          <cell r="EX151" t="str">
            <v>-</v>
          </cell>
          <cell r="EY151" t="str">
            <v>-</v>
          </cell>
          <cell r="EZ151" t="str">
            <v>55K055</v>
          </cell>
          <cell r="FA151" t="str">
            <v>Reforma</v>
          </cell>
          <cell r="FB151" t="str">
            <v>Não</v>
          </cell>
          <cell r="FC151" t="str">
            <v>Sim</v>
          </cell>
          <cell r="FL151">
            <v>36.609870111270574</v>
          </cell>
          <cell r="FM151" t="str">
            <v>SP0519Fab. Suzano</v>
          </cell>
          <cell r="FN151">
            <v>398</v>
          </cell>
          <cell r="FO151">
            <v>1.9740373967458282</v>
          </cell>
          <cell r="FP151">
            <v>405.85666883904838</v>
          </cell>
          <cell r="FQ151">
            <v>-25.75</v>
          </cell>
          <cell r="FR151">
            <v>376.09835045464536</v>
          </cell>
          <cell r="FS151">
            <v>374.25880000000001</v>
          </cell>
          <cell r="FT151">
            <v>31.75317814370252</v>
          </cell>
          <cell r="FU151">
            <v>407.8515285983479</v>
          </cell>
          <cell r="FV151">
            <v>0.52400000000000002</v>
          </cell>
          <cell r="FW151">
            <v>-1.9914104876679382</v>
          </cell>
          <cell r="FX151">
            <v>0.51356500904461999</v>
          </cell>
          <cell r="FY151">
            <v>0.44605467305123725</v>
          </cell>
          <cell r="FZ151">
            <v>0.44507999999999998</v>
          </cell>
          <cell r="GA151">
            <v>6.8634983190233242E-2</v>
          </cell>
          <cell r="GB151">
            <v>0.51468965624147045</v>
          </cell>
          <cell r="GC151">
            <v>1.3366458654111448</v>
          </cell>
          <cell r="GD151">
            <v>1.3148641157553236</v>
          </cell>
          <cell r="GE151">
            <v>1.3257549905832342</v>
          </cell>
          <cell r="GF151">
            <v>2797323.1221669167</v>
          </cell>
          <cell r="GG151">
            <v>9092.9292388134163</v>
          </cell>
          <cell r="GH151">
            <v>17.853251875327928</v>
          </cell>
          <cell r="GI151">
            <v>122449.74157227416</v>
          </cell>
          <cell r="GK151">
            <v>17.853251875327928</v>
          </cell>
          <cell r="GL151" t="str">
            <v>S3BF03</v>
          </cell>
          <cell r="GM151">
            <v>267.11445413299998</v>
          </cell>
          <cell r="GN151">
            <v>8.0601596020000006</v>
          </cell>
        </row>
        <row r="152">
          <cell r="D152" t="str">
            <v>S3BF02</v>
          </cell>
          <cell r="E152" t="str">
            <v>Módulo SP5</v>
          </cell>
          <cell r="F152" t="str">
            <v>55K054</v>
          </cell>
          <cell r="G152">
            <v>150</v>
          </cell>
          <cell r="H152" t="str">
            <v>55K054</v>
          </cell>
          <cell r="I152" t="str">
            <v>INDAIÁ</v>
          </cell>
          <cell r="J152" t="str">
            <v>BOTUCATU</v>
          </cell>
          <cell r="K152" t="str">
            <v>Fab. Suzano</v>
          </cell>
          <cell r="L152">
            <v>78.260000000000005</v>
          </cell>
          <cell r="M152">
            <v>78.260000000000005</v>
          </cell>
          <cell r="N152">
            <v>21651.27</v>
          </cell>
          <cell r="O152">
            <v>0.22</v>
          </cell>
          <cell r="P152" t="str">
            <v>SZ</v>
          </cell>
          <cell r="Q152" t="str">
            <v>Sem IPC</v>
          </cell>
          <cell r="R152" t="str">
            <v>Sem IPC</v>
          </cell>
          <cell r="S152">
            <v>21651.27</v>
          </cell>
          <cell r="T152">
            <v>0.22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21651.27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21651.27</v>
          </cell>
          <cell r="AI152">
            <v>41379</v>
          </cell>
          <cell r="AJ152">
            <v>41379</v>
          </cell>
          <cell r="AK152">
            <v>43983</v>
          </cell>
          <cell r="AL152" t="str">
            <v>SP5</v>
          </cell>
          <cell r="AN152" t="str">
            <v>S2.Nr.5S</v>
          </cell>
          <cell r="AO152" t="str">
            <v>C041H</v>
          </cell>
          <cell r="AP152">
            <v>7.1293634496919918</v>
          </cell>
          <cell r="AQ152">
            <v>2020</v>
          </cell>
          <cell r="AR152">
            <v>6</v>
          </cell>
          <cell r="AS152" t="str">
            <v>-</v>
          </cell>
          <cell r="AT152">
            <v>276.65819064656273</v>
          </cell>
          <cell r="AU152">
            <v>276.44889959299996</v>
          </cell>
          <cell r="AW152" t="str">
            <v>ARRENDAMENTO</v>
          </cell>
          <cell r="AX152" t="str">
            <v>ARRENDAMENTO</v>
          </cell>
          <cell r="AY152" t="str">
            <v>Módulo SP5INDAIÁFab. Suzano</v>
          </cell>
          <cell r="AZ152" t="str">
            <v>Suzano</v>
          </cell>
          <cell r="BA152" t="str">
            <v>(Tora s/c 6,2 m)</v>
          </cell>
          <cell r="BB152" t="str">
            <v>Tora Plana</v>
          </cell>
          <cell r="BC152" t="str">
            <v>Módulo SP5INDAIÁ</v>
          </cell>
          <cell r="BD152">
            <v>26</v>
          </cell>
          <cell r="BE152" t="str">
            <v>REFORMA</v>
          </cell>
          <cell r="BF152" t="str">
            <v>Reforma</v>
          </cell>
          <cell r="BG152" t="str">
            <v>SZ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-</v>
          </cell>
          <cell r="BL152" t="str">
            <v>-</v>
          </cell>
          <cell r="BM152" t="str">
            <v>-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4763.2794000000004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4763.2794000000004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78.260000000000005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78.260000000000005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557.94398357289526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557.94398357289526</v>
          </cell>
          <cell r="DA152" t="str">
            <v>-</v>
          </cell>
          <cell r="DB152" t="str">
            <v>-</v>
          </cell>
          <cell r="DC152" t="str">
            <v>-</v>
          </cell>
          <cell r="DD152" t="str">
            <v>-</v>
          </cell>
          <cell r="DE152" t="str">
            <v>-</v>
          </cell>
          <cell r="DF152" t="str">
            <v>-</v>
          </cell>
          <cell r="DG152" t="str">
            <v>-</v>
          </cell>
          <cell r="DH152" t="str">
            <v>-</v>
          </cell>
          <cell r="DI152" t="str">
            <v>-</v>
          </cell>
          <cell r="DJ152" t="str">
            <v>-</v>
          </cell>
          <cell r="DK152" t="str">
            <v>-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-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-</v>
          </cell>
          <cell r="DT152" t="str">
            <v>-</v>
          </cell>
          <cell r="DU152" t="str">
            <v>-</v>
          </cell>
          <cell r="DV152" t="str">
            <v>-</v>
          </cell>
          <cell r="DW152" t="str">
            <v>-</v>
          </cell>
          <cell r="DX152" t="str">
            <v>-</v>
          </cell>
          <cell r="DY152" t="str">
            <v>-</v>
          </cell>
          <cell r="DZ152" t="str">
            <v>-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5985469.7662909329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5985469.7662909329</v>
          </cell>
          <cell r="EN152" t="str">
            <v>-</v>
          </cell>
          <cell r="EO152" t="str">
            <v>-</v>
          </cell>
          <cell r="EP152" t="str">
            <v>-</v>
          </cell>
          <cell r="EQ152" t="str">
            <v>-</v>
          </cell>
          <cell r="ER152" t="str">
            <v>-</v>
          </cell>
          <cell r="ES152" t="str">
            <v>-</v>
          </cell>
          <cell r="ET152" t="str">
            <v>-</v>
          </cell>
          <cell r="EU152" t="str">
            <v>-</v>
          </cell>
          <cell r="EV152" t="str">
            <v>-</v>
          </cell>
          <cell r="EW152" t="str">
            <v>-</v>
          </cell>
          <cell r="EX152" t="str">
            <v>-</v>
          </cell>
          <cell r="EY152" t="str">
            <v>-</v>
          </cell>
          <cell r="EZ152" t="str">
            <v>55K054</v>
          </cell>
          <cell r="FA152" t="str">
            <v>Reforma</v>
          </cell>
          <cell r="FB152" t="str">
            <v>Não</v>
          </cell>
          <cell r="FC152" t="str">
            <v>Sim</v>
          </cell>
          <cell r="FL152">
            <v>38.805454736427436</v>
          </cell>
          <cell r="FM152" t="str">
            <v>C041HFab. Suzano</v>
          </cell>
          <cell r="FN152">
            <v>480</v>
          </cell>
          <cell r="FO152">
            <v>1.6011864098091699</v>
          </cell>
          <cell r="FP152">
            <v>487.68569476708399</v>
          </cell>
          <cell r="FQ152">
            <v>-25.75</v>
          </cell>
          <cell r="FR152">
            <v>375.2857745101594</v>
          </cell>
          <cell r="FS152">
            <v>374.25880000000001</v>
          </cell>
          <cell r="FT152">
            <v>113.73814070089321</v>
          </cell>
          <cell r="FU152">
            <v>489.02391521105261</v>
          </cell>
          <cell r="FV152">
            <v>0.496</v>
          </cell>
          <cell r="FW152">
            <v>-1.6170225914936704</v>
          </cell>
          <cell r="FX152">
            <v>0.48797956794619141</v>
          </cell>
          <cell r="FY152">
            <v>0.44562442727337886</v>
          </cell>
          <cell r="FZ152">
            <v>0.44507999999999998</v>
          </cell>
          <cell r="GA152">
            <v>4.2952043219863754E-2</v>
          </cell>
          <cell r="GB152">
            <v>0.4885764704932426</v>
          </cell>
          <cell r="GC152">
            <v>1.5144398707617186</v>
          </cell>
          <cell r="GD152">
            <v>1.5436880603039302</v>
          </cell>
          <cell r="GE152">
            <v>1.5290639655328244</v>
          </cell>
          <cell r="GF152">
            <v>10587988.824691607</v>
          </cell>
          <cell r="GG152">
            <v>33106.176765021875</v>
          </cell>
          <cell r="GH152">
            <v>18.62310905331212</v>
          </cell>
          <cell r="GI152">
            <v>403213.96235270513</v>
          </cell>
          <cell r="GK152">
            <v>18.62310905331212</v>
          </cell>
          <cell r="GL152" t="str">
            <v>S3BF02</v>
          </cell>
          <cell r="GM152">
            <v>267.11445413299998</v>
          </cell>
          <cell r="GN152">
            <v>9.3344454599999995</v>
          </cell>
        </row>
        <row r="153">
          <cell r="D153" t="str">
            <v>S3BF01</v>
          </cell>
          <cell r="E153" t="str">
            <v>Módulo SP5</v>
          </cell>
          <cell r="F153" t="str">
            <v>55K053</v>
          </cell>
          <cell r="G153">
            <v>151</v>
          </cell>
          <cell r="H153" t="str">
            <v>55K053</v>
          </cell>
          <cell r="I153" t="str">
            <v>INDAIÁ</v>
          </cell>
          <cell r="J153" t="str">
            <v>BOTUCATU</v>
          </cell>
          <cell r="K153" t="str">
            <v>Fab. Suzano</v>
          </cell>
          <cell r="L153">
            <v>110.73</v>
          </cell>
          <cell r="M153">
            <v>110.73</v>
          </cell>
          <cell r="N153">
            <v>32983.379999999997</v>
          </cell>
          <cell r="O153">
            <v>0.23</v>
          </cell>
          <cell r="P153" t="str">
            <v>SZ</v>
          </cell>
          <cell r="Q153" t="str">
            <v>Sem IPC</v>
          </cell>
          <cell r="R153" t="str">
            <v>Sem IPC</v>
          </cell>
          <cell r="S153">
            <v>32983.379999999997</v>
          </cell>
          <cell r="T153">
            <v>0.23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32983.379999999997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32983.379999999997</v>
          </cell>
          <cell r="AI153">
            <v>41325</v>
          </cell>
          <cell r="AJ153">
            <v>41325</v>
          </cell>
          <cell r="AK153">
            <v>43983</v>
          </cell>
          <cell r="AL153" t="str">
            <v>SP5</v>
          </cell>
          <cell r="AN153" t="str">
            <v>S2.Nr.5S</v>
          </cell>
          <cell r="AO153" t="str">
            <v>C041H</v>
          </cell>
          <cell r="AP153">
            <v>7.2772073921971252</v>
          </cell>
          <cell r="AQ153">
            <v>2020</v>
          </cell>
          <cell r="AR153">
            <v>6</v>
          </cell>
          <cell r="AS153" t="str">
            <v>-</v>
          </cell>
          <cell r="AT153">
            <v>297.87212137632076</v>
          </cell>
          <cell r="AU153">
            <v>275.874660441</v>
          </cell>
          <cell r="AW153" t="str">
            <v>ARRENDAMENTO</v>
          </cell>
          <cell r="AX153" t="str">
            <v>ARRENDAMENTO</v>
          </cell>
          <cell r="AY153" t="str">
            <v>Módulo SP5INDAIÁFab. Suzano</v>
          </cell>
          <cell r="AZ153" t="str">
            <v>Suzano</v>
          </cell>
          <cell r="BA153" t="str">
            <v>(Tora s/c 6,2 m)</v>
          </cell>
          <cell r="BB153" t="str">
            <v>Tora Plana</v>
          </cell>
          <cell r="BC153" t="str">
            <v>Módulo SP5INDAIÁ</v>
          </cell>
          <cell r="BD153">
            <v>26</v>
          </cell>
          <cell r="BE153" t="str">
            <v>REFORMA</v>
          </cell>
          <cell r="BF153" t="str">
            <v>Reforma</v>
          </cell>
          <cell r="BG153" t="str">
            <v>SZ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7586.1773999999996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7586.1773999999996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110.73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110.73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805.80517453798768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805.80517453798768</v>
          </cell>
          <cell r="DA153" t="str">
            <v>-</v>
          </cell>
          <cell r="DB153" t="str">
            <v>-</v>
          </cell>
          <cell r="DC153" t="str">
            <v>-</v>
          </cell>
          <cell r="DD153" t="str">
            <v>-</v>
          </cell>
          <cell r="DE153" t="str">
            <v>-</v>
          </cell>
          <cell r="DF153" t="str">
            <v>-</v>
          </cell>
          <cell r="DG153" t="str">
            <v>-</v>
          </cell>
          <cell r="DH153" t="str">
            <v>-</v>
          </cell>
          <cell r="DI153" t="str">
            <v>-</v>
          </cell>
          <cell r="DJ153" t="str">
            <v>-</v>
          </cell>
          <cell r="DK153" t="str">
            <v>-</v>
          </cell>
          <cell r="DL153" t="str">
            <v>-</v>
          </cell>
          <cell r="DM153" t="str">
            <v>-</v>
          </cell>
          <cell r="DN153" t="str">
            <v>-</v>
          </cell>
          <cell r="DO153" t="str">
            <v>-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-</v>
          </cell>
          <cell r="DT153" t="str">
            <v>-</v>
          </cell>
          <cell r="DU153" t="str">
            <v>-</v>
          </cell>
          <cell r="DV153" t="str">
            <v>-</v>
          </cell>
          <cell r="DW153" t="str">
            <v>-</v>
          </cell>
          <cell r="DX153" t="str">
            <v>-</v>
          </cell>
          <cell r="DY153" t="str">
            <v>-</v>
          </cell>
          <cell r="DZ153" t="str">
            <v>-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9099278.7576964702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9099278.7576964702</v>
          </cell>
          <cell r="EN153" t="str">
            <v>-</v>
          </cell>
          <cell r="EO153" t="str">
            <v>-</v>
          </cell>
          <cell r="EP153" t="str">
            <v>-</v>
          </cell>
          <cell r="EQ153" t="str">
            <v>-</v>
          </cell>
          <cell r="ER153" t="str">
            <v>-</v>
          </cell>
          <cell r="ES153" t="str">
            <v>-</v>
          </cell>
          <cell r="ET153" t="str">
            <v>-</v>
          </cell>
          <cell r="EU153" t="str">
            <v>-</v>
          </cell>
          <cell r="EV153" t="str">
            <v>-</v>
          </cell>
          <cell r="EW153" t="str">
            <v>-</v>
          </cell>
          <cell r="EX153" t="str">
            <v>-</v>
          </cell>
          <cell r="EY153" t="str">
            <v>-</v>
          </cell>
          <cell r="EZ153" t="str">
            <v>55K053</v>
          </cell>
          <cell r="FA153" t="str">
            <v>Reforma</v>
          </cell>
          <cell r="FB153" t="str">
            <v>Não</v>
          </cell>
          <cell r="FC153" t="str">
            <v>Sim</v>
          </cell>
          <cell r="FL153">
            <v>40.932201780549718</v>
          </cell>
          <cell r="FM153" t="str">
            <v>C041HFab. Suzano</v>
          </cell>
          <cell r="FN153">
            <v>480</v>
          </cell>
          <cell r="FO153">
            <v>1.2528948292817006</v>
          </cell>
          <cell r="FP153">
            <v>486.01389518055214</v>
          </cell>
          <cell r="FQ153">
            <v>-25.75</v>
          </cell>
          <cell r="FR153">
            <v>376.4369269727494</v>
          </cell>
          <cell r="FS153">
            <v>374.25880000000001</v>
          </cell>
          <cell r="FT153">
            <v>112.40549214424394</v>
          </cell>
          <cell r="FU153">
            <v>488.84241911699337</v>
          </cell>
          <cell r="FV153">
            <v>0.496</v>
          </cell>
          <cell r="FW153">
            <v>-1.2672422880353142</v>
          </cell>
          <cell r="FX153">
            <v>0.48971447825134484</v>
          </cell>
          <cell r="FY153">
            <v>0.44623380205676122</v>
          </cell>
          <cell r="FZ153">
            <v>0.44507999999999998</v>
          </cell>
          <cell r="GA153">
            <v>4.4750186332608612E-2</v>
          </cell>
          <cell r="GB153">
            <v>0.49098398838936985</v>
          </cell>
          <cell r="GC153">
            <v>1.4998875096206827</v>
          </cell>
          <cell r="GD153">
            <v>1.5266150547884061</v>
          </cell>
          <cell r="GE153">
            <v>1.5132512822045445</v>
          </cell>
          <cell r="GF153">
            <v>16123675.269855056</v>
          </cell>
          <cell r="GG153">
            <v>49912.142076439726</v>
          </cell>
          <cell r="GH153">
            <v>18.218488511392067</v>
          </cell>
          <cell r="GI153">
            <v>600907.32959687884</v>
          </cell>
          <cell r="GK153">
            <v>18.218488511392067</v>
          </cell>
          <cell r="GL153" t="str">
            <v>S3BF01</v>
          </cell>
          <cell r="GM153">
            <v>267.11445413299998</v>
          </cell>
          <cell r="GN153">
            <v>8.7602063080000008</v>
          </cell>
        </row>
        <row r="154">
          <cell r="D154" t="str">
            <v>S5BB81</v>
          </cell>
          <cell r="E154" t="str">
            <v>Módulo SP5</v>
          </cell>
          <cell r="F154" t="str">
            <v>55C342</v>
          </cell>
          <cell r="G154">
            <v>152</v>
          </cell>
          <cell r="H154" t="str">
            <v>55C342</v>
          </cell>
          <cell r="I154" t="str">
            <v>RIO CLARO - DX</v>
          </cell>
          <cell r="J154" t="str">
            <v>LENÇÓIS PAULISTA</v>
          </cell>
          <cell r="K154" t="str">
            <v>Fab. Limeira</v>
          </cell>
          <cell r="L154">
            <v>39.44</v>
          </cell>
          <cell r="M154">
            <v>39.44</v>
          </cell>
          <cell r="N154">
            <v>11258.59</v>
          </cell>
          <cell r="O154">
            <v>0.16</v>
          </cell>
          <cell r="P154" t="str">
            <v>SZ</v>
          </cell>
          <cell r="Q154" t="str">
            <v>Sem IPC</v>
          </cell>
          <cell r="R154" t="str">
            <v>Sem IPC</v>
          </cell>
          <cell r="S154">
            <v>11258.59</v>
          </cell>
          <cell r="T154">
            <v>0.16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11258.59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11258.59</v>
          </cell>
          <cell r="AI154">
            <v>41340</v>
          </cell>
          <cell r="AJ154">
            <v>41340</v>
          </cell>
          <cell r="AK154">
            <v>43983</v>
          </cell>
          <cell r="AL154" t="str">
            <v>SP5</v>
          </cell>
          <cell r="AN154" t="str">
            <v>S2.Lm.7S</v>
          </cell>
          <cell r="AO154" t="str">
            <v>AEC1528</v>
          </cell>
          <cell r="AP154">
            <v>7.2361396303901433</v>
          </cell>
          <cell r="AQ154">
            <v>2020</v>
          </cell>
          <cell r="AR154">
            <v>6</v>
          </cell>
          <cell r="AS154" t="str">
            <v>-</v>
          </cell>
          <cell r="AT154">
            <v>285.46120689655174</v>
          </cell>
          <cell r="AU154">
            <v>237.86851741000001</v>
          </cell>
          <cell r="AW154" t="str">
            <v>PROPRIA</v>
          </cell>
          <cell r="AX154" t="str">
            <v>PRÓPRIA</v>
          </cell>
          <cell r="AY154" t="str">
            <v>Módulo SP5RIO CLARO - DXFab. Limeira</v>
          </cell>
          <cell r="AZ154" t="str">
            <v>Limeira</v>
          </cell>
          <cell r="BA154" t="str">
            <v>(Tora s/c 3,6 m)</v>
          </cell>
          <cell r="BB154" t="str">
            <v>Tora Plana</v>
          </cell>
          <cell r="BC154" t="str">
            <v>Módulo SP5RIO CLARO - DX</v>
          </cell>
          <cell r="BD154">
            <v>27</v>
          </cell>
          <cell r="BE154" t="str">
            <v>REFORMA</v>
          </cell>
          <cell r="BF154" t="str">
            <v>Reforma</v>
          </cell>
          <cell r="BG154" t="str">
            <v>SZ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1801.3744000000002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1801.3744000000002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39.44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39.44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285.39334702258725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285.39334702258725</v>
          </cell>
          <cell r="DA154" t="str">
            <v>-</v>
          </cell>
          <cell r="DB154" t="str">
            <v>-</v>
          </cell>
          <cell r="DC154" t="str">
            <v>-</v>
          </cell>
          <cell r="DD154" t="str">
            <v>-</v>
          </cell>
          <cell r="DE154" t="str">
            <v>-</v>
          </cell>
          <cell r="DF154" t="str">
            <v>-</v>
          </cell>
          <cell r="DG154" t="str">
            <v>-</v>
          </cell>
          <cell r="DH154" t="str">
            <v>-</v>
          </cell>
          <cell r="DI154" t="str">
            <v>-</v>
          </cell>
          <cell r="DJ154" t="str">
            <v>-</v>
          </cell>
          <cell r="DK154" t="str">
            <v>-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-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-</v>
          </cell>
          <cell r="DT154" t="str">
            <v>-</v>
          </cell>
          <cell r="DU154" t="str">
            <v>-</v>
          </cell>
          <cell r="DV154" t="str">
            <v>-</v>
          </cell>
          <cell r="DW154" t="str">
            <v>-</v>
          </cell>
          <cell r="DX154" t="str">
            <v>-</v>
          </cell>
          <cell r="DY154" t="str">
            <v>-</v>
          </cell>
          <cell r="DZ154" t="str">
            <v>-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2678064.1114270519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2678064.1114270519</v>
          </cell>
          <cell r="EN154" t="str">
            <v>-</v>
          </cell>
          <cell r="EO154" t="str">
            <v>-</v>
          </cell>
          <cell r="EP154" t="str">
            <v>-</v>
          </cell>
          <cell r="EQ154" t="str">
            <v>-</v>
          </cell>
          <cell r="ER154" t="str">
            <v>-</v>
          </cell>
          <cell r="ES154" t="str">
            <v>-</v>
          </cell>
          <cell r="ET154" t="str">
            <v>-</v>
          </cell>
          <cell r="EU154" t="str">
            <v>-</v>
          </cell>
          <cell r="EV154" t="str">
            <v>-</v>
          </cell>
          <cell r="EW154" t="str">
            <v>-</v>
          </cell>
          <cell r="EX154" t="str">
            <v>-</v>
          </cell>
          <cell r="EY154" t="str">
            <v>-</v>
          </cell>
          <cell r="EZ154" t="str">
            <v>55C342</v>
          </cell>
          <cell r="FA154" t="str">
            <v>Reforma</v>
          </cell>
          <cell r="FB154" t="str">
            <v>Sim</v>
          </cell>
          <cell r="FC154" t="str">
            <v>Sim</v>
          </cell>
          <cell r="FL154">
            <v>39.449377911072844</v>
          </cell>
          <cell r="FM154" t="str">
            <v>AEC1528Fab. Limeira</v>
          </cell>
          <cell r="FN154">
            <v>427.53768844221105</v>
          </cell>
          <cell r="FO154">
            <v>1.4943961078894379</v>
          </cell>
          <cell r="FP154">
            <v>433.92679501805191</v>
          </cell>
          <cell r="FQ154">
            <v>-25.75</v>
          </cell>
          <cell r="FR154">
            <v>376.11957330511154</v>
          </cell>
          <cell r="FS154">
            <v>374.25880000000001</v>
          </cell>
          <cell r="FT154">
            <v>59.964657681158599</v>
          </cell>
          <cell r="FU154">
            <v>436.08423098627014</v>
          </cell>
          <cell r="FV154">
            <v>0.52778000000000014</v>
          </cell>
          <cell r="FW154">
            <v>-1.5097815433516875</v>
          </cell>
          <cell r="FX154">
            <v>0.51981167497049863</v>
          </cell>
          <cell r="FY154">
            <v>0.44606590380698996</v>
          </cell>
          <cell r="FZ154">
            <v>0.44507999999999998</v>
          </cell>
          <cell r="GA154">
            <v>7.4897214295689976E-2</v>
          </cell>
          <cell r="GB154">
            <v>0.52096311810267992</v>
          </cell>
          <cell r="GC154">
            <v>1.2936363066089926</v>
          </cell>
          <cell r="GD154">
            <v>1.2861924286495416</v>
          </cell>
          <cell r="GE154">
            <v>1.289914367629267</v>
          </cell>
          <cell r="GF154">
            <v>4909693.5621397113</v>
          </cell>
          <cell r="GG154">
            <v>14522.61700024719</v>
          </cell>
          <cell r="GH154">
            <v>22.162525250047977</v>
          </cell>
          <cell r="GI154">
            <v>249518.78515493765</v>
          </cell>
          <cell r="GK154">
            <v>22.162525250047977</v>
          </cell>
          <cell r="GL154" t="str">
            <v>S5BB81</v>
          </cell>
          <cell r="GM154">
            <v>218.60312386000001</v>
          </cell>
          <cell r="GN154">
            <v>19.265393549999999</v>
          </cell>
        </row>
        <row r="155">
          <cell r="D155" t="str">
            <v>S5BB82</v>
          </cell>
          <cell r="E155" t="str">
            <v>Módulo SP5</v>
          </cell>
          <cell r="F155" t="str">
            <v>55C343</v>
          </cell>
          <cell r="G155">
            <v>153</v>
          </cell>
          <cell r="H155" t="str">
            <v>55C343</v>
          </cell>
          <cell r="I155" t="str">
            <v>RIO CLARO - DX</v>
          </cell>
          <cell r="J155" t="str">
            <v>LENÇÓIS PAULISTA</v>
          </cell>
          <cell r="K155" t="str">
            <v>Fab. Limeira</v>
          </cell>
          <cell r="L155">
            <v>50</v>
          </cell>
          <cell r="M155">
            <v>50</v>
          </cell>
          <cell r="N155">
            <v>14904.62</v>
          </cell>
          <cell r="O155">
            <v>0.17</v>
          </cell>
          <cell r="P155" t="str">
            <v>SZ</v>
          </cell>
          <cell r="Q155" t="str">
            <v>Sem IPC</v>
          </cell>
          <cell r="R155" t="str">
            <v>Sem IPC</v>
          </cell>
          <cell r="S155">
            <v>14904.62</v>
          </cell>
          <cell r="T155">
            <v>0.17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478.61101677209081</v>
          </cell>
          <cell r="AB155">
            <v>14426.00898322791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14904.62</v>
          </cell>
          <cell r="AI155">
            <v>41327</v>
          </cell>
          <cell r="AJ155">
            <v>41327</v>
          </cell>
          <cell r="AK155">
            <v>43983</v>
          </cell>
          <cell r="AL155" t="str">
            <v>SP5</v>
          </cell>
          <cell r="AN155" t="str">
            <v>S2.Lm.7S</v>
          </cell>
          <cell r="AO155" t="str">
            <v>BA2151</v>
          </cell>
          <cell r="AP155">
            <v>7.2717316906228611</v>
          </cell>
          <cell r="AQ155">
            <v>2020</v>
          </cell>
          <cell r="AR155">
            <v>6</v>
          </cell>
          <cell r="AS155" t="str">
            <v>-</v>
          </cell>
          <cell r="AT155">
            <v>298.0924</v>
          </cell>
          <cell r="AU155">
            <v>238.44213251000002</v>
          </cell>
          <cell r="AW155" t="str">
            <v>PROPRIA</v>
          </cell>
          <cell r="AX155" t="str">
            <v>PRÓPRIA</v>
          </cell>
          <cell r="AY155" t="str">
            <v>Módulo SP5RIO CLARO - DXFab. Limeira</v>
          </cell>
          <cell r="AZ155" t="str">
            <v>Limeira</v>
          </cell>
          <cell r="BA155" t="str">
            <v>(Tora s/c 3,6 m)</v>
          </cell>
          <cell r="BB155" t="str">
            <v>Tora Plana</v>
          </cell>
          <cell r="BC155" t="str">
            <v>Módulo SP5RIO CLARO - DX</v>
          </cell>
          <cell r="BD155">
            <v>27</v>
          </cell>
          <cell r="BE155" t="str">
            <v>REFORMA</v>
          </cell>
          <cell r="BF155" t="str">
            <v>Reforma</v>
          </cell>
          <cell r="BG155" t="str">
            <v>SZ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-</v>
          </cell>
          <cell r="BL155" t="str">
            <v>-</v>
          </cell>
          <cell r="BM155" t="str">
            <v>-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81.363872851255437</v>
          </cell>
          <cell r="BT155">
            <v>2452.4215271487451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2533.7854000000002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1.6055794001191939</v>
          </cell>
          <cell r="CG155">
            <v>48.39442059988081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50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11.675342605657985</v>
          </cell>
          <cell r="CT155">
            <v>351.91124192548511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363.58658453114305</v>
          </cell>
          <cell r="DA155" t="str">
            <v>-</v>
          </cell>
          <cell r="DB155" t="str">
            <v>-</v>
          </cell>
          <cell r="DC155" t="str">
            <v>-</v>
          </cell>
          <cell r="DD155" t="str">
            <v>-</v>
          </cell>
          <cell r="DE155" t="str">
            <v>-</v>
          </cell>
          <cell r="DF155" t="str">
            <v>-</v>
          </cell>
          <cell r="DG155" t="str">
            <v>-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-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-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-</v>
          </cell>
          <cell r="DT155" t="str">
            <v>-</v>
          </cell>
          <cell r="DU155" t="str">
            <v>-</v>
          </cell>
          <cell r="DV155" t="str">
            <v>-</v>
          </cell>
          <cell r="DW155" t="str">
            <v>-</v>
          </cell>
          <cell r="DX155" t="str">
            <v>-</v>
          </cell>
          <cell r="DY155" t="str">
            <v>-</v>
          </cell>
          <cell r="DZ155" t="str">
            <v>-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114121.03148191673</v>
          </cell>
          <cell r="EG155">
            <v>3439768.34556928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3553889.3770511965</v>
          </cell>
          <cell r="EN155" t="str">
            <v>-</v>
          </cell>
          <cell r="EO155" t="str">
            <v>-</v>
          </cell>
          <cell r="EP155" t="str">
            <v>-</v>
          </cell>
          <cell r="EQ155" t="str">
            <v>-</v>
          </cell>
          <cell r="ER155" t="str">
            <v>-</v>
          </cell>
          <cell r="ES155" t="str">
            <v>-</v>
          </cell>
          <cell r="ET155" t="str">
            <v>-</v>
          </cell>
          <cell r="EU155" t="str">
            <v>-</v>
          </cell>
          <cell r="EV155" t="str">
            <v>-</v>
          </cell>
          <cell r="EW155" t="str">
            <v>-</v>
          </cell>
          <cell r="EX155" t="str">
            <v>-</v>
          </cell>
          <cell r="EY155" t="str">
            <v>-</v>
          </cell>
          <cell r="EZ155" t="str">
            <v>55C343</v>
          </cell>
          <cell r="FA155" t="str">
            <v>Reforma</v>
          </cell>
          <cell r="FB155" t="str">
            <v>Sim</v>
          </cell>
          <cell r="FC155" t="str">
            <v>Sim</v>
          </cell>
          <cell r="FL155">
            <v>40.993316679216868</v>
          </cell>
          <cell r="FM155" t="str">
            <v>BA2151Fab. Limeira</v>
          </cell>
          <cell r="FN155">
            <v>420</v>
          </cell>
          <cell r="FO155">
            <v>1.243073403851259</v>
          </cell>
          <cell r="FP155">
            <v>425.22090829617531</v>
          </cell>
          <cell r="FQ155">
            <v>-25.75</v>
          </cell>
          <cell r="FR155">
            <v>376.39472030174454</v>
          </cell>
          <cell r="FS155">
            <v>374.25880000000001</v>
          </cell>
          <cell r="FT155">
            <v>51.252952497379134</v>
          </cell>
          <cell r="FU155">
            <v>427.64767279912365</v>
          </cell>
          <cell r="FV155">
            <v>0.51400000000000001</v>
          </cell>
          <cell r="FW155">
            <v>-1.2573780821758067</v>
          </cell>
          <cell r="FX155">
            <v>0.50753707665761638</v>
          </cell>
          <cell r="FY155">
            <v>0.44621147662449795</v>
          </cell>
          <cell r="FZ155">
            <v>0.44507999999999998</v>
          </cell>
          <cell r="GA155">
            <v>6.2615854230800044E-2</v>
          </cell>
          <cell r="GB155">
            <v>0.50882733085529797</v>
          </cell>
          <cell r="GC155">
            <v>1.377380776747025</v>
          </cell>
          <cell r="GD155">
            <v>1.367101185182467</v>
          </cell>
          <cell r="GE155">
            <v>1.372240980964746</v>
          </cell>
          <cell r="GF155">
            <v>6373926.0569552751</v>
          </cell>
          <cell r="GG155">
            <v>20452.730369706773</v>
          </cell>
          <cell r="GH155">
            <v>21.400416355432</v>
          </cell>
          <cell r="GI155">
            <v>318965.07361949893</v>
          </cell>
          <cell r="GK155">
            <v>21.400416355432</v>
          </cell>
          <cell r="GL155" t="str">
            <v>S5BB82</v>
          </cell>
          <cell r="GM155">
            <v>218.60312386000001</v>
          </cell>
          <cell r="GN155">
            <v>19.83900865</v>
          </cell>
        </row>
        <row r="156">
          <cell r="D156" t="str">
            <v>S5BB83</v>
          </cell>
          <cell r="E156" t="str">
            <v>Módulo SP5</v>
          </cell>
          <cell r="F156" t="str">
            <v>55C344</v>
          </cell>
          <cell r="G156">
            <v>154</v>
          </cell>
          <cell r="H156" t="str">
            <v>55C344</v>
          </cell>
          <cell r="I156" t="str">
            <v>RIO CLARO - DX</v>
          </cell>
          <cell r="J156" t="str">
            <v>LENÇÓIS PAULISTA</v>
          </cell>
          <cell r="K156" t="str">
            <v>Fab. Limeira</v>
          </cell>
          <cell r="L156">
            <v>48.67</v>
          </cell>
          <cell r="M156">
            <v>48.67</v>
          </cell>
          <cell r="N156">
            <v>13918.82</v>
          </cell>
          <cell r="O156">
            <v>0.17</v>
          </cell>
          <cell r="P156" t="str">
            <v>SZ</v>
          </cell>
          <cell r="Q156" t="str">
            <v>Sem IPC</v>
          </cell>
          <cell r="R156" t="str">
            <v>Sem IPC</v>
          </cell>
          <cell r="S156">
            <v>13918.82</v>
          </cell>
          <cell r="T156">
            <v>0.17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13918.82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13918.82</v>
          </cell>
          <cell r="AI156">
            <v>41318</v>
          </cell>
          <cell r="AJ156">
            <v>41318</v>
          </cell>
          <cell r="AK156">
            <v>44013</v>
          </cell>
          <cell r="AL156" t="str">
            <v>SP5</v>
          </cell>
          <cell r="AN156" t="str">
            <v>S2.Lm.7S</v>
          </cell>
          <cell r="AO156" t="str">
            <v>BA7346</v>
          </cell>
          <cell r="AP156">
            <v>7.3785078713210126</v>
          </cell>
          <cell r="AQ156">
            <v>2020</v>
          </cell>
          <cell r="AR156">
            <v>7</v>
          </cell>
          <cell r="AS156" t="str">
            <v>-</v>
          </cell>
          <cell r="AT156">
            <v>285.98356276967331</v>
          </cell>
          <cell r="AU156">
            <v>238.93791877000001</v>
          </cell>
          <cell r="AW156" t="str">
            <v>PROPRIA</v>
          </cell>
          <cell r="AX156" t="str">
            <v>PRÓPRIA</v>
          </cell>
          <cell r="AY156" t="str">
            <v>Módulo SP5RIO CLARO - DXFab. Limeira</v>
          </cell>
          <cell r="AZ156" t="str">
            <v>Limeira</v>
          </cell>
          <cell r="BA156" t="str">
            <v>(Tora s/c 3,6 m)</v>
          </cell>
          <cell r="BB156" t="str">
            <v>Tora Plana</v>
          </cell>
          <cell r="BC156" t="str">
            <v>Módulo SP5RIO CLARO - DX</v>
          </cell>
          <cell r="BD156">
            <v>27</v>
          </cell>
          <cell r="BE156" t="str">
            <v>REFORMA</v>
          </cell>
          <cell r="BF156" t="str">
            <v>Reforma</v>
          </cell>
          <cell r="BG156" t="str">
            <v>SZ</v>
          </cell>
          <cell r="BH156" t="str">
            <v>-</v>
          </cell>
          <cell r="BI156" t="str">
            <v>-</v>
          </cell>
          <cell r="BJ156" t="str">
            <v>-</v>
          </cell>
          <cell r="BK156" t="str">
            <v>-</v>
          </cell>
          <cell r="BL156" t="str">
            <v>-</v>
          </cell>
          <cell r="BM156" t="str">
            <v>-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2366.1994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2366.1994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48.67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48.67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359.11197809719368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359.11197809719368</v>
          </cell>
          <cell r="DA156" t="str">
            <v>-</v>
          </cell>
          <cell r="DB156" t="str">
            <v>-</v>
          </cell>
          <cell r="DC156" t="str">
            <v>-</v>
          </cell>
          <cell r="DD156" t="str">
            <v>-</v>
          </cell>
          <cell r="DE156" t="str">
            <v>-</v>
          </cell>
          <cell r="DF156" t="str">
            <v>-</v>
          </cell>
          <cell r="DG156" t="str">
            <v>-</v>
          </cell>
          <cell r="DH156" t="str">
            <v>-</v>
          </cell>
          <cell r="DI156" t="str">
            <v>-</v>
          </cell>
          <cell r="DJ156" t="str">
            <v>-</v>
          </cell>
          <cell r="DK156" t="str">
            <v>-</v>
          </cell>
          <cell r="DL156" t="str">
            <v>-</v>
          </cell>
          <cell r="DM156" t="str">
            <v>-</v>
          </cell>
          <cell r="DN156" t="str">
            <v>-</v>
          </cell>
          <cell r="DO156" t="str">
            <v>-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-</v>
          </cell>
          <cell r="DT156" t="str">
            <v>-</v>
          </cell>
          <cell r="DU156" t="str">
            <v>-</v>
          </cell>
          <cell r="DV156" t="str">
            <v>-</v>
          </cell>
          <cell r="DW156" t="str">
            <v>-</v>
          </cell>
          <cell r="DX156" t="str">
            <v>-</v>
          </cell>
          <cell r="DY156" t="str">
            <v>-</v>
          </cell>
          <cell r="DZ156" t="str">
            <v>-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3325733.8825342515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3325733.8825342515</v>
          </cell>
          <cell r="EN156" t="str">
            <v>-</v>
          </cell>
          <cell r="EO156" t="str">
            <v>-</v>
          </cell>
          <cell r="EP156" t="str">
            <v>-</v>
          </cell>
          <cell r="EQ156" t="str">
            <v>-</v>
          </cell>
          <cell r="ER156" t="str">
            <v>-</v>
          </cell>
          <cell r="ES156" t="str">
            <v>-</v>
          </cell>
          <cell r="ET156" t="str">
            <v>-</v>
          </cell>
          <cell r="EU156" t="str">
            <v>-</v>
          </cell>
          <cell r="EV156" t="str">
            <v>-</v>
          </cell>
          <cell r="EW156" t="str">
            <v>-</v>
          </cell>
          <cell r="EX156" t="str">
            <v>-</v>
          </cell>
          <cell r="EY156" t="str">
            <v>-</v>
          </cell>
          <cell r="EZ156" t="str">
            <v>55C344</v>
          </cell>
          <cell r="FA156" t="str">
            <v>Reforma</v>
          </cell>
          <cell r="FB156" t="str">
            <v>Sim</v>
          </cell>
          <cell r="FC156" t="str">
            <v>Sim</v>
          </cell>
          <cell r="FL156">
            <v>38.758996772401922</v>
          </cell>
          <cell r="FM156" t="str">
            <v>BA7346Fab. Limeira</v>
          </cell>
          <cell r="FN156">
            <v>460</v>
          </cell>
          <cell r="FO156">
            <v>1.6089360520047986</v>
          </cell>
          <cell r="FP156">
            <v>467.40110583922205</v>
          </cell>
          <cell r="FQ156">
            <v>-25.75</v>
          </cell>
          <cell r="FR156">
            <v>377.21180348659021</v>
          </cell>
          <cell r="FS156">
            <v>374.25880000000001</v>
          </cell>
          <cell r="FT156">
            <v>93.877223906325</v>
          </cell>
          <cell r="FU156">
            <v>471.08902739291523</v>
          </cell>
          <cell r="FV156">
            <v>0.505</v>
          </cell>
          <cell r="FW156">
            <v>-1.6248047542641171</v>
          </cell>
          <cell r="FX156">
            <v>0.49679473599096624</v>
          </cell>
          <cell r="FY156">
            <v>0.44664343699593489</v>
          </cell>
          <cell r="FZ156">
            <v>0.44507999999999998</v>
          </cell>
          <cell r="GA156">
            <v>5.1896394864614337E-2</v>
          </cell>
          <cell r="GB156">
            <v>0.49853983186054923</v>
          </cell>
          <cell r="GC156">
            <v>1.449390136933582</v>
          </cell>
          <cell r="GD156">
            <v>1.4635642394766244</v>
          </cell>
          <cell r="GE156">
            <v>1.4564771882051031</v>
          </cell>
          <cell r="GF156">
            <v>6557003.3762570564</v>
          </cell>
          <cell r="GG156">
            <v>20272.443816732954</v>
          </cell>
          <cell r="GH156">
            <v>21.400416355432</v>
          </cell>
          <cell r="GI156">
            <v>297868.54317631404</v>
          </cell>
          <cell r="GK156">
            <v>21.400416355432</v>
          </cell>
          <cell r="GL156" t="str">
            <v>S5BB83</v>
          </cell>
          <cell r="GM156">
            <v>218.60312386000001</v>
          </cell>
          <cell r="GN156">
            <v>20.334794909999999</v>
          </cell>
        </row>
        <row r="157">
          <cell r="D157" t="str">
            <v>S5BB84</v>
          </cell>
          <cell r="E157" t="str">
            <v>Módulo SP5</v>
          </cell>
          <cell r="F157" t="str">
            <v>55C345</v>
          </cell>
          <cell r="G157">
            <v>155</v>
          </cell>
          <cell r="H157" t="str">
            <v>55C345</v>
          </cell>
          <cell r="I157" t="str">
            <v>RIO CLARO - DX</v>
          </cell>
          <cell r="J157" t="str">
            <v>LENÇÓIS PAULISTA</v>
          </cell>
          <cell r="K157" t="str">
            <v>Fab. Limeira</v>
          </cell>
          <cell r="L157">
            <v>49.15</v>
          </cell>
          <cell r="M157">
            <v>49.15</v>
          </cell>
          <cell r="N157">
            <v>16005.72</v>
          </cell>
          <cell r="O157">
            <v>0.16</v>
          </cell>
          <cell r="P157" t="str">
            <v>SZ</v>
          </cell>
          <cell r="Q157" t="str">
            <v>Sem IPC</v>
          </cell>
          <cell r="R157" t="str">
            <v>Sem IPC</v>
          </cell>
          <cell r="S157">
            <v>16005.72</v>
          </cell>
          <cell r="T157">
            <v>0.16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16005.72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16005.72</v>
          </cell>
          <cell r="AI157">
            <v>41313</v>
          </cell>
          <cell r="AJ157">
            <v>41313</v>
          </cell>
          <cell r="AK157">
            <v>44013</v>
          </cell>
          <cell r="AL157" t="str">
            <v>SP5</v>
          </cell>
          <cell r="AN157" t="str">
            <v>S2.Lm.6S</v>
          </cell>
          <cell r="AO157" t="str">
            <v>BA2151</v>
          </cell>
          <cell r="AP157">
            <v>7.3921971252566738</v>
          </cell>
          <cell r="AQ157">
            <v>2020</v>
          </cell>
          <cell r="AR157">
            <v>7</v>
          </cell>
          <cell r="AS157" t="str">
            <v>-</v>
          </cell>
          <cell r="AT157">
            <v>325.6504577822991</v>
          </cell>
          <cell r="AU157">
            <v>239.44561054000002</v>
          </cell>
          <cell r="AW157" t="str">
            <v>PROPRIA</v>
          </cell>
          <cell r="AX157" t="str">
            <v>PRÓPRIA</v>
          </cell>
          <cell r="AY157" t="str">
            <v>Módulo SP5RIO CLARO - DXFab. Limeira</v>
          </cell>
          <cell r="AZ157" t="str">
            <v>Limeira</v>
          </cell>
          <cell r="BA157" t="str">
            <v>(Tora s/c 3,6 m)</v>
          </cell>
          <cell r="BB157" t="str">
            <v>Tora Plana</v>
          </cell>
          <cell r="BC157" t="str">
            <v>Módulo SP5RIO CLARO - DX</v>
          </cell>
          <cell r="BD157">
            <v>27</v>
          </cell>
          <cell r="BE157" t="str">
            <v>REFORMA</v>
          </cell>
          <cell r="BF157" t="str">
            <v>Reforma</v>
          </cell>
          <cell r="BG157" t="str">
            <v>SZ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2560.9151999999999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2560.9151999999999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49.15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49.15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363.32648870636552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363.32648870636552</v>
          </cell>
          <cell r="DA157" t="str">
            <v>-</v>
          </cell>
          <cell r="DB157" t="str">
            <v>-</v>
          </cell>
          <cell r="DC157" t="str">
            <v>-</v>
          </cell>
          <cell r="DD157" t="str">
            <v>-</v>
          </cell>
          <cell r="DE157" t="str">
            <v>-</v>
          </cell>
          <cell r="DF157" t="str">
            <v>-</v>
          </cell>
          <cell r="DG157" t="str">
            <v>-</v>
          </cell>
          <cell r="DH157" t="str">
            <v>-</v>
          </cell>
          <cell r="DI157" t="str">
            <v>-</v>
          </cell>
          <cell r="DJ157" t="str">
            <v>-</v>
          </cell>
          <cell r="DK157" t="str">
            <v>-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-</v>
          </cell>
          <cell r="DP157" t="str">
            <v>-</v>
          </cell>
          <cell r="DQ157" t="str">
            <v>-</v>
          </cell>
          <cell r="DR157" t="str">
            <v>-</v>
          </cell>
          <cell r="DS157" t="str">
            <v>-</v>
          </cell>
          <cell r="DT157" t="str">
            <v>-</v>
          </cell>
          <cell r="DU157" t="str">
            <v>-</v>
          </cell>
          <cell r="DV157" t="str">
            <v>-</v>
          </cell>
          <cell r="DW157" t="str">
            <v>-</v>
          </cell>
          <cell r="DX157" t="str">
            <v>-</v>
          </cell>
          <cell r="DY157" t="str">
            <v>-</v>
          </cell>
          <cell r="DZ157" t="str">
            <v>-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3832499.3975322889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3832499.3975322889</v>
          </cell>
          <cell r="EN157" t="str">
            <v>-</v>
          </cell>
          <cell r="EO157" t="str">
            <v>-</v>
          </cell>
          <cell r="EP157" t="str">
            <v>-</v>
          </cell>
          <cell r="EQ157" t="str">
            <v>-</v>
          </cell>
          <cell r="ER157" t="str">
            <v>-</v>
          </cell>
          <cell r="ES157" t="str">
            <v>-</v>
          </cell>
          <cell r="ET157" t="str">
            <v>-</v>
          </cell>
          <cell r="EU157" t="str">
            <v>-</v>
          </cell>
          <cell r="EV157" t="str">
            <v>-</v>
          </cell>
          <cell r="EW157" t="str">
            <v>-</v>
          </cell>
          <cell r="EX157" t="str">
            <v>-</v>
          </cell>
          <cell r="EY157" t="str">
            <v>-</v>
          </cell>
          <cell r="EZ157" t="str">
            <v>55C345</v>
          </cell>
          <cell r="FA157" t="str">
            <v>Reforma</v>
          </cell>
          <cell r="FB157" t="str">
            <v>Sim</v>
          </cell>
          <cell r="FC157" t="str">
            <v>Sim</v>
          </cell>
          <cell r="FL157">
            <v>44.05327026110546</v>
          </cell>
          <cell r="FM157" t="str">
            <v>BA2151Fab. Limeira</v>
          </cell>
          <cell r="FN157">
            <v>420</v>
          </cell>
          <cell r="FO157">
            <v>0.76469623906875661</v>
          </cell>
          <cell r="FP157">
            <v>423.2117242040888</v>
          </cell>
          <cell r="FQ157">
            <v>-25.75</v>
          </cell>
          <cell r="FR157">
            <v>377.31565107581514</v>
          </cell>
          <cell r="FS157">
            <v>374.25880000000001</v>
          </cell>
          <cell r="FT157">
            <v>49.35275928884181</v>
          </cell>
          <cell r="FU157">
            <v>426.66841036465695</v>
          </cell>
          <cell r="FV157">
            <v>0.51400000000000001</v>
          </cell>
          <cell r="FW157">
            <v>-0.77685894988598214</v>
          </cell>
          <cell r="FX157">
            <v>0.51000694499758603</v>
          </cell>
          <cell r="FY157">
            <v>0.44669830036809194</v>
          </cell>
          <cell r="FZ157">
            <v>0.44507999999999998</v>
          </cell>
          <cell r="GA157">
            <v>6.5163017836151443E-2</v>
          </cell>
          <cell r="GB157">
            <v>0.51186131820424341</v>
          </cell>
          <cell r="GC157">
            <v>1.3581655617613042</v>
          </cell>
          <cell r="GD157">
            <v>1.3451720007710102</v>
          </cell>
          <cell r="GE157">
            <v>1.3516687812661572</v>
          </cell>
          <cell r="GF157">
            <v>6829135.1091417968</v>
          </cell>
          <cell r="GG157">
            <v>21634.432045687357</v>
          </cell>
          <cell r="GH157">
            <v>22.162525250047977</v>
          </cell>
          <cell r="GI157">
            <v>354727.17364519788</v>
          </cell>
          <cell r="GK157">
            <v>22.162525250047977</v>
          </cell>
          <cell r="GL157" t="str">
            <v>S5BB84</v>
          </cell>
          <cell r="GM157">
            <v>218.60312386000001</v>
          </cell>
          <cell r="GN157">
            <v>20.84248668</v>
          </cell>
        </row>
        <row r="158">
          <cell r="D158" t="str">
            <v>S5BB85</v>
          </cell>
          <cell r="E158" t="str">
            <v>Módulo SP5</v>
          </cell>
          <cell r="F158" t="str">
            <v>55C346</v>
          </cell>
          <cell r="G158">
            <v>156</v>
          </cell>
          <cell r="H158" t="str">
            <v>55C346</v>
          </cell>
          <cell r="I158" t="str">
            <v>RIO CLARO - DX</v>
          </cell>
          <cell r="J158" t="str">
            <v>LENÇÓIS PAULISTA</v>
          </cell>
          <cell r="K158" t="str">
            <v>Fab. Limeira</v>
          </cell>
          <cell r="L158">
            <v>48.8</v>
          </cell>
          <cell r="M158">
            <v>48.8</v>
          </cell>
          <cell r="N158">
            <v>16291.83</v>
          </cell>
          <cell r="O158">
            <v>0.17</v>
          </cell>
          <cell r="P158" t="str">
            <v>SZ</v>
          </cell>
          <cell r="Q158" t="str">
            <v>Sem IPC</v>
          </cell>
          <cell r="R158" t="str">
            <v>Sem IPC</v>
          </cell>
          <cell r="S158">
            <v>16291.83</v>
          </cell>
          <cell r="T158">
            <v>0.17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16291.83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16291.83</v>
          </cell>
          <cell r="AI158">
            <v>41298</v>
          </cell>
          <cell r="AJ158">
            <v>41298</v>
          </cell>
          <cell r="AK158">
            <v>44013</v>
          </cell>
          <cell r="AL158" t="str">
            <v>SP5</v>
          </cell>
          <cell r="AN158" t="str">
            <v>S2.Lm.6S</v>
          </cell>
          <cell r="AO158" t="str">
            <v>BA2149</v>
          </cell>
          <cell r="AP158">
            <v>7.4332648870636548</v>
          </cell>
          <cell r="AQ158">
            <v>2020</v>
          </cell>
          <cell r="AR158">
            <v>7</v>
          </cell>
          <cell r="AS158" t="str">
            <v>-</v>
          </cell>
          <cell r="AT158">
            <v>333.8489754098361</v>
          </cell>
          <cell r="AU158">
            <v>239.45756476000003</v>
          </cell>
          <cell r="AW158" t="str">
            <v>PROPRIA</v>
          </cell>
          <cell r="AX158" t="str">
            <v>PRÓPRIA</v>
          </cell>
          <cell r="AY158" t="str">
            <v>Módulo SP5RIO CLARO - DXFab. Limeira</v>
          </cell>
          <cell r="AZ158" t="str">
            <v>Limeira</v>
          </cell>
          <cell r="BA158" t="str">
            <v>(Tora s/c 3,6 m)</v>
          </cell>
          <cell r="BB158" t="str">
            <v>Tora Plana</v>
          </cell>
          <cell r="BC158" t="str">
            <v>Módulo SP5RIO CLARO - DX</v>
          </cell>
          <cell r="BD158">
            <v>27</v>
          </cell>
          <cell r="BE158" t="str">
            <v>REFORMA</v>
          </cell>
          <cell r="BF158" t="str">
            <v>Reforma</v>
          </cell>
          <cell r="BG158" t="str">
            <v>SZ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-</v>
          </cell>
          <cell r="BL158" t="str">
            <v>-</v>
          </cell>
          <cell r="BM158" t="str">
            <v>-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2769.6111000000001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2769.6111000000001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48.8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48.8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362.74332648870632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362.74332648870632</v>
          </cell>
          <cell r="DA158" t="str">
            <v>-</v>
          </cell>
          <cell r="DB158" t="str">
            <v>-</v>
          </cell>
          <cell r="DC158" t="str">
            <v>-</v>
          </cell>
          <cell r="DD158" t="str">
            <v>-</v>
          </cell>
          <cell r="DE158" t="str">
            <v>-</v>
          </cell>
          <cell r="DF158" t="str">
            <v>-</v>
          </cell>
          <cell r="DG158" t="str">
            <v>-</v>
          </cell>
          <cell r="DH158" t="str">
            <v>-</v>
          </cell>
          <cell r="DI158" t="str">
            <v>-</v>
          </cell>
          <cell r="DJ158" t="str">
            <v>-</v>
          </cell>
          <cell r="DK158" t="str">
            <v>-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-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-</v>
          </cell>
          <cell r="DT158" t="str">
            <v>-</v>
          </cell>
          <cell r="DU158" t="str">
            <v>-</v>
          </cell>
          <cell r="DV158" t="str">
            <v>-</v>
          </cell>
          <cell r="DW158" t="str">
            <v>-</v>
          </cell>
          <cell r="DX158" t="str">
            <v>-</v>
          </cell>
          <cell r="DY158" t="str">
            <v>-</v>
          </cell>
          <cell r="DZ158" t="str">
            <v>-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3901201.9372839113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3901201.9372839113</v>
          </cell>
          <cell r="EN158" t="str">
            <v>-</v>
          </cell>
          <cell r="EO158" t="str">
            <v>-</v>
          </cell>
          <cell r="EP158" t="str">
            <v>-</v>
          </cell>
          <cell r="EQ158" t="str">
            <v>-</v>
          </cell>
          <cell r="ER158" t="str">
            <v>-</v>
          </cell>
          <cell r="ES158" t="str">
            <v>-</v>
          </cell>
          <cell r="ET158" t="str">
            <v>-</v>
          </cell>
          <cell r="EU158" t="str">
            <v>-</v>
          </cell>
          <cell r="EV158" t="str">
            <v>-</v>
          </cell>
          <cell r="EW158" t="str">
            <v>-</v>
          </cell>
          <cell r="EX158" t="str">
            <v>-</v>
          </cell>
          <cell r="EY158" t="str">
            <v>-</v>
          </cell>
          <cell r="EZ158" t="str">
            <v>55C346</v>
          </cell>
          <cell r="FA158" t="str">
            <v>Reforma</v>
          </cell>
          <cell r="FB158" t="str">
            <v>Sim</v>
          </cell>
          <cell r="FC158" t="str">
            <v>Sim</v>
          </cell>
          <cell r="FL158">
            <v>44.912831774748668</v>
          </cell>
          <cell r="FM158" t="str">
            <v>BA2149Fab. Limeira</v>
          </cell>
          <cell r="FN158">
            <v>480</v>
          </cell>
          <cell r="FO158">
            <v>0.63503357047184039</v>
          </cell>
          <cell r="FP158">
            <v>483.04816113826485</v>
          </cell>
          <cell r="FQ158">
            <v>-25.75</v>
          </cell>
          <cell r="FR158">
            <v>377.62595748179569</v>
          </cell>
          <cell r="FS158">
            <v>374.25880000000001</v>
          </cell>
          <cell r="FT158">
            <v>109.76812479404656</v>
          </cell>
          <cell r="FU158">
            <v>487.39408227584227</v>
          </cell>
          <cell r="FV158">
            <v>0.52</v>
          </cell>
          <cell r="FW158">
            <v>-0.64659458822951699</v>
          </cell>
          <cell r="FX158">
            <v>0.51663770814120658</v>
          </cell>
          <cell r="FY158">
            <v>0.44686218662641408</v>
          </cell>
          <cell r="FZ158">
            <v>0.44507999999999998</v>
          </cell>
          <cell r="GA158">
            <v>7.1844239080512115E-2</v>
          </cell>
          <cell r="GB158">
            <v>0.51870642570692616</v>
          </cell>
          <cell r="GC158">
            <v>1.311743578691738</v>
          </cell>
          <cell r="GD158">
            <v>1.3303738381001602</v>
          </cell>
          <cell r="GE158">
            <v>1.3210587083959491</v>
          </cell>
          <cell r="GF158">
            <v>7940541.5314440355</v>
          </cell>
          <cell r="GG158">
            <v>21522.463897206377</v>
          </cell>
          <cell r="GH158">
            <v>21.400416355432</v>
          </cell>
          <cell r="GI158">
            <v>348651.94519191771</v>
          </cell>
          <cell r="GK158">
            <v>21.400416355432</v>
          </cell>
          <cell r="GL158" t="str">
            <v>S5BB85</v>
          </cell>
          <cell r="GM158">
            <v>218.60312386000001</v>
          </cell>
          <cell r="GN158">
            <v>20.8544409</v>
          </cell>
        </row>
        <row r="159">
          <cell r="D159" t="str">
            <v>S5BB48</v>
          </cell>
          <cell r="E159" t="str">
            <v>Módulo SP5</v>
          </cell>
          <cell r="F159" t="str">
            <v>55C309</v>
          </cell>
          <cell r="G159">
            <v>157</v>
          </cell>
          <cell r="H159" t="str">
            <v>55C309</v>
          </cell>
          <cell r="I159" t="str">
            <v>RIO CLARO - DX</v>
          </cell>
          <cell r="J159" t="str">
            <v>LENÇÓIS PAULISTA</v>
          </cell>
          <cell r="K159" t="str">
            <v>Fab. Limeira</v>
          </cell>
          <cell r="L159">
            <v>26.56</v>
          </cell>
          <cell r="M159">
            <v>26.56</v>
          </cell>
          <cell r="N159">
            <v>8798.17</v>
          </cell>
          <cell r="O159">
            <v>0.23</v>
          </cell>
          <cell r="P159" t="str">
            <v>SZ</v>
          </cell>
          <cell r="Q159" t="str">
            <v>Sem IPC</v>
          </cell>
          <cell r="R159" t="str">
            <v>Sem IPC</v>
          </cell>
          <cell r="S159">
            <v>8798.17</v>
          </cell>
          <cell r="T159">
            <v>0.23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8798.17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8798.17</v>
          </cell>
          <cell r="AI159">
            <v>41183</v>
          </cell>
          <cell r="AJ159">
            <v>41183</v>
          </cell>
          <cell r="AK159">
            <v>44013</v>
          </cell>
          <cell r="AL159" t="str">
            <v>SP5</v>
          </cell>
          <cell r="AN159" t="str">
            <v>S2.Lm.6S</v>
          </cell>
          <cell r="AO159" t="str">
            <v>EGRDUR235</v>
          </cell>
          <cell r="AP159">
            <v>7.7481177275838471</v>
          </cell>
          <cell r="AQ159">
            <v>2020</v>
          </cell>
          <cell r="AR159">
            <v>7</v>
          </cell>
          <cell r="AS159" t="str">
            <v>-</v>
          </cell>
          <cell r="AT159">
            <v>331.25640060240966</v>
          </cell>
          <cell r="AU159">
            <v>240.79340380000002</v>
          </cell>
          <cell r="AW159" t="str">
            <v>PROPRIA</v>
          </cell>
          <cell r="AX159" t="str">
            <v>PRÓPRIA</v>
          </cell>
          <cell r="AY159" t="str">
            <v>Módulo SP5RIO CLARO - DXFab. Limeira</v>
          </cell>
          <cell r="AZ159" t="str">
            <v>Limeira</v>
          </cell>
          <cell r="BA159" t="str">
            <v>(Tora s/c 3,6 m)</v>
          </cell>
          <cell r="BB159" t="str">
            <v>Tora Plana</v>
          </cell>
          <cell r="BC159" t="str">
            <v>Módulo SP5RIO CLARO - DX</v>
          </cell>
          <cell r="BD159">
            <v>27</v>
          </cell>
          <cell r="BE159" t="str">
            <v>CONDUÇAO</v>
          </cell>
          <cell r="BF159" t="str">
            <v>Rebrota</v>
          </cell>
          <cell r="BG159" t="str">
            <v>SZ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2023.5791000000002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2023.5791000000002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26.56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26.56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205.79000684462696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205.79000684462696</v>
          </cell>
          <cell r="DA159" t="str">
            <v>-</v>
          </cell>
          <cell r="DB159" t="str">
            <v>-</v>
          </cell>
          <cell r="DC159" t="str">
            <v>-</v>
          </cell>
          <cell r="DD159" t="str">
            <v>-</v>
          </cell>
          <cell r="DE159" t="str">
            <v>-</v>
          </cell>
          <cell r="DF159" t="str">
            <v>-</v>
          </cell>
          <cell r="DG159" t="str">
            <v>-</v>
          </cell>
          <cell r="DH159" t="str">
            <v>-</v>
          </cell>
          <cell r="DI159" t="str">
            <v>-</v>
          </cell>
          <cell r="DJ159" t="str">
            <v>-</v>
          </cell>
          <cell r="DK159" t="str">
            <v>-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-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-</v>
          </cell>
          <cell r="DT159" t="str">
            <v>-</v>
          </cell>
          <cell r="DU159" t="str">
            <v>-</v>
          </cell>
          <cell r="DV159" t="str">
            <v>-</v>
          </cell>
          <cell r="DW159" t="str">
            <v>-</v>
          </cell>
          <cell r="DX159" t="str">
            <v>-</v>
          </cell>
          <cell r="DY159" t="str">
            <v>-</v>
          </cell>
          <cell r="DZ159" t="str">
            <v>-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2118541.301511046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2118541.301511046</v>
          </cell>
          <cell r="EN159" t="str">
            <v>-</v>
          </cell>
          <cell r="EO159" t="str">
            <v>-</v>
          </cell>
          <cell r="EP159" t="str">
            <v>-</v>
          </cell>
          <cell r="EQ159" t="str">
            <v>-</v>
          </cell>
          <cell r="ER159" t="str">
            <v>-</v>
          </cell>
          <cell r="ES159" t="str">
            <v>-</v>
          </cell>
          <cell r="ET159" t="str">
            <v>-</v>
          </cell>
          <cell r="EU159" t="str">
            <v>-</v>
          </cell>
          <cell r="EV159" t="str">
            <v>-</v>
          </cell>
          <cell r="EW159" t="str">
            <v>-</v>
          </cell>
          <cell r="EX159" t="str">
            <v>-</v>
          </cell>
          <cell r="EY159" t="str">
            <v>-</v>
          </cell>
          <cell r="EZ159" t="str">
            <v>55C309</v>
          </cell>
          <cell r="FA159" t="str">
            <v>Reforma</v>
          </cell>
          <cell r="FB159" t="str">
            <v>Sim</v>
          </cell>
          <cell r="FC159" t="str">
            <v>Sim</v>
          </cell>
          <cell r="FL159">
            <v>42.75314498940994</v>
          </cell>
          <cell r="FM159" t="str">
            <v>EGRDUR235Fab. Limeira</v>
          </cell>
          <cell r="FN159">
            <v>405</v>
          </cell>
          <cell r="FO159">
            <v>0.96474783899621386</v>
          </cell>
          <cell r="FP159">
            <v>408.90722874793465</v>
          </cell>
          <cell r="FQ159">
            <v>-25.75</v>
          </cell>
          <cell r="FR159">
            <v>379.94336123654909</v>
          </cell>
          <cell r="FS159">
            <v>374.25880000000001</v>
          </cell>
          <cell r="FT159">
            <v>35.174698577709769</v>
          </cell>
          <cell r="FU159">
            <v>415.11805981425886</v>
          </cell>
          <cell r="FV159">
            <v>0.52300000000000002</v>
          </cell>
          <cell r="FW159">
            <v>-0.97782063750362624</v>
          </cell>
          <cell r="FX159">
            <v>0.517885998065856</v>
          </cell>
          <cell r="FY159">
            <v>0.44808357234245993</v>
          </cell>
          <cell r="FZ159">
            <v>0.44507999999999998</v>
          </cell>
          <cell r="GA159">
            <v>7.3297321158683829E-2</v>
          </cell>
          <cell r="GB159">
            <v>0.52138089350114381</v>
          </cell>
          <cell r="GC159">
            <v>1.2975815675180558</v>
          </cell>
          <cell r="GD159">
            <v>1.2716947517745936</v>
          </cell>
          <cell r="GE159">
            <v>1.2846381596463248</v>
          </cell>
          <cell r="GF159">
            <v>3652279.260316018</v>
          </cell>
          <cell r="GG159">
            <v>11302.464917055506</v>
          </cell>
          <cell r="GH159">
            <v>18.218488511392067</v>
          </cell>
          <cell r="GI159">
            <v>160289.35906627434</v>
          </cell>
          <cell r="GK159">
            <v>18.218488511392067</v>
          </cell>
          <cell r="GL159" t="str">
            <v>S5BB48</v>
          </cell>
          <cell r="GM159">
            <v>218.60312386000001</v>
          </cell>
          <cell r="GN159">
            <v>22.19027994</v>
          </cell>
        </row>
        <row r="160">
          <cell r="D160" t="str">
            <v>S5BB46</v>
          </cell>
          <cell r="E160" t="str">
            <v>Módulo SP5</v>
          </cell>
          <cell r="F160" t="str">
            <v>55C307</v>
          </cell>
          <cell r="G160">
            <v>158</v>
          </cell>
          <cell r="H160" t="str">
            <v>55C307</v>
          </cell>
          <cell r="I160" t="str">
            <v>RIO CLARO - DX</v>
          </cell>
          <cell r="J160" t="str">
            <v>LENÇÓIS PAULISTA</v>
          </cell>
          <cell r="K160" t="str">
            <v>Fab. Limeira</v>
          </cell>
          <cell r="L160">
            <v>36.590000000000003</v>
          </cell>
          <cell r="M160">
            <v>36.590000000000003</v>
          </cell>
          <cell r="N160">
            <v>11897.1</v>
          </cell>
          <cell r="O160">
            <v>0.18</v>
          </cell>
          <cell r="P160" t="str">
            <v>SZ</v>
          </cell>
          <cell r="Q160" t="str">
            <v>Sem IPC</v>
          </cell>
          <cell r="R160" t="str">
            <v>Sem IPC</v>
          </cell>
          <cell r="S160">
            <v>11897.1</v>
          </cell>
          <cell r="T160">
            <v>0.18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11897.1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11897.1</v>
          </cell>
          <cell r="AI160">
            <v>41306</v>
          </cell>
          <cell r="AJ160">
            <v>41306</v>
          </cell>
          <cell r="AK160">
            <v>44013</v>
          </cell>
          <cell r="AL160" t="str">
            <v>SP5</v>
          </cell>
          <cell r="AN160" t="str">
            <v>S2.Lm.6S</v>
          </cell>
          <cell r="AO160" t="str">
            <v>AEC1528</v>
          </cell>
          <cell r="AP160">
            <v>7.4113620807665983</v>
          </cell>
          <cell r="AQ160">
            <v>2020</v>
          </cell>
          <cell r="AR160">
            <v>7</v>
          </cell>
          <cell r="AS160" t="str">
            <v>-</v>
          </cell>
          <cell r="AT160">
            <v>325.14621481279033</v>
          </cell>
          <cell r="AU160">
            <v>241.04832433000001</v>
          </cell>
          <cell r="AW160" t="str">
            <v>PROPRIA</v>
          </cell>
          <cell r="AX160" t="str">
            <v>PRÓPRIA</v>
          </cell>
          <cell r="AY160" t="str">
            <v>Módulo SP5RIO CLARO - DXFab. Limeira</v>
          </cell>
          <cell r="AZ160" t="str">
            <v>Limeira</v>
          </cell>
          <cell r="BA160" t="str">
            <v>(Tora s/c 3,6 m)</v>
          </cell>
          <cell r="BB160" t="str">
            <v>Tora Plana</v>
          </cell>
          <cell r="BC160" t="str">
            <v>Módulo SP5RIO CLARO - DX</v>
          </cell>
          <cell r="BD160">
            <v>27</v>
          </cell>
          <cell r="BE160" t="str">
            <v>REFORMA</v>
          </cell>
          <cell r="BF160" t="str">
            <v>Reforma</v>
          </cell>
          <cell r="BG160" t="str">
            <v>SZ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2141.4780000000001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2141.4780000000001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36.590000000000003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36.590000000000003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271.18173853524985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271.18173853524985</v>
          </cell>
          <cell r="DA160" t="str">
            <v>-</v>
          </cell>
          <cell r="DB160" t="str">
            <v>-</v>
          </cell>
          <cell r="DC160" t="str">
            <v>-</v>
          </cell>
          <cell r="DD160" t="str">
            <v>-</v>
          </cell>
          <cell r="DE160" t="str">
            <v>-</v>
          </cell>
          <cell r="DF160" t="str">
            <v>-</v>
          </cell>
          <cell r="DG160" t="str">
            <v>-</v>
          </cell>
          <cell r="DH160" t="str">
            <v>-</v>
          </cell>
          <cell r="DI160" t="str">
            <v>-</v>
          </cell>
          <cell r="DJ160" t="str">
            <v>-</v>
          </cell>
          <cell r="DK160" t="str">
            <v>-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-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-</v>
          </cell>
          <cell r="DT160" t="str">
            <v>-</v>
          </cell>
          <cell r="DU160" t="str">
            <v>-</v>
          </cell>
          <cell r="DV160" t="str">
            <v>-</v>
          </cell>
          <cell r="DW160" t="str">
            <v>-</v>
          </cell>
          <cell r="DX160" t="str">
            <v>-</v>
          </cell>
          <cell r="DY160" t="str">
            <v>-</v>
          </cell>
          <cell r="DZ160" t="str">
            <v>-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2867776.0193864433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2867776.0193864433</v>
          </cell>
          <cell r="EN160" t="str">
            <v>-</v>
          </cell>
          <cell r="EO160" t="str">
            <v>-</v>
          </cell>
          <cell r="EP160" t="str">
            <v>-</v>
          </cell>
          <cell r="EQ160" t="str">
            <v>-</v>
          </cell>
          <cell r="ER160" t="str">
            <v>-</v>
          </cell>
          <cell r="ES160" t="str">
            <v>-</v>
          </cell>
          <cell r="ET160" t="str">
            <v>-</v>
          </cell>
          <cell r="EU160" t="str">
            <v>-</v>
          </cell>
          <cell r="EV160" t="str">
            <v>-</v>
          </cell>
          <cell r="EW160" t="str">
            <v>-</v>
          </cell>
          <cell r="EX160" t="str">
            <v>-</v>
          </cell>
          <cell r="EY160" t="str">
            <v>-</v>
          </cell>
          <cell r="EZ160" t="str">
            <v>55C307</v>
          </cell>
          <cell r="FA160" t="str">
            <v>Reforma</v>
          </cell>
          <cell r="FB160" t="str">
            <v>Sim</v>
          </cell>
          <cell r="FC160" t="str">
            <v>Sim</v>
          </cell>
          <cell r="FL160">
            <v>43.871316941400693</v>
          </cell>
          <cell r="FM160" t="str">
            <v>AEC1528Fab. Limeira</v>
          </cell>
          <cell r="FN160">
            <v>427.53768844221105</v>
          </cell>
          <cell r="FO160">
            <v>0.79240874458021437</v>
          </cell>
          <cell r="FP160">
            <v>430.92553447180325</v>
          </cell>
          <cell r="FQ160">
            <v>-25.75</v>
          </cell>
          <cell r="FR160">
            <v>377.46069151945568</v>
          </cell>
          <cell r="FS160">
            <v>374.25880000000001</v>
          </cell>
          <cell r="FT160">
            <v>57.151534659642543</v>
          </cell>
          <cell r="FU160">
            <v>434.61222617909823</v>
          </cell>
          <cell r="FV160">
            <v>0.52778000000000014</v>
          </cell>
          <cell r="FW160">
            <v>-0.8046988227212335</v>
          </cell>
          <cell r="FX160">
            <v>0.52353296055344201</v>
          </cell>
          <cell r="FY160">
            <v>0.44677491200883013</v>
          </cell>
          <cell r="FZ160">
            <v>0.44507999999999998</v>
          </cell>
          <cell r="GA160">
            <v>7.8751717776795835E-2</v>
          </cell>
          <cell r="GB160">
            <v>0.52552662978562592</v>
          </cell>
          <cell r="GC160">
            <v>1.2646546495475488</v>
          </cell>
          <cell r="GD160">
            <v>1.2532085966360207</v>
          </cell>
          <cell r="GE160">
            <v>1.2589316230917849</v>
          </cell>
          <cell r="GF160">
            <v>5170625.11607535</v>
          </cell>
          <cell r="GG160">
            <v>14977.635413085274</v>
          </cell>
          <cell r="GH160">
            <v>20.722140486271982</v>
          </cell>
          <cell r="GI160">
            <v>246533.37757922642</v>
          </cell>
          <cell r="GK160">
            <v>20.722140486271982</v>
          </cell>
          <cell r="GL160" t="str">
            <v>S5BB46</v>
          </cell>
          <cell r="GM160">
            <v>218.60312386000001</v>
          </cell>
          <cell r="GN160">
            <v>22.44520047</v>
          </cell>
        </row>
        <row r="161">
          <cell r="D161" t="str">
            <v>S5BB43</v>
          </cell>
          <cell r="E161" t="str">
            <v>Módulo SP5</v>
          </cell>
          <cell r="F161" t="str">
            <v>55C304</v>
          </cell>
          <cell r="G161">
            <v>159</v>
          </cell>
          <cell r="H161" t="str">
            <v>55C304</v>
          </cell>
          <cell r="I161" t="str">
            <v>RIO CLARO - DX</v>
          </cell>
          <cell r="J161" t="str">
            <v>LENÇÓIS PAULISTA</v>
          </cell>
          <cell r="K161" t="str">
            <v>Fab. Limeira</v>
          </cell>
          <cell r="L161">
            <v>16.29</v>
          </cell>
          <cell r="M161">
            <v>16.29</v>
          </cell>
          <cell r="N161">
            <v>5872.03</v>
          </cell>
          <cell r="O161">
            <v>0.18</v>
          </cell>
          <cell r="P161" t="str">
            <v>SZ</v>
          </cell>
          <cell r="Q161" t="str">
            <v>Sem IPC</v>
          </cell>
          <cell r="R161" t="str">
            <v>Sem IPC</v>
          </cell>
          <cell r="S161">
            <v>5872.03</v>
          </cell>
          <cell r="T161">
            <v>0.18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5872.03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5872.03</v>
          </cell>
          <cell r="AI161">
            <v>41295</v>
          </cell>
          <cell r="AJ161">
            <v>41295</v>
          </cell>
          <cell r="AK161">
            <v>44013</v>
          </cell>
          <cell r="AL161" t="str">
            <v>SP5</v>
          </cell>
          <cell r="AN161" t="str">
            <v>S2.Lm.6P</v>
          </cell>
          <cell r="AO161" t="str">
            <v>BA7346</v>
          </cell>
          <cell r="AP161">
            <v>7.4414784394250511</v>
          </cell>
          <cell r="AQ161">
            <v>2020</v>
          </cell>
          <cell r="AR161">
            <v>7</v>
          </cell>
          <cell r="AS161" t="str">
            <v>-</v>
          </cell>
          <cell r="AT161">
            <v>360.4683855125844</v>
          </cell>
          <cell r="AU161">
            <v>241.72775705000001</v>
          </cell>
          <cell r="AW161" t="str">
            <v>PROPRIA</v>
          </cell>
          <cell r="AX161" t="str">
            <v>PRÓPRIA</v>
          </cell>
          <cell r="AY161" t="str">
            <v>Módulo SP5RIO CLARO - DXFab. Limeira</v>
          </cell>
          <cell r="AZ161" t="str">
            <v>Limeira</v>
          </cell>
          <cell r="BA161" t="str">
            <v>(Tora s/c 3,6 m)</v>
          </cell>
          <cell r="BB161" t="str">
            <v>Tora Plana</v>
          </cell>
          <cell r="BC161" t="str">
            <v>Módulo SP5RIO CLARO - DX</v>
          </cell>
          <cell r="BD161">
            <v>27</v>
          </cell>
          <cell r="BE161" t="str">
            <v>REFORMA</v>
          </cell>
          <cell r="BF161" t="str">
            <v>Reforma</v>
          </cell>
          <cell r="BG161" t="str">
            <v>SZ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-</v>
          </cell>
          <cell r="BL161" t="str">
            <v>-</v>
          </cell>
          <cell r="BM161" t="str">
            <v>-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1056.9653999999998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1056.9653999999998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16.29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16.29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121.22168377823408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121.22168377823408</v>
          </cell>
          <cell r="DA161" t="str">
            <v>-</v>
          </cell>
          <cell r="DB161" t="str">
            <v>-</v>
          </cell>
          <cell r="DC161" t="str">
            <v>-</v>
          </cell>
          <cell r="DD161" t="str">
            <v>-</v>
          </cell>
          <cell r="DE161" t="str">
            <v>-</v>
          </cell>
          <cell r="DF161" t="str">
            <v>-</v>
          </cell>
          <cell r="DG161" t="str">
            <v>-</v>
          </cell>
          <cell r="DH161" t="str">
            <v>-</v>
          </cell>
          <cell r="DI161" t="str">
            <v>-</v>
          </cell>
          <cell r="DJ161" t="str">
            <v>-</v>
          </cell>
          <cell r="DK161" t="str">
            <v>-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-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-</v>
          </cell>
          <cell r="DT161" t="str">
            <v>-</v>
          </cell>
          <cell r="DU161" t="str">
            <v>-</v>
          </cell>
          <cell r="DV161" t="str">
            <v>-</v>
          </cell>
          <cell r="DW161" t="str">
            <v>-</v>
          </cell>
          <cell r="DX161" t="str">
            <v>-</v>
          </cell>
          <cell r="DY161" t="str">
            <v>-</v>
          </cell>
          <cell r="DZ161" t="str">
            <v>-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1419432.6412303115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1419432.6412303115</v>
          </cell>
          <cell r="EN161" t="str">
            <v>-</v>
          </cell>
          <cell r="EO161" t="str">
            <v>-</v>
          </cell>
          <cell r="EP161" t="str">
            <v>-</v>
          </cell>
          <cell r="EQ161" t="str">
            <v>-</v>
          </cell>
          <cell r="ER161" t="str">
            <v>-</v>
          </cell>
          <cell r="ES161" t="str">
            <v>-</v>
          </cell>
          <cell r="ET161" t="str">
            <v>-</v>
          </cell>
          <cell r="EU161" t="str">
            <v>-</v>
          </cell>
          <cell r="EV161" t="str">
            <v>-</v>
          </cell>
          <cell r="EW161" t="str">
            <v>-</v>
          </cell>
          <cell r="EX161" t="str">
            <v>-</v>
          </cell>
          <cell r="EY161" t="str">
            <v>-</v>
          </cell>
          <cell r="EZ161" t="str">
            <v>55C304</v>
          </cell>
          <cell r="FA161" t="str">
            <v>Condução</v>
          </cell>
          <cell r="FB161" t="str">
            <v>Sim</v>
          </cell>
          <cell r="FC161" t="str">
            <v>Sim</v>
          </cell>
          <cell r="FL161">
            <v>48.440425978098403</v>
          </cell>
          <cell r="FM161" t="str">
            <v>BA7346Fab. Limeira</v>
          </cell>
          <cell r="FN161">
            <v>460</v>
          </cell>
          <cell r="FO161">
            <v>0.12457150214718382</v>
          </cell>
          <cell r="FP161">
            <v>460.57302890987705</v>
          </cell>
          <cell r="FQ161">
            <v>-25.75</v>
          </cell>
          <cell r="FR161">
            <v>377.68779621788684</v>
          </cell>
          <cell r="FS161">
            <v>374.25880000000001</v>
          </cell>
          <cell r="FT161">
            <v>87.105048429636597</v>
          </cell>
          <cell r="FU161">
            <v>464.79284464752345</v>
          </cell>
          <cell r="FV161">
            <v>0.505</v>
          </cell>
          <cell r="FW161">
            <v>-0.13366320396251474</v>
          </cell>
          <cell r="FX161">
            <v>0.50432500081998932</v>
          </cell>
          <cell r="FY161">
            <v>0.44689483718361167</v>
          </cell>
          <cell r="FZ161">
            <v>0.44507999999999998</v>
          </cell>
          <cell r="GA161">
            <v>5.9486575436757616E-2</v>
          </cell>
          <cell r="GB161">
            <v>0.50638141262036929</v>
          </cell>
          <cell r="GC161">
            <v>1.3964221698006241</v>
          </cell>
          <cell r="GD161">
            <v>1.4048118984271825</v>
          </cell>
          <cell r="GE161">
            <v>1.4006170341139033</v>
          </cell>
          <cell r="GF161">
            <v>2729277.527555597</v>
          </cell>
          <cell r="GG161">
            <v>8224.4652428278623</v>
          </cell>
          <cell r="GH161">
            <v>20.722140486271982</v>
          </cell>
          <cell r="GI161">
            <v>121681.03059960366</v>
          </cell>
          <cell r="GK161">
            <v>20.722140486271982</v>
          </cell>
          <cell r="GL161" t="str">
            <v>S5BB43</v>
          </cell>
          <cell r="GM161">
            <v>218.60312386000001</v>
          </cell>
          <cell r="GN161">
            <v>23.124633190000001</v>
          </cell>
        </row>
        <row r="162">
          <cell r="D162" t="str">
            <v>S5BB34</v>
          </cell>
          <cell r="E162" t="str">
            <v>Módulo SP5</v>
          </cell>
          <cell r="F162" t="str">
            <v>55C295</v>
          </cell>
          <cell r="G162">
            <v>160</v>
          </cell>
          <cell r="H162" t="str">
            <v>55C295</v>
          </cell>
          <cell r="I162" t="str">
            <v>RIO CLARO - DX</v>
          </cell>
          <cell r="J162" t="str">
            <v>LENÇÓIS PAULISTA</v>
          </cell>
          <cell r="K162" t="str">
            <v>Fab. Limeira</v>
          </cell>
          <cell r="L162">
            <v>12.47</v>
          </cell>
          <cell r="M162">
            <v>12.47</v>
          </cell>
          <cell r="N162">
            <v>3775.05</v>
          </cell>
          <cell r="O162">
            <v>0.2</v>
          </cell>
          <cell r="P162" t="str">
            <v>SZ</v>
          </cell>
          <cell r="Q162" t="str">
            <v>Sem IPC</v>
          </cell>
          <cell r="R162" t="str">
            <v>Sem IPC</v>
          </cell>
          <cell r="S162">
            <v>3775.05</v>
          </cell>
          <cell r="T162">
            <v>0.2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3775.05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3775.05</v>
          </cell>
          <cell r="AI162">
            <v>41218</v>
          </cell>
          <cell r="AJ162">
            <v>41218</v>
          </cell>
          <cell r="AK162">
            <v>44013</v>
          </cell>
          <cell r="AL162" t="str">
            <v>SP5</v>
          </cell>
          <cell r="AN162" t="str">
            <v>S2.Lm.6S</v>
          </cell>
          <cell r="AO162" t="str">
            <v>EGRDUR231</v>
          </cell>
          <cell r="AP162">
            <v>7.6522929500342229</v>
          </cell>
          <cell r="AQ162">
            <v>2020</v>
          </cell>
          <cell r="AR162">
            <v>7</v>
          </cell>
          <cell r="AS162" t="str">
            <v>-</v>
          </cell>
          <cell r="AT162">
            <v>302.7305533279872</v>
          </cell>
          <cell r="AU162">
            <v>242.29065488000001</v>
          </cell>
          <cell r="AW162" t="str">
            <v>PROPRIA</v>
          </cell>
          <cell r="AX162" t="str">
            <v>PRÓPRIA</v>
          </cell>
          <cell r="AY162" t="str">
            <v>Módulo SP5RIO CLARO - DXFab. Limeira</v>
          </cell>
          <cell r="AZ162" t="str">
            <v>Limeira</v>
          </cell>
          <cell r="BA162" t="str">
            <v>(Tora s/c 3,6 m)</v>
          </cell>
          <cell r="BB162" t="str">
            <v>Tora Plana</v>
          </cell>
          <cell r="BC162" t="str">
            <v>Módulo SP5RIO CLARO - DX</v>
          </cell>
          <cell r="BD162">
            <v>27</v>
          </cell>
          <cell r="BE162" t="str">
            <v>CONDUÇAO</v>
          </cell>
          <cell r="BF162" t="str">
            <v>Rebrota</v>
          </cell>
          <cell r="BG162" t="str">
            <v>SZ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-</v>
          </cell>
          <cell r="BL162" t="str">
            <v>-</v>
          </cell>
          <cell r="BM162" t="str">
            <v>-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755.0100000000001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755.0100000000001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12.469999999999999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12.469999999999999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95.424093086926746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95.424093086926746</v>
          </cell>
          <cell r="DA162" t="str">
            <v>-</v>
          </cell>
          <cell r="DB162" t="str">
            <v>-</v>
          </cell>
          <cell r="DC162" t="str">
            <v>-</v>
          </cell>
          <cell r="DD162" t="str">
            <v>-</v>
          </cell>
          <cell r="DE162" t="str">
            <v>-</v>
          </cell>
          <cell r="DF162" t="str">
            <v>-</v>
          </cell>
          <cell r="DG162" t="str">
            <v>-</v>
          </cell>
          <cell r="DH162" t="str">
            <v>-</v>
          </cell>
          <cell r="DI162" t="str">
            <v>-</v>
          </cell>
          <cell r="DJ162" t="str">
            <v>-</v>
          </cell>
          <cell r="DK162" t="str">
            <v>-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-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-</v>
          </cell>
          <cell r="DT162" t="str">
            <v>-</v>
          </cell>
          <cell r="DU162" t="str">
            <v>-</v>
          </cell>
          <cell r="DV162" t="str">
            <v>-</v>
          </cell>
          <cell r="DW162" t="str">
            <v>-</v>
          </cell>
          <cell r="DX162" t="str">
            <v>-</v>
          </cell>
          <cell r="DY162" t="str">
            <v>-</v>
          </cell>
          <cell r="DZ162" t="str">
            <v>-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914659.33670474403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914659.33670474403</v>
          </cell>
          <cell r="EN162" t="str">
            <v>-</v>
          </cell>
          <cell r="EO162" t="str">
            <v>-</v>
          </cell>
          <cell r="EP162" t="str">
            <v>-</v>
          </cell>
          <cell r="EQ162" t="str">
            <v>-</v>
          </cell>
          <cell r="ER162" t="str">
            <v>-</v>
          </cell>
          <cell r="ES162" t="str">
            <v>-</v>
          </cell>
          <cell r="ET162" t="str">
            <v>-</v>
          </cell>
          <cell r="EU162" t="str">
            <v>-</v>
          </cell>
          <cell r="EV162" t="str">
            <v>-</v>
          </cell>
          <cell r="EW162" t="str">
            <v>-</v>
          </cell>
          <cell r="EX162" t="str">
            <v>-</v>
          </cell>
          <cell r="EY162" t="str">
            <v>-</v>
          </cell>
          <cell r="EZ162" t="str">
            <v>55C295</v>
          </cell>
          <cell r="FA162" t="str">
            <v>Reforma</v>
          </cell>
          <cell r="FB162" t="str">
            <v>Sim</v>
          </cell>
          <cell r="FC162" t="str">
            <v>Sim</v>
          </cell>
          <cell r="FL162">
            <v>39.560763722020511</v>
          </cell>
          <cell r="FM162" t="str">
            <v>EGRDUR231Fab. Limeira</v>
          </cell>
          <cell r="FN162">
            <v>405</v>
          </cell>
          <cell r="FO162">
            <v>1.4760413077328991</v>
          </cell>
          <cell r="FP162">
            <v>410.97796729631824</v>
          </cell>
          <cell r="FQ162">
            <v>-25.75</v>
          </cell>
          <cell r="FR162">
            <v>379.24960381743728</v>
          </cell>
          <cell r="FS162">
            <v>374.25880000000001</v>
          </cell>
          <cell r="FT162">
            <v>37.208823545725281</v>
          </cell>
          <cell r="FU162">
            <v>416.45842736316257</v>
          </cell>
          <cell r="FV162">
            <v>0.52300000000000002</v>
          </cell>
          <cell r="FW162">
            <v>-1.4913487731274859</v>
          </cell>
          <cell r="FX162">
            <v>0.51520024591654323</v>
          </cell>
          <cell r="FY162">
            <v>0.44771841559769143</v>
          </cell>
          <cell r="FZ162">
            <v>0.44507999999999998</v>
          </cell>
          <cell r="GA162">
            <v>7.053591579732911E-2</v>
          </cell>
          <cell r="GB162">
            <v>0.51825433139502053</v>
          </cell>
          <cell r="GC162">
            <v>1.3177598374001334</v>
          </cell>
          <cell r="GD162">
            <v>1.2944755571422084</v>
          </cell>
          <cell r="GE162">
            <v>1.306117697271171</v>
          </cell>
          <cell r="GF162">
            <v>1572151.3862173068</v>
          </cell>
          <cell r="GG162">
            <v>4930.6596130835342</v>
          </cell>
          <cell r="GH162">
            <v>19.565992000000094</v>
          </cell>
          <cell r="GI162">
            <v>73862.598099600364</v>
          </cell>
          <cell r="GK162">
            <v>19.565992000000094</v>
          </cell>
          <cell r="GL162" t="str">
            <v>S5BB34</v>
          </cell>
          <cell r="GM162">
            <v>218.60312386000001</v>
          </cell>
          <cell r="GN162">
            <v>23.687531020000002</v>
          </cell>
        </row>
        <row r="163">
          <cell r="D163" t="str">
            <v>S5BB36</v>
          </cell>
          <cell r="E163" t="str">
            <v>Módulo SP5</v>
          </cell>
          <cell r="F163" t="str">
            <v>55C297</v>
          </cell>
          <cell r="G163">
            <v>161</v>
          </cell>
          <cell r="H163" t="str">
            <v>55C297</v>
          </cell>
          <cell r="I163" t="str">
            <v>RIO CLARO - DX</v>
          </cell>
          <cell r="J163" t="str">
            <v>LENÇÓIS PAULISTA</v>
          </cell>
          <cell r="K163" t="str">
            <v>Fab. Limeira</v>
          </cell>
          <cell r="L163">
            <v>15.91</v>
          </cell>
          <cell r="M163">
            <v>15.91</v>
          </cell>
          <cell r="N163">
            <v>5184.0200000000004</v>
          </cell>
          <cell r="O163">
            <v>0.17</v>
          </cell>
          <cell r="P163" t="str">
            <v>SZ</v>
          </cell>
          <cell r="Q163" t="str">
            <v>Sem IPC</v>
          </cell>
          <cell r="R163" t="str">
            <v>Sem IPC</v>
          </cell>
          <cell r="S163">
            <v>5184.0200000000004</v>
          </cell>
          <cell r="T163">
            <v>0.17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5184.0200000000004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5184.0200000000004</v>
          </cell>
          <cell r="AI163">
            <v>41225</v>
          </cell>
          <cell r="AJ163">
            <v>41225</v>
          </cell>
          <cell r="AK163">
            <v>44013</v>
          </cell>
          <cell r="AL163" t="str">
            <v>SP5</v>
          </cell>
          <cell r="AN163" t="str">
            <v>S2.Lm.6M</v>
          </cell>
          <cell r="AO163" t="str">
            <v>EGRDUR235</v>
          </cell>
          <cell r="AP163">
            <v>7.6331279945242985</v>
          </cell>
          <cell r="AQ163">
            <v>2020</v>
          </cell>
          <cell r="AR163">
            <v>7</v>
          </cell>
          <cell r="AS163" t="str">
            <v>-</v>
          </cell>
          <cell r="AT163">
            <v>325.83406662476432</v>
          </cell>
          <cell r="AU163">
            <v>243.67699799000002</v>
          </cell>
          <cell r="AW163" t="str">
            <v>PROPRIA</v>
          </cell>
          <cell r="AX163" t="str">
            <v>PRÓPRIA</v>
          </cell>
          <cell r="AY163" t="str">
            <v>Módulo SP5RIO CLARO - DXFab. Limeira</v>
          </cell>
          <cell r="AZ163" t="str">
            <v>Limeira</v>
          </cell>
          <cell r="BA163" t="str">
            <v>(Tora s/c 3,6 m)</v>
          </cell>
          <cell r="BB163" t="str">
            <v>Tora Plana</v>
          </cell>
          <cell r="BC163" t="str">
            <v>Módulo SP5RIO CLARO - DX</v>
          </cell>
          <cell r="BD163">
            <v>27</v>
          </cell>
          <cell r="BE163" t="str">
            <v>CONDUÇAO</v>
          </cell>
          <cell r="BF163" t="str">
            <v>Rebrota</v>
          </cell>
          <cell r="BG163" t="str">
            <v>SZ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-</v>
          </cell>
          <cell r="BL163" t="str">
            <v>-</v>
          </cell>
          <cell r="BM163" t="str">
            <v>-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881.28340000000014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881.28340000000014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15.91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15.91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121.44306639288159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121.44306639288159</v>
          </cell>
          <cell r="DA163" t="str">
            <v>-</v>
          </cell>
          <cell r="DB163" t="str">
            <v>-</v>
          </cell>
          <cell r="DC163" t="str">
            <v>-</v>
          </cell>
          <cell r="DD163" t="str">
            <v>-</v>
          </cell>
          <cell r="DE163" t="str">
            <v>-</v>
          </cell>
          <cell r="DF163" t="str">
            <v>-</v>
          </cell>
          <cell r="DG163" t="str">
            <v>-</v>
          </cell>
          <cell r="DH163" t="str">
            <v>-</v>
          </cell>
          <cell r="DI163" t="str">
            <v>-</v>
          </cell>
          <cell r="DJ163" t="str">
            <v>-</v>
          </cell>
          <cell r="DK163" t="str">
            <v>-</v>
          </cell>
          <cell r="DL163" t="str">
            <v>-</v>
          </cell>
          <cell r="DM163" t="str">
            <v>-</v>
          </cell>
          <cell r="DN163" t="str">
            <v>-</v>
          </cell>
          <cell r="DO163" t="str">
            <v>-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-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-</v>
          </cell>
          <cell r="DX163" t="str">
            <v>-</v>
          </cell>
          <cell r="DY163" t="str">
            <v>-</v>
          </cell>
          <cell r="DZ163" t="str">
            <v>-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1263226.43112012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1263226.43112012</v>
          </cell>
          <cell r="EN163" t="str">
            <v>-</v>
          </cell>
          <cell r="EO163" t="str">
            <v>-</v>
          </cell>
          <cell r="EP163" t="str">
            <v>-</v>
          </cell>
          <cell r="EQ163" t="str">
            <v>-</v>
          </cell>
          <cell r="ER163" t="str">
            <v>-</v>
          </cell>
          <cell r="ES163" t="str">
            <v>-</v>
          </cell>
          <cell r="ET163" t="str">
            <v>-</v>
          </cell>
          <cell r="EU163" t="str">
            <v>-</v>
          </cell>
          <cell r="EV163" t="str">
            <v>-</v>
          </cell>
          <cell r="EW163" t="str">
            <v>-</v>
          </cell>
          <cell r="EX163" t="str">
            <v>-</v>
          </cell>
          <cell r="EY163" t="str">
            <v>-</v>
          </cell>
          <cell r="EZ163" t="str">
            <v>55C297</v>
          </cell>
          <cell r="FA163" t="str">
            <v>Reforma</v>
          </cell>
          <cell r="FB163" t="str">
            <v>Sim</v>
          </cell>
          <cell r="FC163" t="str">
            <v>Sim</v>
          </cell>
          <cell r="FL163">
            <v>42.686833871841884</v>
          </cell>
          <cell r="FM163" t="str">
            <v>EGRDUR235Fab. Limeira</v>
          </cell>
          <cell r="FN163">
            <v>405</v>
          </cell>
          <cell r="FO163">
            <v>0.97507805209786369</v>
          </cell>
          <cell r="FP163">
            <v>408.94906611099634</v>
          </cell>
          <cell r="FQ163">
            <v>-25.75</v>
          </cell>
          <cell r="FR163">
            <v>379.10964069915451</v>
          </cell>
          <cell r="FS163">
            <v>374.25880000000001</v>
          </cell>
          <cell r="FT163">
            <v>35.139893360150452</v>
          </cell>
          <cell r="FU163">
            <v>414.24953405930495</v>
          </cell>
          <cell r="FV163">
            <v>0.52300000000000002</v>
          </cell>
          <cell r="FW163">
            <v>-0.98819726838757482</v>
          </cell>
          <cell r="FX163">
            <v>0.51783172828633295</v>
          </cell>
          <cell r="FY163">
            <v>0.44764469446775179</v>
          </cell>
          <cell r="FZ163">
            <v>0.44507999999999998</v>
          </cell>
          <cell r="GA163">
            <v>7.317094720215786E-2</v>
          </cell>
          <cell r="GB163">
            <v>0.52081564166990968</v>
          </cell>
          <cell r="GC163">
            <v>1.2999301610848941</v>
          </cell>
          <cell r="GD163">
            <v>1.2752012194938143</v>
          </cell>
          <cell r="GE163">
            <v>1.2875656902893542</v>
          </cell>
          <cell r="GF163">
            <v>2147477.8695541183</v>
          </cell>
          <cell r="GG163">
            <v>6674.7662897738182</v>
          </cell>
          <cell r="GH163">
            <v>21.400416355432</v>
          </cell>
          <cell r="GI163">
            <v>110940.18639488661</v>
          </cell>
          <cell r="GK163">
            <v>21.400416355432</v>
          </cell>
          <cell r="GL163" t="str">
            <v>S5BB36</v>
          </cell>
          <cell r="GM163">
            <v>218.60312386000001</v>
          </cell>
          <cell r="GN163">
            <v>25.07387413</v>
          </cell>
        </row>
        <row r="164">
          <cell r="D164" t="str">
            <v>S5BB33</v>
          </cell>
          <cell r="E164" t="str">
            <v>Módulo SP5</v>
          </cell>
          <cell r="F164" t="str">
            <v>55C294</v>
          </cell>
          <cell r="G164">
            <v>162</v>
          </cell>
          <cell r="H164" t="str">
            <v>55C294</v>
          </cell>
          <cell r="I164" t="str">
            <v>RIO CLARO - DX</v>
          </cell>
          <cell r="J164" t="str">
            <v>LENÇÓIS PAULISTA</v>
          </cell>
          <cell r="K164" t="str">
            <v>Fab. Limeira</v>
          </cell>
          <cell r="L164">
            <v>22.49</v>
          </cell>
          <cell r="M164">
            <v>22.49</v>
          </cell>
          <cell r="N164">
            <v>7324.24</v>
          </cell>
          <cell r="O164">
            <v>0.2</v>
          </cell>
          <cell r="P164" t="str">
            <v>SZ</v>
          </cell>
          <cell r="Q164" t="str">
            <v>Sem IPC</v>
          </cell>
          <cell r="R164" t="str">
            <v>Sem IPC</v>
          </cell>
          <cell r="S164">
            <v>7324.24</v>
          </cell>
          <cell r="T164">
            <v>0.2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7324.24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7324.24</v>
          </cell>
          <cell r="AI164">
            <v>41219</v>
          </cell>
          <cell r="AJ164">
            <v>41219</v>
          </cell>
          <cell r="AK164">
            <v>44013</v>
          </cell>
          <cell r="AL164" t="str">
            <v>SP5</v>
          </cell>
          <cell r="AN164" t="str">
            <v>S2.Lm.6S</v>
          </cell>
          <cell r="AO164" t="str">
            <v>EGRDUR234</v>
          </cell>
          <cell r="AP164">
            <v>7.6495550992470909</v>
          </cell>
          <cell r="AQ164">
            <v>2020</v>
          </cell>
          <cell r="AR164">
            <v>7</v>
          </cell>
          <cell r="AS164" t="str">
            <v>-</v>
          </cell>
          <cell r="AT164">
            <v>325.66651845264562</v>
          </cell>
          <cell r="AU164">
            <v>243.26595555</v>
          </cell>
          <cell r="AW164" t="str">
            <v>PROPRIA</v>
          </cell>
          <cell r="AX164" t="str">
            <v>PRÓPRIA</v>
          </cell>
          <cell r="AY164" t="str">
            <v>Módulo SP5RIO CLARO - DXFab. Limeira</v>
          </cell>
          <cell r="AZ164" t="str">
            <v>Limeira</v>
          </cell>
          <cell r="BA164" t="str">
            <v>(Tora s/c 3,6 m)</v>
          </cell>
          <cell r="BB164" t="str">
            <v>Tora Plana</v>
          </cell>
          <cell r="BC164" t="str">
            <v>Módulo SP5RIO CLARO - DX</v>
          </cell>
          <cell r="BD164">
            <v>27</v>
          </cell>
          <cell r="BE164" t="str">
            <v>CONDUÇAO</v>
          </cell>
          <cell r="BF164" t="str">
            <v>Rebrota</v>
          </cell>
          <cell r="BG164" t="str">
            <v>SZ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-</v>
          </cell>
          <cell r="BL164" t="str">
            <v>-</v>
          </cell>
          <cell r="BM164" t="str">
            <v>-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1464.848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1464.848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22.49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22.49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172.03849418206707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172.03849418206707</v>
          </cell>
          <cell r="DA164" t="str">
            <v>-</v>
          </cell>
          <cell r="DB164" t="str">
            <v>-</v>
          </cell>
          <cell r="DC164" t="str">
            <v>-</v>
          </cell>
          <cell r="DD164" t="str">
            <v>-</v>
          </cell>
          <cell r="DE164" t="str">
            <v>-</v>
          </cell>
          <cell r="DF164" t="str">
            <v>-</v>
          </cell>
          <cell r="DG164" t="str">
            <v>-</v>
          </cell>
          <cell r="DH164" t="str">
            <v>-</v>
          </cell>
          <cell r="DI164" t="str">
            <v>-</v>
          </cell>
          <cell r="DJ164" t="str">
            <v>-</v>
          </cell>
          <cell r="DK164" t="str">
            <v>-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-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-</v>
          </cell>
          <cell r="DT164" t="str">
            <v>-</v>
          </cell>
          <cell r="DU164" t="str">
            <v>-</v>
          </cell>
          <cell r="DV164" t="str">
            <v>-</v>
          </cell>
          <cell r="DW164" t="str">
            <v>-</v>
          </cell>
          <cell r="DX164" t="str">
            <v>-</v>
          </cell>
          <cell r="DY164" t="str">
            <v>-</v>
          </cell>
          <cell r="DZ164" t="str">
            <v>-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1781738.2422775319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1781738.2422775319</v>
          </cell>
          <cell r="EN164" t="str">
            <v>-</v>
          </cell>
          <cell r="EO164" t="str">
            <v>-</v>
          </cell>
          <cell r="EP164" t="str">
            <v>-</v>
          </cell>
          <cell r="EQ164" t="str">
            <v>-</v>
          </cell>
          <cell r="ER164" t="str">
            <v>-</v>
          </cell>
          <cell r="ES164" t="str">
            <v>-</v>
          </cell>
          <cell r="ET164" t="str">
            <v>-</v>
          </cell>
          <cell r="EU164" t="str">
            <v>-</v>
          </cell>
          <cell r="EV164" t="str">
            <v>-</v>
          </cell>
          <cell r="EW164" t="str">
            <v>-</v>
          </cell>
          <cell r="EX164" t="str">
            <v>-</v>
          </cell>
          <cell r="EY164" t="str">
            <v>-</v>
          </cell>
          <cell r="EZ164" t="str">
            <v>55C294</v>
          </cell>
          <cell r="FA164" t="str">
            <v>Reforma</v>
          </cell>
          <cell r="FB164" t="str">
            <v>Sim</v>
          </cell>
          <cell r="FC164" t="str">
            <v>Sim</v>
          </cell>
          <cell r="FL164">
            <v>42.573262657419043</v>
          </cell>
          <cell r="FM164" t="str">
            <v>EGRDUR234Fab. Limeira</v>
          </cell>
          <cell r="FN164">
            <v>405</v>
          </cell>
          <cell r="FO164">
            <v>0.99279923476342269</v>
          </cell>
          <cell r="FP164">
            <v>409.02083690079183</v>
          </cell>
          <cell r="FQ164">
            <v>-25.75</v>
          </cell>
          <cell r="FR164">
            <v>379.22963381348791</v>
          </cell>
          <cell r="FS164">
            <v>374.25880000000001</v>
          </cell>
          <cell r="FT164">
            <v>35.2237396274937</v>
          </cell>
          <cell r="FU164">
            <v>414.45337344098164</v>
          </cell>
          <cell r="FV164">
            <v>0.52300000000000002</v>
          </cell>
          <cell r="FW164">
            <v>-1.0059979509032289</v>
          </cell>
          <cell r="FX164">
            <v>0.51773863071677617</v>
          </cell>
          <cell r="FY164">
            <v>0.44770789808486305</v>
          </cell>
          <cell r="FZ164">
            <v>0.44507999999999998</v>
          </cell>
          <cell r="GA164">
            <v>7.3087631068419479E-2</v>
          </cell>
          <cell r="GB164">
            <v>0.52079552915328253</v>
          </cell>
          <cell r="GC164">
            <v>1.30028672775732</v>
          </cell>
          <cell r="GD164">
            <v>1.2754553282353396</v>
          </cell>
          <cell r="GE164">
            <v>1.2878710279963297</v>
          </cell>
          <cell r="GF164">
            <v>3035555.9758913754</v>
          </cell>
          <cell r="GG164">
            <v>9432.6764980918379</v>
          </cell>
          <cell r="GH164">
            <v>19.565992000000094</v>
          </cell>
          <cell r="GI164">
            <v>143306.02124608069</v>
          </cell>
          <cell r="GK164">
            <v>19.565992000000094</v>
          </cell>
          <cell r="GL164" t="str">
            <v>S5BB33</v>
          </cell>
          <cell r="GM164">
            <v>218.60312386000001</v>
          </cell>
          <cell r="GN164">
            <v>24.662831690000001</v>
          </cell>
        </row>
        <row r="165">
          <cell r="D165" t="str">
            <v>S5BB31</v>
          </cell>
          <cell r="E165" t="str">
            <v>Módulo SP5</v>
          </cell>
          <cell r="F165" t="str">
            <v>55C292</v>
          </cell>
          <cell r="G165">
            <v>163</v>
          </cell>
          <cell r="H165" t="str">
            <v>55C292</v>
          </cell>
          <cell r="I165" t="str">
            <v>RIO CLARO - DX</v>
          </cell>
          <cell r="J165" t="str">
            <v>LENÇÓIS PAULISTA</v>
          </cell>
          <cell r="K165" t="str">
            <v>Fab. Limeira</v>
          </cell>
          <cell r="L165">
            <v>1.63</v>
          </cell>
          <cell r="M165">
            <v>1.63</v>
          </cell>
          <cell r="N165">
            <v>466.32</v>
          </cell>
          <cell r="O165">
            <v>0.26</v>
          </cell>
          <cell r="P165" t="str">
            <v>SZ</v>
          </cell>
          <cell r="Q165" t="str">
            <v>Sem IPC</v>
          </cell>
          <cell r="R165" t="str">
            <v>Sem IPC</v>
          </cell>
          <cell r="S165">
            <v>466.32</v>
          </cell>
          <cell r="T165">
            <v>0.26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466.32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466.32</v>
          </cell>
          <cell r="AI165">
            <v>41269</v>
          </cell>
          <cell r="AJ165">
            <v>41269</v>
          </cell>
          <cell r="AK165">
            <v>44013</v>
          </cell>
          <cell r="AL165" t="str">
            <v>SP5</v>
          </cell>
          <cell r="AN165" t="str">
            <v>S2.Lm.6M</v>
          </cell>
          <cell r="AO165" t="str">
            <v>BA7346</v>
          </cell>
          <cell r="AP165">
            <v>7.5126625598904857</v>
          </cell>
          <cell r="AQ165">
            <v>2020</v>
          </cell>
          <cell r="AR165">
            <v>7</v>
          </cell>
          <cell r="AS165" t="str">
            <v>-</v>
          </cell>
          <cell r="AT165">
            <v>286.08588957055218</v>
          </cell>
          <cell r="AU165">
            <v>244.35563158000002</v>
          </cell>
          <cell r="AW165" t="str">
            <v>PROPRIA</v>
          </cell>
          <cell r="AX165" t="str">
            <v>PRÓPRIA</v>
          </cell>
          <cell r="AY165" t="str">
            <v>Módulo SP5RIO CLARO - DXFab. Limeira</v>
          </cell>
          <cell r="AZ165" t="str">
            <v>Limeira</v>
          </cell>
          <cell r="BA165" t="str">
            <v>(Tora s/c 3,6 m)</v>
          </cell>
          <cell r="BB165" t="str">
            <v>Tora Plana</v>
          </cell>
          <cell r="BC165" t="str">
            <v>Módulo SP5RIO CLARO - DX</v>
          </cell>
          <cell r="BD165">
            <v>27</v>
          </cell>
          <cell r="BE165" t="str">
            <v>REFORMA</v>
          </cell>
          <cell r="BF165" t="str">
            <v>Reforma</v>
          </cell>
          <cell r="BG165" t="str">
            <v>SZ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-</v>
          </cell>
          <cell r="BL165" t="str">
            <v>-</v>
          </cell>
          <cell r="BM165" t="str">
            <v>-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121.2432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121.2432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1.6299999999999997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1.6299999999999997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12.24563997262149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12.24563997262149</v>
          </cell>
          <cell r="DA165" t="str">
            <v>-</v>
          </cell>
          <cell r="DB165" t="str">
            <v>-</v>
          </cell>
          <cell r="DC165" t="str">
            <v>-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-</v>
          </cell>
          <cell r="DH165" t="str">
            <v>-</v>
          </cell>
          <cell r="DI165" t="str">
            <v>-</v>
          </cell>
          <cell r="DJ165" t="str">
            <v>-</v>
          </cell>
          <cell r="DK165" t="str">
            <v>-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-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-</v>
          </cell>
          <cell r="DT165" t="str">
            <v>-</v>
          </cell>
          <cell r="DU165" t="str">
            <v>-</v>
          </cell>
          <cell r="DV165" t="str">
            <v>-</v>
          </cell>
          <cell r="DW165" t="str">
            <v>-</v>
          </cell>
          <cell r="DX165" t="str">
            <v>-</v>
          </cell>
          <cell r="DY165" t="str">
            <v>-</v>
          </cell>
          <cell r="DZ165" t="str">
            <v>-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113947.91811838561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113947.91811838561</v>
          </cell>
          <cell r="EN165" t="str">
            <v>-</v>
          </cell>
          <cell r="EO165" t="str">
            <v>-</v>
          </cell>
          <cell r="EP165" t="str">
            <v>-</v>
          </cell>
          <cell r="EQ165" t="str">
            <v>-</v>
          </cell>
          <cell r="ER165" t="str">
            <v>-</v>
          </cell>
          <cell r="ES165" t="str">
            <v>-</v>
          </cell>
          <cell r="ET165" t="str">
            <v>-</v>
          </cell>
          <cell r="EU165" t="str">
            <v>-</v>
          </cell>
          <cell r="EV165" t="str">
            <v>-</v>
          </cell>
          <cell r="EW165" t="str">
            <v>-</v>
          </cell>
          <cell r="EX165" t="str">
            <v>-</v>
          </cell>
          <cell r="EY165" t="str">
            <v>-</v>
          </cell>
          <cell r="EZ165" t="str">
            <v>55C292</v>
          </cell>
          <cell r="FA165" t="str">
            <v>Reforma</v>
          </cell>
          <cell r="FB165" t="str">
            <v>Sim</v>
          </cell>
          <cell r="FC165" t="str">
            <v>Sim</v>
          </cell>
          <cell r="FL165">
            <v>38.080492407304732</v>
          </cell>
          <cell r="FM165" t="str">
            <v>BA7346Fab. Limeira</v>
          </cell>
          <cell r="FN165">
            <v>460</v>
          </cell>
          <cell r="FO165">
            <v>1.7228058538041893</v>
          </cell>
          <cell r="FP165">
            <v>467.92490692749925</v>
          </cell>
          <cell r="FQ165">
            <v>-25.75</v>
          </cell>
          <cell r="FR165">
            <v>378.22062454161846</v>
          </cell>
          <cell r="FS165">
            <v>374.25880000000001</v>
          </cell>
          <cell r="FT165">
            <v>94.657636535201789</v>
          </cell>
          <cell r="FU165">
            <v>472.87826107682025</v>
          </cell>
          <cell r="FV165">
            <v>0.505</v>
          </cell>
          <cell r="FW165">
            <v>-1.7391495091190752</v>
          </cell>
          <cell r="FX165">
            <v>0.49621729497894868</v>
          </cell>
          <cell r="FY165">
            <v>0.44717603964917657</v>
          </cell>
          <cell r="FZ165">
            <v>0.44507999999999998</v>
          </cell>
          <cell r="GA165">
            <v>5.1378118646216421E-2</v>
          </cell>
          <cell r="GB165">
            <v>0.49855415829539301</v>
          </cell>
          <cell r="GC165">
            <v>1.4510767627996746</v>
          </cell>
          <cell r="GD165">
            <v>1.4644491058708073</v>
          </cell>
          <cell r="GE165">
            <v>1.457762934335241</v>
          </cell>
          <cell r="GF165">
            <v>220512.59070534282</v>
          </cell>
          <cell r="GG165">
            <v>679.78401153920959</v>
          </cell>
          <cell r="GH165">
            <v>17.226536729728181</v>
          </cell>
          <cell r="GI165">
            <v>8033.078607806845</v>
          </cell>
          <cell r="GK165">
            <v>17.226536729728181</v>
          </cell>
          <cell r="GL165" t="str">
            <v>S5BB31</v>
          </cell>
          <cell r="GM165">
            <v>218.60312386000001</v>
          </cell>
          <cell r="GN165">
            <v>25.752507720000001</v>
          </cell>
        </row>
        <row r="166">
          <cell r="D166" t="str">
            <v>S5BB29</v>
          </cell>
          <cell r="E166" t="str">
            <v>Módulo SP5</v>
          </cell>
          <cell r="F166" t="str">
            <v>55C290</v>
          </cell>
          <cell r="G166">
            <v>164</v>
          </cell>
          <cell r="H166" t="str">
            <v>55C290</v>
          </cell>
          <cell r="I166" t="str">
            <v>RIO CLARO - DX</v>
          </cell>
          <cell r="J166" t="str">
            <v>LENÇÓIS PAULISTA</v>
          </cell>
          <cell r="K166" t="str">
            <v>Fab. Limeira</v>
          </cell>
          <cell r="L166">
            <v>20.440000000000001</v>
          </cell>
          <cell r="M166">
            <v>20.440000000000001</v>
          </cell>
          <cell r="N166">
            <v>4351.3</v>
          </cell>
          <cell r="O166">
            <v>0.65</v>
          </cell>
          <cell r="P166" t="str">
            <v>SZ</v>
          </cell>
          <cell r="Q166" t="str">
            <v>Sem IPC</v>
          </cell>
          <cell r="R166" t="str">
            <v>Sem IPC</v>
          </cell>
          <cell r="S166">
            <v>4351.3</v>
          </cell>
          <cell r="T166">
            <v>0.65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4351.3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4351.3</v>
          </cell>
          <cell r="AI166">
            <v>40971</v>
          </cell>
          <cell r="AJ166">
            <v>40971</v>
          </cell>
          <cell r="AK166">
            <v>44013</v>
          </cell>
          <cell r="AL166" t="str">
            <v>SP5</v>
          </cell>
          <cell r="AN166" t="str">
            <v>S2.Aa.6S</v>
          </cell>
          <cell r="AO166" t="str">
            <v>DURG510</v>
          </cell>
          <cell r="AP166">
            <v>8.3285420944558517</v>
          </cell>
          <cell r="AQ166">
            <v>2020</v>
          </cell>
          <cell r="AR166">
            <v>7</v>
          </cell>
          <cell r="AS166" t="str">
            <v>-</v>
          </cell>
          <cell r="AT166">
            <v>212.88160469667318</v>
          </cell>
          <cell r="AU166">
            <v>244.12896930000002</v>
          </cell>
          <cell r="AW166" t="str">
            <v>PROPRIA</v>
          </cell>
          <cell r="AX166" t="str">
            <v>PRÓPRIA</v>
          </cell>
          <cell r="AY166" t="str">
            <v>Módulo SP5RIO CLARO - DXFab. Limeira</v>
          </cell>
          <cell r="AZ166" t="str">
            <v>Limeira</v>
          </cell>
          <cell r="BA166" t="str">
            <v>(Tora s/c 3,6 m)</v>
          </cell>
          <cell r="BB166" t="str">
            <v>Tora Plana</v>
          </cell>
          <cell r="BC166" t="str">
            <v>Módulo SP5RIO CLARO - DX</v>
          </cell>
          <cell r="BD166">
            <v>27</v>
          </cell>
          <cell r="BE166" t="str">
            <v>CONDUÇAO</v>
          </cell>
          <cell r="BF166" t="str">
            <v>Rebrota</v>
          </cell>
          <cell r="BG166" t="str">
            <v>SZ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-</v>
          </cell>
          <cell r="BL166" t="str">
            <v>-</v>
          </cell>
          <cell r="BM166" t="str">
            <v>-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2828.3450000000003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2828.3450000000003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20.440000000000001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20.440000000000001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170.23540041067761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170.23540041067761</v>
          </cell>
          <cell r="DA166" t="str">
            <v>-</v>
          </cell>
          <cell r="DB166" t="str">
            <v>-</v>
          </cell>
          <cell r="DC166" t="str">
            <v>-</v>
          </cell>
          <cell r="DD166" t="str">
            <v>-</v>
          </cell>
          <cell r="DE166" t="str">
            <v>-</v>
          </cell>
          <cell r="DF166" t="str">
            <v>-</v>
          </cell>
          <cell r="DG166" t="str">
            <v>-</v>
          </cell>
          <cell r="DH166" t="str">
            <v>-</v>
          </cell>
          <cell r="DI166" t="str">
            <v>-</v>
          </cell>
          <cell r="DJ166" t="str">
            <v>-</v>
          </cell>
          <cell r="DK166" t="str">
            <v>-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-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-</v>
          </cell>
          <cell r="DT166" t="str">
            <v>-</v>
          </cell>
          <cell r="DU166" t="str">
            <v>-</v>
          </cell>
          <cell r="DV166" t="str">
            <v>-</v>
          </cell>
          <cell r="DW166" t="str">
            <v>-</v>
          </cell>
          <cell r="DX166" t="str">
            <v>-</v>
          </cell>
          <cell r="DY166" t="str">
            <v>-</v>
          </cell>
          <cell r="DZ166" t="str">
            <v>-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1062278.3841150901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1062278.3841150901</v>
          </cell>
          <cell r="EN166" t="str">
            <v>-</v>
          </cell>
          <cell r="EO166" t="str">
            <v>-</v>
          </cell>
          <cell r="EP166" t="str">
            <v>-</v>
          </cell>
          <cell r="EQ166" t="str">
            <v>-</v>
          </cell>
          <cell r="ER166" t="str">
            <v>-</v>
          </cell>
          <cell r="ES166" t="str">
            <v>-</v>
          </cell>
          <cell r="ET166" t="str">
            <v>-</v>
          </cell>
          <cell r="EU166" t="str">
            <v>-</v>
          </cell>
          <cell r="EV166" t="str">
            <v>-</v>
          </cell>
          <cell r="EW166" t="str">
            <v>-</v>
          </cell>
          <cell r="EX166" t="str">
            <v>-</v>
          </cell>
          <cell r="EY166" t="str">
            <v>-</v>
          </cell>
          <cell r="EZ166" t="str">
            <v>55C290</v>
          </cell>
          <cell r="FA166" t="str">
            <v>Reforma</v>
          </cell>
          <cell r="FB166" t="str">
            <v>Sim</v>
          </cell>
          <cell r="FC166" t="str">
            <v>Sim</v>
          </cell>
          <cell r="FL166">
            <v>25.560488532366826</v>
          </cell>
          <cell r="FM166" t="str">
            <v>DURG510Fab. Limeira</v>
          </cell>
          <cell r="FN166">
            <v>440</v>
          </cell>
          <cell r="FO166">
            <v>4.0553154618047351</v>
          </cell>
          <cell r="FP166">
            <v>457.84338803194083</v>
          </cell>
          <cell r="FQ166">
            <v>-25.75</v>
          </cell>
          <cell r="FR166">
            <v>383.92974621978419</v>
          </cell>
          <cell r="FS166">
            <v>374.25880000000001</v>
          </cell>
          <cell r="FT166">
            <v>85.744435858257049</v>
          </cell>
          <cell r="FU166">
            <v>469.67418207804121</v>
          </cell>
          <cell r="FV166">
            <v>0.51900000000000002</v>
          </cell>
          <cell r="FW166">
            <v>-4.0804231198320782</v>
          </cell>
          <cell r="FX166">
            <v>0.49782260400807155</v>
          </cell>
          <cell r="FY166">
            <v>0.45017252281706294</v>
          </cell>
          <cell r="FZ166">
            <v>0.44507999999999998</v>
          </cell>
          <cell r="GA166">
            <v>5.3346075101678159E-2</v>
          </cell>
          <cell r="GB166">
            <v>0.5035185979187411</v>
          </cell>
          <cell r="GC166">
            <v>1.427868041087502</v>
          </cell>
          <cell r="GD166">
            <v>1.4276843589978763</v>
          </cell>
          <cell r="GE166">
            <v>1.4277762000426892</v>
          </cell>
          <cell r="GF166">
            <v>2043693.2684761807</v>
          </cell>
          <cell r="GG166">
            <v>6212.6825792457539</v>
          </cell>
          <cell r="GH166">
            <v>763.60683362499856</v>
          </cell>
          <cell r="GI166">
            <v>107378.24153358389</v>
          </cell>
          <cell r="GK166">
            <v>763.60683362499856</v>
          </cell>
          <cell r="GL166" t="str">
            <v>S5BB29</v>
          </cell>
          <cell r="GM166">
            <v>218.60312386000001</v>
          </cell>
          <cell r="GN166">
            <v>25.525845440000001</v>
          </cell>
        </row>
        <row r="167">
          <cell r="D167" t="str">
            <v>S5BA84</v>
          </cell>
          <cell r="E167" t="str">
            <v>Módulo SP5</v>
          </cell>
          <cell r="F167" t="str">
            <v>55C245</v>
          </cell>
          <cell r="G167">
            <v>165</v>
          </cell>
          <cell r="H167" t="str">
            <v>55C245</v>
          </cell>
          <cell r="I167" t="str">
            <v>RIO CLARO - DX</v>
          </cell>
          <cell r="J167" t="str">
            <v>LENÇÓIS PAULISTA</v>
          </cell>
          <cell r="K167" t="str">
            <v>Fab. Limeira</v>
          </cell>
          <cell r="L167">
            <v>0.75</v>
          </cell>
          <cell r="M167">
            <v>0.75</v>
          </cell>
          <cell r="N167">
            <v>214.71</v>
          </cell>
          <cell r="O167">
            <v>0.26</v>
          </cell>
          <cell r="P167" t="str">
            <v>SZ</v>
          </cell>
          <cell r="Q167" t="str">
            <v>Sem IPC</v>
          </cell>
          <cell r="R167" t="str">
            <v>Sem IPC</v>
          </cell>
          <cell r="S167">
            <v>214.71</v>
          </cell>
          <cell r="T167">
            <v>0.26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214.71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214.71</v>
          </cell>
          <cell r="AI167">
            <v>41265</v>
          </cell>
          <cell r="AJ167">
            <v>41265</v>
          </cell>
          <cell r="AK167">
            <v>44013</v>
          </cell>
          <cell r="AL167" t="str">
            <v>SP5</v>
          </cell>
          <cell r="AN167" t="str">
            <v>S2.La.6S</v>
          </cell>
          <cell r="AO167" t="str">
            <v>BA7346</v>
          </cell>
          <cell r="AP167">
            <v>7.523613963039014</v>
          </cell>
          <cell r="AQ167">
            <v>2020</v>
          </cell>
          <cell r="AR167">
            <v>7</v>
          </cell>
          <cell r="AS167" t="str">
            <v>-</v>
          </cell>
          <cell r="AT167">
            <v>286.28000000000003</v>
          </cell>
          <cell r="AU167">
            <v>244.56152036</v>
          </cell>
          <cell r="AW167" t="str">
            <v>PROPRIA</v>
          </cell>
          <cell r="AX167" t="str">
            <v>PRÓPRIA</v>
          </cell>
          <cell r="AY167" t="str">
            <v>Módulo SP5RIO CLARO - DXFab. Limeira</v>
          </cell>
          <cell r="AZ167" t="str">
            <v>Limeira</v>
          </cell>
          <cell r="BA167" t="str">
            <v>(Tora s/c 3,6 m)</v>
          </cell>
          <cell r="BB167" t="str">
            <v>Tora Plana</v>
          </cell>
          <cell r="BC167" t="str">
            <v>Módulo SP5RIO CLARO - DX</v>
          </cell>
          <cell r="BD167">
            <v>27</v>
          </cell>
          <cell r="BE167" t="str">
            <v>REFORMA</v>
          </cell>
          <cell r="BF167" t="str">
            <v>Reforma</v>
          </cell>
          <cell r="BG167" t="str">
            <v>SZ</v>
          </cell>
          <cell r="BH167" t="str">
            <v>-</v>
          </cell>
          <cell r="BI167" t="str">
            <v>-</v>
          </cell>
          <cell r="BJ167" t="str">
            <v>-</v>
          </cell>
          <cell r="BK167" t="str">
            <v>-</v>
          </cell>
          <cell r="BL167" t="str">
            <v>-</v>
          </cell>
          <cell r="BM167" t="str">
            <v>-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55.824600000000004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55.824600000000004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0.75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0.75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5.6427104722792603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5.6427104722792603</v>
          </cell>
          <cell r="DA167" t="str">
            <v>-</v>
          </cell>
          <cell r="DB167" t="str">
            <v>-</v>
          </cell>
          <cell r="DC167" t="str">
            <v>-</v>
          </cell>
          <cell r="DD167" t="str">
            <v>-</v>
          </cell>
          <cell r="DE167" t="str">
            <v>-</v>
          </cell>
          <cell r="DF167" t="str">
            <v>-</v>
          </cell>
          <cell r="DG167" t="str">
            <v>-</v>
          </cell>
          <cell r="DH167" t="str">
            <v>-</v>
          </cell>
          <cell r="DI167" t="str">
            <v>-</v>
          </cell>
          <cell r="DJ167" t="str">
            <v>-</v>
          </cell>
          <cell r="DK167" t="str">
            <v>-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-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-</v>
          </cell>
          <cell r="DT167" t="str">
            <v>-</v>
          </cell>
          <cell r="DU167" t="str">
            <v>-</v>
          </cell>
          <cell r="DV167" t="str">
            <v>-</v>
          </cell>
          <cell r="DW167" t="str">
            <v>-</v>
          </cell>
          <cell r="DX167" t="str">
            <v>-</v>
          </cell>
          <cell r="DY167" t="str">
            <v>-</v>
          </cell>
          <cell r="DZ167" t="str">
            <v>-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52509.804036495603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52509.804036495603</v>
          </cell>
          <cell r="EN167" t="str">
            <v>-</v>
          </cell>
          <cell r="EO167" t="str">
            <v>-</v>
          </cell>
          <cell r="EP167" t="str">
            <v>-</v>
          </cell>
          <cell r="EQ167" t="str">
            <v>-</v>
          </cell>
          <cell r="ER167" t="str">
            <v>-</v>
          </cell>
          <cell r="ES167" t="str">
            <v>-</v>
          </cell>
          <cell r="ET167" t="str">
            <v>-</v>
          </cell>
          <cell r="EU167" t="str">
            <v>-</v>
          </cell>
          <cell r="EV167" t="str">
            <v>-</v>
          </cell>
          <cell r="EW167" t="str">
            <v>-</v>
          </cell>
          <cell r="EX167" t="str">
            <v>-</v>
          </cell>
          <cell r="EY167" t="str">
            <v>-</v>
          </cell>
          <cell r="EZ167" t="str">
            <v>55C245</v>
          </cell>
          <cell r="FA167" t="str">
            <v>Condução</v>
          </cell>
          <cell r="FB167" t="str">
            <v>Sim</v>
          </cell>
          <cell r="FC167" t="str">
            <v>Sim</v>
          </cell>
          <cell r="FL167">
            <v>38.05086244541485</v>
          </cell>
          <cell r="FM167" t="str">
            <v>BA7346Fab. Limeira</v>
          </cell>
          <cell r="FN167">
            <v>460</v>
          </cell>
          <cell r="FO167">
            <v>1.7278078685085863</v>
          </cell>
          <cell r="FP167">
            <v>467.9479161951395</v>
          </cell>
          <cell r="FQ167">
            <v>-25.75</v>
          </cell>
          <cell r="FR167">
            <v>378.30210358520719</v>
          </cell>
          <cell r="FS167">
            <v>374.25880000000001</v>
          </cell>
          <cell r="FT167">
            <v>94.701286221353172</v>
          </cell>
          <cell r="FU167">
            <v>473.00338980656034</v>
          </cell>
          <cell r="FV167">
            <v>0.505</v>
          </cell>
          <cell r="FW167">
            <v>-1.744172264796795</v>
          </cell>
          <cell r="FX167">
            <v>0.49619193006277618</v>
          </cell>
          <cell r="FY167">
            <v>0.44721902002369618</v>
          </cell>
          <cell r="FZ167">
            <v>0.44507999999999998</v>
          </cell>
          <cell r="GA167">
            <v>5.1357570041777816E-2</v>
          </cell>
          <cell r="GB167">
            <v>0.498576590065474</v>
          </cell>
          <cell r="GC167">
            <v>1.4510685533849785</v>
          </cell>
          <cell r="GD167">
            <v>1.4643599078218232</v>
          </cell>
          <cell r="GE167">
            <v>1.457714230603401</v>
          </cell>
          <cell r="GF167">
            <v>101558.55782536657</v>
          </cell>
          <cell r="GG167">
            <v>312.98582245285621</v>
          </cell>
          <cell r="GH167">
            <v>17.226536729728181</v>
          </cell>
          <cell r="GI167">
            <v>3698.7097012399381</v>
          </cell>
          <cell r="GK167">
            <v>17.226536729728181</v>
          </cell>
          <cell r="GL167" t="str">
            <v>S5BA84</v>
          </cell>
          <cell r="GM167">
            <v>218.60312386000001</v>
          </cell>
          <cell r="GN167">
            <v>25.958396499999999</v>
          </cell>
        </row>
        <row r="168">
          <cell r="D168" t="str">
            <v>S5BB30</v>
          </cell>
          <cell r="E168" t="str">
            <v>Módulo SP5</v>
          </cell>
          <cell r="F168" t="str">
            <v>55C291</v>
          </cell>
          <cell r="G168">
            <v>166</v>
          </cell>
          <cell r="H168" t="str">
            <v>55C291</v>
          </cell>
          <cell r="I168" t="str">
            <v>RIO CLARO - DX</v>
          </cell>
          <cell r="J168" t="str">
            <v>LENÇÓIS PAULISTA</v>
          </cell>
          <cell r="K168" t="str">
            <v>Fab. Limeira</v>
          </cell>
          <cell r="L168">
            <v>1.99</v>
          </cell>
          <cell r="M168">
            <v>1.99</v>
          </cell>
          <cell r="N168">
            <v>569.32000000000005</v>
          </cell>
          <cell r="O168">
            <v>0.26</v>
          </cell>
          <cell r="P168" t="str">
            <v>SZ</v>
          </cell>
          <cell r="Q168" t="str">
            <v>Sem IPC</v>
          </cell>
          <cell r="R168" t="str">
            <v>Sem IPC</v>
          </cell>
          <cell r="S168">
            <v>569.32000000000005</v>
          </cell>
          <cell r="T168">
            <v>0.26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569.32000000000005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569.32000000000005</v>
          </cell>
          <cell r="AI168">
            <v>41269</v>
          </cell>
          <cell r="AJ168">
            <v>41269</v>
          </cell>
          <cell r="AK168">
            <v>44013</v>
          </cell>
          <cell r="AL168" t="str">
            <v>SP5</v>
          </cell>
          <cell r="AN168" t="str">
            <v>S2.Aa.6S</v>
          </cell>
          <cell r="AO168" t="str">
            <v>BA9962</v>
          </cell>
          <cell r="AP168">
            <v>7.5126625598904857</v>
          </cell>
          <cell r="AQ168">
            <v>2020</v>
          </cell>
          <cell r="AR168">
            <v>7</v>
          </cell>
          <cell r="AS168" t="str">
            <v>-</v>
          </cell>
          <cell r="AT168">
            <v>286.09045226130655</v>
          </cell>
          <cell r="AU168">
            <v>244.04314375000001</v>
          </cell>
          <cell r="AW168" t="str">
            <v>PROPRIA</v>
          </cell>
          <cell r="AX168" t="str">
            <v>PRÓPRIA</v>
          </cell>
          <cell r="AY168" t="str">
            <v>Módulo SP5RIO CLARO - DXFab. Limeira</v>
          </cell>
          <cell r="AZ168" t="str">
            <v>Limeira</v>
          </cell>
          <cell r="BA168" t="str">
            <v>(Tora s/c 3,6 m)</v>
          </cell>
          <cell r="BB168" t="str">
            <v>Tora Plana</v>
          </cell>
          <cell r="BC168" t="str">
            <v>Módulo SP5RIO CLARO - DX</v>
          </cell>
          <cell r="BD168">
            <v>27</v>
          </cell>
          <cell r="BE168" t="str">
            <v>REFORMA</v>
          </cell>
          <cell r="BF168" t="str">
            <v>Reforma</v>
          </cell>
          <cell r="BG168" t="str">
            <v>SZ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-</v>
          </cell>
          <cell r="BL168" t="str">
            <v>-</v>
          </cell>
          <cell r="BM168" t="str">
            <v>-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148.02320000000003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148.02320000000003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1.99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1.99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14.950198494182066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14.950198494182066</v>
          </cell>
          <cell r="DA168" t="str">
            <v>-</v>
          </cell>
          <cell r="DB168" t="str">
            <v>-</v>
          </cell>
          <cell r="DC168" t="str">
            <v>-</v>
          </cell>
          <cell r="DD168" t="str">
            <v>-</v>
          </cell>
          <cell r="DE168" t="str">
            <v>-</v>
          </cell>
          <cell r="DF168" t="str">
            <v>-</v>
          </cell>
          <cell r="DG168" t="str">
            <v>-</v>
          </cell>
          <cell r="DH168" t="str">
            <v>-</v>
          </cell>
          <cell r="DI168" t="str">
            <v>-</v>
          </cell>
          <cell r="DJ168" t="str">
            <v>-</v>
          </cell>
          <cell r="DK168" t="str">
            <v>-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-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-</v>
          </cell>
          <cell r="DT168" t="str">
            <v>-</v>
          </cell>
          <cell r="DU168" t="str">
            <v>-</v>
          </cell>
          <cell r="DV168" t="str">
            <v>-</v>
          </cell>
          <cell r="DW168" t="str">
            <v>-</v>
          </cell>
          <cell r="DX168" t="str">
            <v>-</v>
          </cell>
          <cell r="DY168" t="str">
            <v>-</v>
          </cell>
          <cell r="DZ168" t="str">
            <v>-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138938.64259975002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138938.64259975002</v>
          </cell>
          <cell r="EN168" t="str">
            <v>-</v>
          </cell>
          <cell r="EO168" t="str">
            <v>-</v>
          </cell>
          <cell r="EP168" t="str">
            <v>-</v>
          </cell>
          <cell r="EQ168" t="str">
            <v>-</v>
          </cell>
          <cell r="ER168" t="str">
            <v>-</v>
          </cell>
          <cell r="ES168" t="str">
            <v>-</v>
          </cell>
          <cell r="ET168" t="str">
            <v>-</v>
          </cell>
          <cell r="EU168" t="str">
            <v>-</v>
          </cell>
          <cell r="EV168" t="str">
            <v>-</v>
          </cell>
          <cell r="EW168" t="str">
            <v>-</v>
          </cell>
          <cell r="EX168" t="str">
            <v>-</v>
          </cell>
          <cell r="EY168" t="str">
            <v>-</v>
          </cell>
          <cell r="EZ168" t="str">
            <v>55C291</v>
          </cell>
          <cell r="FA168" t="str">
            <v>Reforma</v>
          </cell>
          <cell r="FB168" t="str">
            <v>Sim</v>
          </cell>
          <cell r="FC168" t="str">
            <v>Sim</v>
          </cell>
          <cell r="FL168">
            <v>38.081099740685943</v>
          </cell>
          <cell r="FM168" t="str">
            <v>BA9962Fab. Limeira</v>
          </cell>
          <cell r="FN168">
            <v>425</v>
          </cell>
          <cell r="FO168">
            <v>1.7227033518591917</v>
          </cell>
          <cell r="FP168">
            <v>432.32148924540155</v>
          </cell>
          <cell r="FQ168">
            <v>-25.75</v>
          </cell>
          <cell r="FR168">
            <v>378.22062454161846</v>
          </cell>
          <cell r="FS168">
            <v>374.25880000000001</v>
          </cell>
          <cell r="FT168">
            <v>58.677328599786257</v>
          </cell>
          <cell r="FU168">
            <v>436.89795314140474</v>
          </cell>
          <cell r="FV168">
            <v>0.505</v>
          </cell>
          <cell r="FW168">
            <v>-1.7390465820407108</v>
          </cell>
          <cell r="FX168">
            <v>0.49621781476069443</v>
          </cell>
          <cell r="FY168">
            <v>0.44717603964917657</v>
          </cell>
          <cell r="FZ168">
            <v>0.44507999999999998</v>
          </cell>
          <cell r="GA168">
            <v>5.1378640875798846E-2</v>
          </cell>
          <cell r="GB168">
            <v>0.49855468052497542</v>
          </cell>
          <cell r="GC168">
            <v>1.451073179469172</v>
          </cell>
          <cell r="GD168">
            <v>1.4446202744798375</v>
          </cell>
          <cell r="GE168">
            <v>1.4478467269745048</v>
          </cell>
          <cell r="GF168">
            <v>248734.74268246457</v>
          </cell>
          <cell r="GG168">
            <v>824.28809860112517</v>
          </cell>
          <cell r="GH168">
            <v>17.226536729728181</v>
          </cell>
          <cell r="GI168">
            <v>9807.4118909688495</v>
          </cell>
          <cell r="GK168">
            <v>17.226536729728181</v>
          </cell>
          <cell r="GL168" t="str">
            <v>S5BB30</v>
          </cell>
          <cell r="GM168">
            <v>218.60312386000001</v>
          </cell>
          <cell r="GN168">
            <v>25.440019889999999</v>
          </cell>
        </row>
        <row r="169">
          <cell r="D169" t="str">
            <v>S5BA85</v>
          </cell>
          <cell r="E169" t="str">
            <v>Módulo SP5</v>
          </cell>
          <cell r="F169" t="str">
            <v>55C246</v>
          </cell>
          <cell r="G169">
            <v>167</v>
          </cell>
          <cell r="H169" t="str">
            <v>55C246</v>
          </cell>
          <cell r="I169" t="str">
            <v>RIO CLARO - DX</v>
          </cell>
          <cell r="J169" t="str">
            <v>LENÇÓIS PAULISTA</v>
          </cell>
          <cell r="K169" t="str">
            <v>Fab. Limeira</v>
          </cell>
          <cell r="L169">
            <v>41.64</v>
          </cell>
          <cell r="M169">
            <v>41.64</v>
          </cell>
          <cell r="N169">
            <v>16915.349999999999</v>
          </cell>
          <cell r="O169">
            <v>0.22</v>
          </cell>
          <cell r="P169" t="str">
            <v>SZ</v>
          </cell>
          <cell r="Q169" t="str">
            <v>Sem IPC</v>
          </cell>
          <cell r="R169" t="str">
            <v>Sem IPC</v>
          </cell>
          <cell r="S169">
            <v>16915.349999999999</v>
          </cell>
          <cell r="T169">
            <v>0.22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16915.349999999999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16915.349999999999</v>
          </cell>
          <cell r="AI169">
            <v>40891</v>
          </cell>
          <cell r="AJ169">
            <v>40891</v>
          </cell>
          <cell r="AK169">
            <v>44013</v>
          </cell>
          <cell r="AL169" t="str">
            <v>SP5</v>
          </cell>
          <cell r="AN169" t="str">
            <v>S2.Lm.6S</v>
          </cell>
          <cell r="AO169" t="str">
            <v>EGRDUR232</v>
          </cell>
          <cell r="AP169">
            <v>8.5475701574264207</v>
          </cell>
          <cell r="AQ169">
            <v>2020</v>
          </cell>
          <cell r="AR169">
            <v>7</v>
          </cell>
          <cell r="AS169" t="str">
            <v>-</v>
          </cell>
          <cell r="AT169">
            <v>406.22838616714694</v>
          </cell>
          <cell r="AU169">
            <v>244.66684125</v>
          </cell>
          <cell r="AW169" t="str">
            <v>PROPRIA</v>
          </cell>
          <cell r="AX169" t="str">
            <v>PRÓPRIA</v>
          </cell>
          <cell r="AY169" t="str">
            <v>Módulo SP5RIO CLARO - DXFab. Limeira</v>
          </cell>
          <cell r="AZ169" t="str">
            <v>Limeira</v>
          </cell>
          <cell r="BA169" t="str">
            <v>(Tora s/c 3,6 m)</v>
          </cell>
          <cell r="BB169" t="str">
            <v>Tora Plana</v>
          </cell>
          <cell r="BC169" t="str">
            <v>Módulo SP5RIO CLARO - DX</v>
          </cell>
          <cell r="BD169">
            <v>27</v>
          </cell>
          <cell r="BE169" t="str">
            <v>CONDUÇAO</v>
          </cell>
          <cell r="BF169" t="str">
            <v>Rebrota</v>
          </cell>
          <cell r="BG169" t="str">
            <v>SZ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-</v>
          </cell>
          <cell r="BL169" t="str">
            <v>-</v>
          </cell>
          <cell r="BM169" t="str">
            <v>-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3721.3769999999995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3721.3769999999995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41.64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41.64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355.92082135523617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355.92082135523617</v>
          </cell>
          <cell r="DA169" t="str">
            <v>-</v>
          </cell>
          <cell r="DB169" t="str">
            <v>-</v>
          </cell>
          <cell r="DC169" t="str">
            <v>-</v>
          </cell>
          <cell r="DD169" t="str">
            <v>-</v>
          </cell>
          <cell r="DE169" t="str">
            <v>-</v>
          </cell>
          <cell r="DF169" t="str">
            <v>-</v>
          </cell>
          <cell r="DG169" t="str">
            <v>-</v>
          </cell>
          <cell r="DH169" t="str">
            <v>-</v>
          </cell>
          <cell r="DI169" t="str">
            <v>-</v>
          </cell>
          <cell r="DJ169" t="str">
            <v>-</v>
          </cell>
          <cell r="DK169" t="str">
            <v>-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-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-</v>
          </cell>
          <cell r="DT169" t="str">
            <v>-</v>
          </cell>
          <cell r="DU169" t="str">
            <v>-</v>
          </cell>
          <cell r="DV169" t="str">
            <v>-</v>
          </cell>
          <cell r="DW169" t="str">
            <v>-</v>
          </cell>
          <cell r="DX169" t="str">
            <v>-</v>
          </cell>
          <cell r="DY169" t="str">
            <v>-</v>
          </cell>
          <cell r="DZ169" t="str">
            <v>-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4138625.2531381873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4138625.2531381873</v>
          </cell>
          <cell r="EN169" t="str">
            <v>-</v>
          </cell>
          <cell r="EO169" t="str">
            <v>-</v>
          </cell>
          <cell r="EP169" t="str">
            <v>-</v>
          </cell>
          <cell r="EQ169" t="str">
            <v>-</v>
          </cell>
          <cell r="ER169" t="str">
            <v>-</v>
          </cell>
          <cell r="ES169" t="str">
            <v>-</v>
          </cell>
          <cell r="ET169" t="str">
            <v>-</v>
          </cell>
          <cell r="EU169" t="str">
            <v>-</v>
          </cell>
          <cell r="EV169" t="str">
            <v>-</v>
          </cell>
          <cell r="EW169" t="str">
            <v>-</v>
          </cell>
          <cell r="EX169" t="str">
            <v>-</v>
          </cell>
          <cell r="EY169" t="str">
            <v>-</v>
          </cell>
          <cell r="EZ169" t="str">
            <v>55C246</v>
          </cell>
          <cell r="FA169" t="str">
            <v>Condução</v>
          </cell>
          <cell r="FB169" t="str">
            <v>Sim</v>
          </cell>
          <cell r="FC169" t="str">
            <v>Sim</v>
          </cell>
          <cell r="FL169">
            <v>47.525598349631778</v>
          </cell>
          <cell r="FM169" t="str">
            <v>EGRDUR232Fab. Limeira</v>
          </cell>
          <cell r="FN169">
            <v>405</v>
          </cell>
          <cell r="FO169">
            <v>0.25360571239814078</v>
          </cell>
          <cell r="FP169">
            <v>406.02710313521249</v>
          </cell>
          <cell r="FQ169">
            <v>-25.75</v>
          </cell>
          <cell r="FR169">
            <v>385.33777107594631</v>
          </cell>
          <cell r="FS169">
            <v>374.25880000000001</v>
          </cell>
          <cell r="FT169">
            <v>32.708722202357762</v>
          </cell>
          <cell r="FU169">
            <v>418.04649327830407</v>
          </cell>
          <cell r="FV169">
            <v>0.52300000000000002</v>
          </cell>
          <cell r="FW169">
            <v>-0.26333779355339715</v>
          </cell>
          <cell r="FX169">
            <v>0.5216227433397157</v>
          </cell>
          <cell r="FY169">
            <v>0.45090599892715977</v>
          </cell>
          <cell r="FZ169">
            <v>0.44507999999999998</v>
          </cell>
          <cell r="GA169">
            <v>7.7544670949536543E-2</v>
          </cell>
          <cell r="GB169">
            <v>0.52845066987669631</v>
          </cell>
          <cell r="GC169">
            <v>1.2597083045186199</v>
          </cell>
          <cell r="GD169">
            <v>1.2234663951656368</v>
          </cell>
          <cell r="GE169">
            <v>1.2415873498421284</v>
          </cell>
          <cell r="GF169">
            <v>7071402.7500751605</v>
          </cell>
          <cell r="GG169">
            <v>21001.884578152043</v>
          </cell>
          <cell r="GH169">
            <v>18.62310905331212</v>
          </cell>
          <cell r="GI169">
            <v>315016.40772494313</v>
          </cell>
          <cell r="GK169">
            <v>18.62310905331212</v>
          </cell>
          <cell r="GL169" t="str">
            <v>S5BA85</v>
          </cell>
          <cell r="GM169">
            <v>218.60312386000001</v>
          </cell>
          <cell r="GN169">
            <v>26.063717390000001</v>
          </cell>
        </row>
        <row r="170">
          <cell r="D170" t="str">
            <v>S5BB28</v>
          </cell>
          <cell r="E170" t="str">
            <v>Módulo SP5</v>
          </cell>
          <cell r="F170" t="str">
            <v>55C288</v>
          </cell>
          <cell r="G170">
            <v>168</v>
          </cell>
          <cell r="H170" t="str">
            <v>55C288</v>
          </cell>
          <cell r="I170" t="str">
            <v>RIO CLARO - DX</v>
          </cell>
          <cell r="J170" t="str">
            <v>LENÇÓIS PAULISTA</v>
          </cell>
          <cell r="K170" t="str">
            <v>Fab. Limeira</v>
          </cell>
          <cell r="L170">
            <v>38.65</v>
          </cell>
          <cell r="M170">
            <v>38.65</v>
          </cell>
          <cell r="N170">
            <v>13441.17</v>
          </cell>
          <cell r="O170">
            <v>0.31</v>
          </cell>
          <cell r="P170" t="str">
            <v>SZ</v>
          </cell>
          <cell r="Q170">
            <v>13969.533402200001</v>
          </cell>
          <cell r="R170">
            <v>0.27402569999999998</v>
          </cell>
          <cell r="S170">
            <v>13969.533402200001</v>
          </cell>
          <cell r="T170">
            <v>0.27402569999999998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3321.6756493865541</v>
          </cell>
          <cell r="AC170">
            <v>10647.857752813446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13969.533402200001</v>
          </cell>
          <cell r="AI170">
            <v>40980</v>
          </cell>
          <cell r="AJ170">
            <v>40980</v>
          </cell>
          <cell r="AK170">
            <v>44013</v>
          </cell>
          <cell r="AL170" t="str">
            <v>SP5</v>
          </cell>
          <cell r="AN170" t="str">
            <v>S2.Lm.6S</v>
          </cell>
          <cell r="AO170" t="str">
            <v>EGRDUR234</v>
          </cell>
          <cell r="AP170">
            <v>8.303901437371664</v>
          </cell>
          <cell r="AQ170">
            <v>2020</v>
          </cell>
          <cell r="AR170">
            <v>7</v>
          </cell>
          <cell r="AS170">
            <v>361.43682800000005</v>
          </cell>
          <cell r="AT170">
            <v>361.43682800000005</v>
          </cell>
          <cell r="AU170">
            <v>243.72665121</v>
          </cell>
          <cell r="AW170" t="str">
            <v>PROPRIA</v>
          </cell>
          <cell r="AX170" t="str">
            <v>PRÓPRIA</v>
          </cell>
          <cell r="AY170" t="str">
            <v>Módulo SP5RIO CLARO - DXFab. Limeira</v>
          </cell>
          <cell r="AZ170" t="str">
            <v>Limeira</v>
          </cell>
          <cell r="BA170" t="str">
            <v>(Tora s/c 3,6 m)</v>
          </cell>
          <cell r="BB170" t="str">
            <v>Tora Plana</v>
          </cell>
          <cell r="BC170" t="str">
            <v>Módulo SP5RIO CLARO - DX</v>
          </cell>
          <cell r="BD170">
            <v>27</v>
          </cell>
          <cell r="BE170" t="str">
            <v>CONDUÇAO</v>
          </cell>
          <cell r="BF170" t="str">
            <v>Rebrota</v>
          </cell>
          <cell r="BG170" t="str">
            <v>SZ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-</v>
          </cell>
          <cell r="BL170" t="str">
            <v>-</v>
          </cell>
          <cell r="BM170" t="str">
            <v>-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910.22449499610502</v>
          </cell>
          <cell r="BU170">
            <v>2917.7866742151314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3828.0111692112364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9.1901969917314386</v>
          </cell>
          <cell r="CH170">
            <v>29.459803008268558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38.65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76.314490009367432</v>
          </cell>
          <cell r="CU170">
            <v>244.63130054504734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320.94579055441483</v>
          </cell>
          <cell r="DA170" t="str">
            <v>-</v>
          </cell>
          <cell r="DB170" t="str">
            <v>-</v>
          </cell>
          <cell r="DC170" t="str">
            <v>-</v>
          </cell>
          <cell r="DD170" t="str">
            <v>-</v>
          </cell>
          <cell r="DE170" t="str">
            <v>-</v>
          </cell>
          <cell r="DF170" t="str">
            <v>-</v>
          </cell>
          <cell r="DG170" t="str">
            <v>-</v>
          </cell>
          <cell r="DH170" t="str">
            <v>-</v>
          </cell>
          <cell r="DI170" t="str">
            <v>-</v>
          </cell>
          <cell r="DJ170" t="str">
            <v>-</v>
          </cell>
          <cell r="DK170" t="str">
            <v>-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-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-</v>
          </cell>
          <cell r="DT170" t="str">
            <v>-</v>
          </cell>
          <cell r="DU170" t="str">
            <v>-</v>
          </cell>
          <cell r="DV170" t="str">
            <v>-</v>
          </cell>
          <cell r="DW170" t="str">
            <v>-</v>
          </cell>
          <cell r="DX170" t="str">
            <v>-</v>
          </cell>
          <cell r="DY170" t="str">
            <v>-</v>
          </cell>
          <cell r="DZ170" t="str">
            <v>-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809580.88243078697</v>
          </cell>
          <cell r="EH170">
            <v>2595166.7126536574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3404747.5950844442</v>
          </cell>
          <cell r="EN170" t="str">
            <v>-</v>
          </cell>
          <cell r="EO170" t="str">
            <v>-</v>
          </cell>
          <cell r="EP170" t="str">
            <v>-</v>
          </cell>
          <cell r="EQ170" t="str">
            <v>-</v>
          </cell>
          <cell r="ER170" t="str">
            <v>-</v>
          </cell>
          <cell r="ES170" t="str">
            <v>-</v>
          </cell>
          <cell r="ET170" t="str">
            <v>-</v>
          </cell>
          <cell r="EU170" t="str">
            <v>-</v>
          </cell>
          <cell r="EV170" t="str">
            <v>-</v>
          </cell>
          <cell r="EW170" t="str">
            <v>-</v>
          </cell>
          <cell r="EX170" t="str">
            <v>-</v>
          </cell>
          <cell r="EY170" t="str">
            <v>-</v>
          </cell>
          <cell r="EZ170" t="str">
            <v>55C288</v>
          </cell>
          <cell r="FA170" t="str">
            <v>Reforma</v>
          </cell>
          <cell r="FB170" t="str">
            <v>Sim</v>
          </cell>
          <cell r="FC170" t="str">
            <v>Sim</v>
          </cell>
          <cell r="FL170">
            <v>43.526146200791295</v>
          </cell>
          <cell r="FM170" t="str">
            <v>EGRDUR234Fab. Limeira</v>
          </cell>
          <cell r="FN170">
            <v>405</v>
          </cell>
          <cell r="FO170">
            <v>0.84523490063179985</v>
          </cell>
          <cell r="FP170">
            <v>408.4232013475588</v>
          </cell>
          <cell r="FQ170">
            <v>-25.75</v>
          </cell>
          <cell r="FR170">
            <v>383.76804233774232</v>
          </cell>
          <cell r="FS170">
            <v>374.25880000000001</v>
          </cell>
          <cell r="FT170">
            <v>35.032457280346016</v>
          </cell>
          <cell r="FU170">
            <v>418.80049961808834</v>
          </cell>
          <cell r="FV170">
            <v>0.52300000000000002</v>
          </cell>
          <cell r="FW170">
            <v>-0.85776659829124569</v>
          </cell>
          <cell r="FX170">
            <v>0.51851388069093685</v>
          </cell>
          <cell r="FY170">
            <v>0.45008812745341925</v>
          </cell>
          <cell r="FZ170">
            <v>0.44507999999999998</v>
          </cell>
          <cell r="GA170">
            <v>7.426017311903832E-2</v>
          </cell>
          <cell r="GB170">
            <v>0.52434830057245763</v>
          </cell>
          <cell r="GC170">
            <v>1.2846151094162552</v>
          </cell>
          <cell r="GD170">
            <v>1.2528035562537412</v>
          </cell>
          <cell r="GE170">
            <v>1.2687093328349981</v>
          </cell>
          <cell r="GF170">
            <v>5850447.5682729334</v>
          </cell>
          <cell r="GG170">
            <v>17723.277402721385</v>
          </cell>
          <cell r="GH170">
            <v>16.856190029702006</v>
          </cell>
          <cell r="GI170">
            <v>235473.10965375279</v>
          </cell>
          <cell r="GK170">
            <v>16.856190029702006</v>
          </cell>
          <cell r="GL170" t="str">
            <v>S5BB28</v>
          </cell>
          <cell r="GM170">
            <v>218.60312386000001</v>
          </cell>
          <cell r="GN170">
            <v>25.12352735</v>
          </cell>
        </row>
        <row r="171">
          <cell r="D171" t="str">
            <v>S5BA90</v>
          </cell>
          <cell r="E171" t="str">
            <v>Módulo SP5</v>
          </cell>
          <cell r="F171" t="str">
            <v>55C251</v>
          </cell>
          <cell r="G171">
            <v>169</v>
          </cell>
          <cell r="H171" t="str">
            <v>55C251</v>
          </cell>
          <cell r="I171" t="str">
            <v>RIO CLARO - DX</v>
          </cell>
          <cell r="J171" t="str">
            <v>LENÇÓIS PAULISTA</v>
          </cell>
          <cell r="K171" t="str">
            <v>Fab. Limeira</v>
          </cell>
          <cell r="L171">
            <v>3.52</v>
          </cell>
          <cell r="M171">
            <v>3.52</v>
          </cell>
          <cell r="N171">
            <v>1006.86</v>
          </cell>
          <cell r="O171">
            <v>0.26</v>
          </cell>
          <cell r="P171" t="str">
            <v>SZ</v>
          </cell>
          <cell r="Q171" t="str">
            <v>Sem IPC</v>
          </cell>
          <cell r="R171" t="str">
            <v>Sem IPC</v>
          </cell>
          <cell r="S171">
            <v>1006.86</v>
          </cell>
          <cell r="T171">
            <v>0.26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1006.86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1006.86</v>
          </cell>
          <cell r="AI171">
            <v>41270</v>
          </cell>
          <cell r="AJ171">
            <v>41270</v>
          </cell>
          <cell r="AK171">
            <v>44044</v>
          </cell>
          <cell r="AL171" t="str">
            <v>SP5</v>
          </cell>
          <cell r="AN171" t="str">
            <v>S2.Lm.6P</v>
          </cell>
          <cell r="AO171" t="str">
            <v>BA9962</v>
          </cell>
          <cell r="AP171">
            <v>7.5947980835044486</v>
          </cell>
          <cell r="AQ171">
            <v>2020</v>
          </cell>
          <cell r="AR171">
            <v>8</v>
          </cell>
          <cell r="AS171" t="str">
            <v>-</v>
          </cell>
          <cell r="AT171">
            <v>286.03977272727275</v>
          </cell>
          <cell r="AU171">
            <v>243.53909033000002</v>
          </cell>
          <cell r="AW171" t="str">
            <v>PROPRIA</v>
          </cell>
          <cell r="AX171" t="str">
            <v>PRÓPRIA</v>
          </cell>
          <cell r="AY171" t="str">
            <v>Módulo SP5RIO CLARO - DXFab. Limeira</v>
          </cell>
          <cell r="AZ171" t="str">
            <v>Limeira</v>
          </cell>
          <cell r="BA171" t="str">
            <v>(Tora s/c 3,6 m)</v>
          </cell>
          <cell r="BB171" t="str">
            <v>Tora Plana</v>
          </cell>
          <cell r="BC171" t="str">
            <v>Módulo SP5RIO CLARO - DX</v>
          </cell>
          <cell r="BD171">
            <v>27</v>
          </cell>
          <cell r="BE171" t="str">
            <v>REFORMA</v>
          </cell>
          <cell r="BF171" t="str">
            <v>Reforma</v>
          </cell>
          <cell r="BG171" t="str">
            <v>SZ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-</v>
          </cell>
          <cell r="BL171" t="str">
            <v>-</v>
          </cell>
          <cell r="BM171" t="str">
            <v>-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261.78360000000004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261.78360000000004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3.5199999999999996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3.5199999999999996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26.733689253935655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26.733689253935655</v>
          </cell>
          <cell r="DA171" t="str">
            <v>-</v>
          </cell>
          <cell r="DB171" t="str">
            <v>-</v>
          </cell>
          <cell r="DC171" t="str">
            <v>-</v>
          </cell>
          <cell r="DD171" t="str">
            <v>-</v>
          </cell>
          <cell r="DE171" t="str">
            <v>-</v>
          </cell>
          <cell r="DF171" t="str">
            <v>-</v>
          </cell>
          <cell r="DG171" t="str">
            <v>-</v>
          </cell>
          <cell r="DH171" t="str">
            <v>-</v>
          </cell>
          <cell r="DI171" t="str">
            <v>-</v>
          </cell>
          <cell r="DJ171" t="str">
            <v>-</v>
          </cell>
          <cell r="DK171" t="str">
            <v>-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-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-</v>
          </cell>
          <cell r="DT171" t="str">
            <v>-</v>
          </cell>
          <cell r="DU171" t="str">
            <v>-</v>
          </cell>
          <cell r="DV171" t="str">
            <v>-</v>
          </cell>
          <cell r="DW171" t="str">
            <v>-</v>
          </cell>
          <cell r="DX171" t="str">
            <v>-</v>
          </cell>
          <cell r="DY171" t="str">
            <v>-</v>
          </cell>
          <cell r="DZ171" t="str">
            <v>-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245209.76848966384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245209.76848966384</v>
          </cell>
          <cell r="EN171" t="str">
            <v>-</v>
          </cell>
          <cell r="EO171" t="str">
            <v>-</v>
          </cell>
          <cell r="EP171" t="str">
            <v>-</v>
          </cell>
          <cell r="EQ171" t="str">
            <v>-</v>
          </cell>
          <cell r="ER171" t="str">
            <v>-</v>
          </cell>
          <cell r="ES171" t="str">
            <v>-</v>
          </cell>
          <cell r="ET171" t="str">
            <v>-</v>
          </cell>
          <cell r="EU171" t="str">
            <v>-</v>
          </cell>
          <cell r="EV171" t="str">
            <v>-</v>
          </cell>
          <cell r="EW171" t="str">
            <v>-</v>
          </cell>
          <cell r="EX171" t="str">
            <v>-</v>
          </cell>
          <cell r="EY171" t="str">
            <v>-</v>
          </cell>
          <cell r="EZ171" t="str">
            <v>55C251</v>
          </cell>
          <cell r="FA171" t="str">
            <v>Reforma</v>
          </cell>
          <cell r="FB171" t="str">
            <v>Sim</v>
          </cell>
          <cell r="FC171" t="str">
            <v>Sim</v>
          </cell>
          <cell r="FL171">
            <v>37.66259083945075</v>
          </cell>
          <cell r="FM171" t="str">
            <v>BA9962Fab. Limeira</v>
          </cell>
          <cell r="FN171">
            <v>425</v>
          </cell>
          <cell r="FO171">
            <v>1.7935815310510943</v>
          </cell>
          <cell r="FP171">
            <v>432.62272150696714</v>
          </cell>
          <cell r="FQ171">
            <v>-25.75</v>
          </cell>
          <cell r="FR171">
            <v>378.82850282812865</v>
          </cell>
          <cell r="FS171">
            <v>374.25880000000001</v>
          </cell>
          <cell r="FT171">
            <v>59.076545437709882</v>
          </cell>
          <cell r="FU171">
            <v>437.90504826583856</v>
          </cell>
          <cell r="FV171">
            <v>0.505</v>
          </cell>
          <cell r="FW171">
            <v>-1.8102177174634786</v>
          </cell>
          <cell r="FX171">
            <v>0.49585840052680946</v>
          </cell>
          <cell r="FY171">
            <v>0.44749656242688646</v>
          </cell>
          <cell r="FZ171">
            <v>0.44507999999999998</v>
          </cell>
          <cell r="GA171">
            <v>5.1054101917144885E-2</v>
          </cell>
          <cell r="GB171">
            <v>0.49855066434403134</v>
          </cell>
          <cell r="GC171">
            <v>1.4521935500380216</v>
          </cell>
          <cell r="GD171">
            <v>1.4452034979690567</v>
          </cell>
          <cell r="GE171">
            <v>1.448698524003539</v>
          </cell>
          <cell r="GF171">
            <v>440909.07689694222</v>
          </cell>
          <cell r="GG171">
            <v>1458.6365958782033</v>
          </cell>
          <cell r="GH171">
            <v>17.226536729728181</v>
          </cell>
          <cell r="GI171">
            <v>17344.710771694117</v>
          </cell>
          <cell r="GK171">
            <v>17.226536729728181</v>
          </cell>
          <cell r="GL171" t="str">
            <v>S5BA90</v>
          </cell>
          <cell r="GM171">
            <v>218.60312386000001</v>
          </cell>
          <cell r="GN171">
            <v>24.93596647</v>
          </cell>
        </row>
        <row r="172">
          <cell r="D172" t="str">
            <v>S5BA87</v>
          </cell>
          <cell r="E172" t="str">
            <v>Módulo SP5</v>
          </cell>
          <cell r="F172" t="str">
            <v>55C248</v>
          </cell>
          <cell r="G172">
            <v>170</v>
          </cell>
          <cell r="H172" t="str">
            <v>55C248</v>
          </cell>
          <cell r="I172" t="str">
            <v>RIO CLARO - DX</v>
          </cell>
          <cell r="J172" t="str">
            <v>LENÇÓIS PAULISTA</v>
          </cell>
          <cell r="K172" t="str">
            <v>Fab. Limeira</v>
          </cell>
          <cell r="L172">
            <v>5.88</v>
          </cell>
          <cell r="M172">
            <v>5.88</v>
          </cell>
          <cell r="N172">
            <v>1920.69</v>
          </cell>
          <cell r="O172">
            <v>0.2</v>
          </cell>
          <cell r="P172" t="str">
            <v>SZ</v>
          </cell>
          <cell r="Q172" t="str">
            <v>Sem IPC</v>
          </cell>
          <cell r="R172" t="str">
            <v>Sem IPC</v>
          </cell>
          <cell r="S172">
            <v>1920.69</v>
          </cell>
          <cell r="T172">
            <v>0.2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1920.69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1920.69</v>
          </cell>
          <cell r="AI172">
            <v>41265</v>
          </cell>
          <cell r="AJ172">
            <v>41265</v>
          </cell>
          <cell r="AK172">
            <v>44044</v>
          </cell>
          <cell r="AL172" t="str">
            <v>SP5</v>
          </cell>
          <cell r="AN172" t="str">
            <v>S2.Lm.6S</v>
          </cell>
          <cell r="AO172" t="str">
            <v>BA2149</v>
          </cell>
          <cell r="AP172">
            <v>7.6084873374401099</v>
          </cell>
          <cell r="AQ172">
            <v>2020</v>
          </cell>
          <cell r="AR172">
            <v>8</v>
          </cell>
          <cell r="AS172" t="str">
            <v>-</v>
          </cell>
          <cell r="AT172">
            <v>326.64795918367349</v>
          </cell>
          <cell r="AU172">
            <v>244.58396981000001</v>
          </cell>
          <cell r="AW172" t="str">
            <v>PROPRIA</v>
          </cell>
          <cell r="AX172" t="str">
            <v>PRÓPRIA</v>
          </cell>
          <cell r="AY172" t="str">
            <v>Módulo SP5RIO CLARO - DXFab. Limeira</v>
          </cell>
          <cell r="AZ172" t="str">
            <v>Limeira</v>
          </cell>
          <cell r="BA172" t="str">
            <v>(Tora s/c 3,6 m)</v>
          </cell>
          <cell r="BB172" t="str">
            <v>Tora Plana</v>
          </cell>
          <cell r="BC172" t="str">
            <v>Módulo SP5RIO CLARO - DX</v>
          </cell>
          <cell r="BD172">
            <v>27</v>
          </cell>
          <cell r="BE172" t="str">
            <v>REFORMA</v>
          </cell>
          <cell r="BF172" t="str">
            <v>Reforma</v>
          </cell>
          <cell r="BG172" t="str">
            <v>SZ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-</v>
          </cell>
          <cell r="BL172" t="str">
            <v>-</v>
          </cell>
          <cell r="BM172" t="str">
            <v>-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384.13800000000003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384.13800000000003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5.88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5.88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44.737905544147843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44.737905544147843</v>
          </cell>
          <cell r="DA172" t="str">
            <v>-</v>
          </cell>
          <cell r="DB172" t="str">
            <v>-</v>
          </cell>
          <cell r="DC172" t="str">
            <v>-</v>
          </cell>
          <cell r="DD172" t="str">
            <v>-</v>
          </cell>
          <cell r="DE172" t="str">
            <v>-</v>
          </cell>
          <cell r="DF172" t="str">
            <v>-</v>
          </cell>
          <cell r="DG172" t="str">
            <v>-</v>
          </cell>
          <cell r="DH172" t="str">
            <v>-</v>
          </cell>
          <cell r="DI172" t="str">
            <v>-</v>
          </cell>
          <cell r="DJ172" t="str">
            <v>-</v>
          </cell>
          <cell r="DK172" t="str">
            <v>-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-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-</v>
          </cell>
          <cell r="DT172" t="str">
            <v>-</v>
          </cell>
          <cell r="DU172" t="str">
            <v>-</v>
          </cell>
          <cell r="DV172" t="str">
            <v>-</v>
          </cell>
          <cell r="DW172" t="str">
            <v>-</v>
          </cell>
          <cell r="DX172" t="str">
            <v>-</v>
          </cell>
          <cell r="DY172" t="str">
            <v>-</v>
          </cell>
          <cell r="DZ172" t="str">
            <v>-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469769.98497436894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469769.98497436894</v>
          </cell>
          <cell r="EN172" t="str">
            <v>-</v>
          </cell>
          <cell r="EO172" t="str">
            <v>-</v>
          </cell>
          <cell r="EP172" t="str">
            <v>-</v>
          </cell>
          <cell r="EQ172" t="str">
            <v>-</v>
          </cell>
          <cell r="ER172" t="str">
            <v>-</v>
          </cell>
          <cell r="ES172" t="str">
            <v>-</v>
          </cell>
          <cell r="ET172" t="str">
            <v>-</v>
          </cell>
          <cell r="EU172" t="str">
            <v>-</v>
          </cell>
          <cell r="EV172" t="str">
            <v>-</v>
          </cell>
          <cell r="EW172" t="str">
            <v>-</v>
          </cell>
          <cell r="EX172" t="str">
            <v>-</v>
          </cell>
          <cell r="EY172" t="str">
            <v>-</v>
          </cell>
          <cell r="EZ172" t="str">
            <v>55C248</v>
          </cell>
          <cell r="FA172" t="str">
            <v>Reforma</v>
          </cell>
          <cell r="FB172" t="str">
            <v>Sim</v>
          </cell>
          <cell r="FC172" t="str">
            <v>Sim</v>
          </cell>
          <cell r="FL172">
            <v>42.932050051038772</v>
          </cell>
          <cell r="FM172" t="str">
            <v>BA2149Fab. Limeira</v>
          </cell>
          <cell r="FN172">
            <v>480</v>
          </cell>
          <cell r="FO172">
            <v>0.93693870616277941</v>
          </cell>
          <cell r="FP172">
            <v>484.49730578958133</v>
          </cell>
          <cell r="FQ172">
            <v>-25.75</v>
          </cell>
          <cell r="FR172">
            <v>378.92909466489203</v>
          </cell>
          <cell r="FS172">
            <v>374.25880000000001</v>
          </cell>
          <cell r="FT172">
            <v>111.61414827401923</v>
          </cell>
          <cell r="FU172">
            <v>490.54324293891125</v>
          </cell>
          <cell r="FV172">
            <v>0.52</v>
          </cell>
          <cell r="FW172">
            <v>-0.94988627112705259</v>
          </cell>
          <cell r="FX172">
            <v>0.51506059139013938</v>
          </cell>
          <cell r="FY172">
            <v>0.44754957230591785</v>
          </cell>
          <cell r="FZ172">
            <v>0.44507999999999998</v>
          </cell>
          <cell r="GA172">
            <v>7.0368885922468066E-2</v>
          </cell>
          <cell r="GB172">
            <v>0.51791845822838589</v>
          </cell>
          <cell r="GC172">
            <v>1.3194816310447486</v>
          </cell>
          <cell r="GD172">
            <v>1.3376641963492202</v>
          </cell>
          <cell r="GE172">
            <v>1.3285729136969844</v>
          </cell>
          <cell r="GF172">
            <v>942181.50128033746</v>
          </cell>
          <cell r="GG172">
            <v>2551.7767096086609</v>
          </cell>
          <cell r="GH172">
            <v>19.565992000000094</v>
          </cell>
          <cell r="GI172">
            <v>37580.205174480179</v>
          </cell>
          <cell r="GK172">
            <v>19.565992000000094</v>
          </cell>
          <cell r="GL172" t="str">
            <v>S5BA87</v>
          </cell>
          <cell r="GM172">
            <v>218.60312386000001</v>
          </cell>
          <cell r="GN172">
            <v>25.980845949999999</v>
          </cell>
        </row>
        <row r="173">
          <cell r="D173" t="str">
            <v>S5BA86</v>
          </cell>
          <cell r="E173" t="str">
            <v>Módulo SP5</v>
          </cell>
          <cell r="F173" t="str">
            <v>55C247</v>
          </cell>
          <cell r="G173">
            <v>171</v>
          </cell>
          <cell r="H173" t="str">
            <v>55C247</v>
          </cell>
          <cell r="I173" t="str">
            <v>RIO CLARO - DX</v>
          </cell>
          <cell r="J173" t="str">
            <v>LENÇÓIS PAULISTA</v>
          </cell>
          <cell r="K173" t="str">
            <v>Fab. Limeira</v>
          </cell>
          <cell r="L173">
            <v>7.16</v>
          </cell>
          <cell r="M173">
            <v>7.16</v>
          </cell>
          <cell r="N173">
            <v>3177.45</v>
          </cell>
          <cell r="O173">
            <v>0.22</v>
          </cell>
          <cell r="P173" t="str">
            <v>SZ</v>
          </cell>
          <cell r="Q173" t="str">
            <v>Sem IPC</v>
          </cell>
          <cell r="R173" t="str">
            <v>Sem IPC</v>
          </cell>
          <cell r="S173">
            <v>3177.45</v>
          </cell>
          <cell r="T173">
            <v>0.22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3177.45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3177.45</v>
          </cell>
          <cell r="AI173">
            <v>40891</v>
          </cell>
          <cell r="AJ173">
            <v>40891</v>
          </cell>
          <cell r="AK173">
            <v>44044</v>
          </cell>
          <cell r="AL173" t="str">
            <v>SP5</v>
          </cell>
          <cell r="AN173" t="str">
            <v>S2.Lm.6P</v>
          </cell>
          <cell r="AO173" t="str">
            <v>EGRDUR232</v>
          </cell>
          <cell r="AP173">
            <v>8.6324435318275157</v>
          </cell>
          <cell r="AQ173">
            <v>2020</v>
          </cell>
          <cell r="AR173">
            <v>8</v>
          </cell>
          <cell r="AS173" t="str">
            <v>-</v>
          </cell>
          <cell r="AT173">
            <v>443.77793296089379</v>
          </cell>
          <cell r="AU173">
            <v>244.12451949000001</v>
          </cell>
          <cell r="AW173" t="str">
            <v>PROPRIA</v>
          </cell>
          <cell r="AX173" t="str">
            <v>PRÓPRIA</v>
          </cell>
          <cell r="AY173" t="str">
            <v>Módulo SP5RIO CLARO - DXFab. Limeira</v>
          </cell>
          <cell r="AZ173" t="str">
            <v>Limeira</v>
          </cell>
          <cell r="BA173" t="str">
            <v>(Tora s/c 3,6 m)</v>
          </cell>
          <cell r="BB173" t="str">
            <v>Tora Plana</v>
          </cell>
          <cell r="BC173" t="str">
            <v>Módulo SP5RIO CLARO - DX</v>
          </cell>
          <cell r="BD173">
            <v>27</v>
          </cell>
          <cell r="BE173" t="str">
            <v>CONDUÇAO</v>
          </cell>
          <cell r="BF173" t="str">
            <v>Rebrota</v>
          </cell>
          <cell r="BG173" t="str">
            <v>SZ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-</v>
          </cell>
          <cell r="BL173" t="str">
            <v>-</v>
          </cell>
          <cell r="BM173" t="str">
            <v>-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699.03899999999999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699.03899999999999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7.160000000000001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7.160000000000001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61.808295687885021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61.808295687885021</v>
          </cell>
          <cell r="DA173" t="str">
            <v>-</v>
          </cell>
          <cell r="DB173" t="str">
            <v>-</v>
          </cell>
          <cell r="DC173" t="str">
            <v>-</v>
          </cell>
          <cell r="DD173" t="str">
            <v>-</v>
          </cell>
          <cell r="DE173" t="str">
            <v>-</v>
          </cell>
          <cell r="DF173" t="str">
            <v>-</v>
          </cell>
          <cell r="DG173" t="str">
            <v>-</v>
          </cell>
          <cell r="DH173" t="str">
            <v>-</v>
          </cell>
          <cell r="DI173" t="str">
            <v>-</v>
          </cell>
          <cell r="DJ173" t="str">
            <v>-</v>
          </cell>
          <cell r="DK173" t="str">
            <v>-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-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-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-</v>
          </cell>
          <cell r="DX173" t="str">
            <v>-</v>
          </cell>
          <cell r="DY173" t="str">
            <v>-</v>
          </cell>
          <cell r="DZ173" t="str">
            <v>-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775693.45445350045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775693.45445350045</v>
          </cell>
          <cell r="EN173" t="str">
            <v>-</v>
          </cell>
          <cell r="EO173" t="str">
            <v>-</v>
          </cell>
          <cell r="EP173" t="str">
            <v>-</v>
          </cell>
          <cell r="EQ173" t="str">
            <v>-</v>
          </cell>
          <cell r="ER173" t="str">
            <v>-</v>
          </cell>
          <cell r="ES173" t="str">
            <v>-</v>
          </cell>
          <cell r="ET173" t="str">
            <v>-</v>
          </cell>
          <cell r="EU173" t="str">
            <v>-</v>
          </cell>
          <cell r="EV173" t="str">
            <v>-</v>
          </cell>
          <cell r="EW173" t="str">
            <v>-</v>
          </cell>
          <cell r="EX173" t="str">
            <v>-</v>
          </cell>
          <cell r="EY173" t="str">
            <v>-</v>
          </cell>
          <cell r="EZ173" t="str">
            <v>55C247</v>
          </cell>
          <cell r="FA173" t="str">
            <v>Reforma</v>
          </cell>
          <cell r="FB173" t="str">
            <v>Sim</v>
          </cell>
          <cell r="FC173" t="str">
            <v>Sim</v>
          </cell>
          <cell r="FL173">
            <v>51.408147800179655</v>
          </cell>
          <cell r="FM173" t="str">
            <v>EGRDUR232Fab. Limeira</v>
          </cell>
          <cell r="FN173">
            <v>405</v>
          </cell>
          <cell r="FO173">
            <v>-0.27788717982631361</v>
          </cell>
          <cell r="FP173">
            <v>403.8745569217034</v>
          </cell>
          <cell r="FQ173">
            <v>-25.75</v>
          </cell>
          <cell r="FR173">
            <v>385.86919963907599</v>
          </cell>
          <cell r="FS173">
            <v>374.25880000000001</v>
          </cell>
          <cell r="FT173">
            <v>30.53450826028169</v>
          </cell>
          <cell r="FU173">
            <v>416.4037078993577</v>
          </cell>
          <cell r="FV173">
            <v>0.52300000000000002</v>
          </cell>
          <cell r="FW173">
            <v>0.27087288328644021</v>
          </cell>
          <cell r="FX173">
            <v>0.52441666517958807</v>
          </cell>
          <cell r="FY173">
            <v>0.45118214766685355</v>
          </cell>
          <cell r="FZ173">
            <v>0.44507999999999998</v>
          </cell>
          <cell r="GA173">
            <v>8.0424388838978692E-2</v>
          </cell>
          <cell r="GB173">
            <v>0.53160653650583223</v>
          </cell>
          <cell r="GC173">
            <v>1.2391832503025473</v>
          </cell>
          <cell r="GD173">
            <v>1.2003123606864292</v>
          </cell>
          <cell r="GE173">
            <v>1.2197478054944884</v>
          </cell>
          <cell r="GF173">
            <v>1323101.961664814</v>
          </cell>
          <cell r="GG173">
            <v>3875.687664568462</v>
          </cell>
          <cell r="GH173">
            <v>18.62310905331212</v>
          </cell>
          <cell r="GI173">
            <v>59173.997861446594</v>
          </cell>
          <cell r="GK173">
            <v>18.62310905331212</v>
          </cell>
          <cell r="GL173" t="str">
            <v>S5BA86</v>
          </cell>
          <cell r="GM173">
            <v>218.60312386000001</v>
          </cell>
          <cell r="GN173">
            <v>25.521395630000001</v>
          </cell>
        </row>
        <row r="174">
          <cell r="D174" t="str">
            <v>S5BA88</v>
          </cell>
          <cell r="E174" t="str">
            <v>Módulo SP5</v>
          </cell>
          <cell r="F174" t="str">
            <v>55C249</v>
          </cell>
          <cell r="G174">
            <v>172</v>
          </cell>
          <cell r="H174" t="str">
            <v>55C249</v>
          </cell>
          <cell r="I174" t="str">
            <v>RIO CLARO - DX</v>
          </cell>
          <cell r="J174" t="str">
            <v>LENÇÓIS PAULISTA</v>
          </cell>
          <cell r="K174" t="str">
            <v>Fab. Limeira</v>
          </cell>
          <cell r="L174">
            <v>21.14</v>
          </cell>
          <cell r="M174">
            <v>21.14</v>
          </cell>
          <cell r="N174">
            <v>7173.61</v>
          </cell>
          <cell r="O174">
            <v>0.25</v>
          </cell>
          <cell r="P174" t="str">
            <v>SZ</v>
          </cell>
          <cell r="Q174" t="str">
            <v>Sem IPC</v>
          </cell>
          <cell r="R174" t="str">
            <v>Sem IPC</v>
          </cell>
          <cell r="S174">
            <v>7173.61</v>
          </cell>
          <cell r="T174">
            <v>0.25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7173.61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7173.61</v>
          </cell>
          <cell r="AI174">
            <v>40892</v>
          </cell>
          <cell r="AJ174">
            <v>40892</v>
          </cell>
          <cell r="AK174">
            <v>44044</v>
          </cell>
          <cell r="AL174" t="str">
            <v>SP5</v>
          </cell>
          <cell r="AN174" t="str">
            <v>S2.Lm.6S</v>
          </cell>
          <cell r="AO174" t="str">
            <v>EGRDUR234</v>
          </cell>
          <cell r="AP174">
            <v>8.6297056810403827</v>
          </cell>
          <cell r="AQ174">
            <v>2020</v>
          </cell>
          <cell r="AR174">
            <v>8</v>
          </cell>
          <cell r="AS174" t="str">
            <v>-</v>
          </cell>
          <cell r="AT174">
            <v>339.33822138126772</v>
          </cell>
          <cell r="AU174">
            <v>244.34812205</v>
          </cell>
          <cell r="AW174" t="str">
            <v>PROPRIA</v>
          </cell>
          <cell r="AX174" t="str">
            <v>PRÓPRIA</v>
          </cell>
          <cell r="AY174" t="str">
            <v>Módulo SP5RIO CLARO - DXFab. Limeira</v>
          </cell>
          <cell r="AZ174" t="str">
            <v>Limeira</v>
          </cell>
          <cell r="BA174" t="str">
            <v>(Tora s/c 3,6 m)</v>
          </cell>
          <cell r="BB174" t="str">
            <v>Tora Plana</v>
          </cell>
          <cell r="BC174" t="str">
            <v>Módulo SP5RIO CLARO - DX</v>
          </cell>
          <cell r="BD174">
            <v>27</v>
          </cell>
          <cell r="BE174" t="str">
            <v>CONDUÇAO</v>
          </cell>
          <cell r="BF174" t="str">
            <v>Rebrota</v>
          </cell>
          <cell r="BG174" t="str">
            <v>SZ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-</v>
          </cell>
          <cell r="BL174" t="str">
            <v>-</v>
          </cell>
          <cell r="BM174" t="str">
            <v>-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1793.4024999999999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1793.4024999999999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21.14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21.14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182.43197809719371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182.43197809719371</v>
          </cell>
          <cell r="DA174" t="str">
            <v>-</v>
          </cell>
          <cell r="DB174" t="str">
            <v>-</v>
          </cell>
          <cell r="DC174" t="str">
            <v>-</v>
          </cell>
          <cell r="DD174" t="str">
            <v>-</v>
          </cell>
          <cell r="DE174" t="str">
            <v>-</v>
          </cell>
          <cell r="DF174" t="str">
            <v>-</v>
          </cell>
          <cell r="DG174" t="str">
            <v>-</v>
          </cell>
          <cell r="DH174" t="str">
            <v>-</v>
          </cell>
          <cell r="DI174" t="str">
            <v>-</v>
          </cell>
          <cell r="DJ174" t="str">
            <v>-</v>
          </cell>
          <cell r="DK174" t="str">
            <v>-</v>
          </cell>
          <cell r="DL174" t="str">
            <v>-</v>
          </cell>
          <cell r="DM174" t="str">
            <v>-</v>
          </cell>
          <cell r="DN174" t="str">
            <v>-</v>
          </cell>
          <cell r="DO174" t="str">
            <v>-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-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-</v>
          </cell>
          <cell r="DX174" t="str">
            <v>-</v>
          </cell>
          <cell r="DY174" t="str">
            <v>-</v>
          </cell>
          <cell r="DZ174" t="str">
            <v>-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1752858.1318191004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1752858.1318191004</v>
          </cell>
          <cell r="EN174" t="str">
            <v>-</v>
          </cell>
          <cell r="EO174" t="str">
            <v>-</v>
          </cell>
          <cell r="EP174" t="str">
            <v>-</v>
          </cell>
          <cell r="EQ174" t="str">
            <v>-</v>
          </cell>
          <cell r="ER174" t="str">
            <v>-</v>
          </cell>
          <cell r="ES174" t="str">
            <v>-</v>
          </cell>
          <cell r="ET174" t="str">
            <v>-</v>
          </cell>
          <cell r="EU174" t="str">
            <v>-</v>
          </cell>
          <cell r="EV174" t="str">
            <v>-</v>
          </cell>
          <cell r="EW174" t="str">
            <v>-</v>
          </cell>
          <cell r="EX174" t="str">
            <v>-</v>
          </cell>
          <cell r="EY174" t="str">
            <v>-</v>
          </cell>
          <cell r="EZ174" t="str">
            <v>55C249</v>
          </cell>
          <cell r="FA174" t="str">
            <v>Reforma</v>
          </cell>
          <cell r="FB174" t="str">
            <v>Sim</v>
          </cell>
          <cell r="FC174" t="str">
            <v>Sim</v>
          </cell>
          <cell r="FL174">
            <v>39.322108299336307</v>
          </cell>
          <cell r="FM174" t="str">
            <v>EGRDUR234Fab. Limeira</v>
          </cell>
          <cell r="FN174">
            <v>405</v>
          </cell>
          <cell r="FO174">
            <v>1.5154108559094084</v>
          </cell>
          <cell r="FP174">
            <v>411.13741396643309</v>
          </cell>
          <cell r="FQ174">
            <v>-25.75</v>
          </cell>
          <cell r="FR174">
            <v>385.85218041837021</v>
          </cell>
          <cell r="FS174">
            <v>374.25880000000001</v>
          </cell>
          <cell r="FT174">
            <v>38.020999398693</v>
          </cell>
          <cell r="FU174">
            <v>423.8731798170632</v>
          </cell>
          <cell r="FV174">
            <v>0.52300000000000002</v>
          </cell>
          <cell r="FW174">
            <v>-1.530885380099873</v>
          </cell>
          <cell r="FX174">
            <v>0.51499346946207769</v>
          </cell>
          <cell r="FY174">
            <v>0.45117331002880739</v>
          </cell>
          <cell r="FZ174">
            <v>0.44507999999999998</v>
          </cell>
          <cell r="GA174">
            <v>7.0870610750434854E-2</v>
          </cell>
          <cell r="GB174">
            <v>0.52204392077924222</v>
          </cell>
          <cell r="GC174">
            <v>1.3047616672673943</v>
          </cell>
          <cell r="GD174">
            <v>1.2718444805855447</v>
          </cell>
          <cell r="GE174">
            <v>1.2883030739264694</v>
          </cell>
          <cell r="GF174">
            <v>3040700.8814674825</v>
          </cell>
          <cell r="GG174">
            <v>9241.7838141496595</v>
          </cell>
          <cell r="GH174">
            <v>17.523828125000009</v>
          </cell>
          <cell r="GI174">
            <v>125709.1086757813</v>
          </cell>
          <cell r="GK174">
            <v>17.523828125000009</v>
          </cell>
          <cell r="GL174" t="str">
            <v>S5BA88</v>
          </cell>
          <cell r="GM174">
            <v>218.60312386000001</v>
          </cell>
          <cell r="GN174">
            <v>25.74499819</v>
          </cell>
        </row>
        <row r="175">
          <cell r="D175" t="str">
            <v>S5BA89</v>
          </cell>
          <cell r="E175" t="str">
            <v>Módulo SP5</v>
          </cell>
          <cell r="F175" t="str">
            <v>55C250</v>
          </cell>
          <cell r="G175">
            <v>173</v>
          </cell>
          <cell r="H175" t="str">
            <v>55C250</v>
          </cell>
          <cell r="I175" t="str">
            <v>RIO CLARO - DX</v>
          </cell>
          <cell r="J175" t="str">
            <v>LENÇÓIS PAULISTA</v>
          </cell>
          <cell r="K175" t="str">
            <v>Fab. Limeira</v>
          </cell>
          <cell r="L175">
            <v>42.04</v>
          </cell>
          <cell r="M175">
            <v>42.04</v>
          </cell>
          <cell r="N175">
            <v>14599.75</v>
          </cell>
          <cell r="O175">
            <v>0.22</v>
          </cell>
          <cell r="P175" t="str">
            <v>SZ</v>
          </cell>
          <cell r="Q175" t="str">
            <v>Sem IPC</v>
          </cell>
          <cell r="R175" t="str">
            <v>Sem IPC</v>
          </cell>
          <cell r="S175">
            <v>14599.75</v>
          </cell>
          <cell r="T175">
            <v>0.22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14599.75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14599.75</v>
          </cell>
          <cell r="AI175">
            <v>40892</v>
          </cell>
          <cell r="AJ175">
            <v>40892</v>
          </cell>
          <cell r="AK175">
            <v>44044</v>
          </cell>
          <cell r="AL175" t="str">
            <v>SP5</v>
          </cell>
          <cell r="AN175" t="str">
            <v>S2.Lm.6P</v>
          </cell>
          <cell r="AO175" t="str">
            <v>EGRDUR236</v>
          </cell>
          <cell r="AP175">
            <v>8.6297056810403827</v>
          </cell>
          <cell r="AQ175">
            <v>2020</v>
          </cell>
          <cell r="AR175">
            <v>8</v>
          </cell>
          <cell r="AS175" t="str">
            <v>-</v>
          </cell>
          <cell r="AT175">
            <v>347.28235014272121</v>
          </cell>
          <cell r="AU175">
            <v>243.38814934000001</v>
          </cell>
          <cell r="AW175" t="str">
            <v>PROPRIA</v>
          </cell>
          <cell r="AX175" t="str">
            <v>PRÓPRIA</v>
          </cell>
          <cell r="AY175" t="str">
            <v>Módulo SP5RIO CLARO - DXFab. Limeira</v>
          </cell>
          <cell r="AZ175" t="str">
            <v>Limeira</v>
          </cell>
          <cell r="BA175" t="str">
            <v>(Tora s/c 3,6 m)</v>
          </cell>
          <cell r="BB175" t="str">
            <v>Tora Plana</v>
          </cell>
          <cell r="BC175" t="str">
            <v>Módulo SP5RIO CLARO - DX</v>
          </cell>
          <cell r="BD175">
            <v>27</v>
          </cell>
          <cell r="BE175" t="str">
            <v>CONDUÇAO</v>
          </cell>
          <cell r="BF175" t="str">
            <v>Rebrota</v>
          </cell>
          <cell r="BG175" t="str">
            <v>SZ</v>
          </cell>
          <cell r="BH175" t="str">
            <v>-</v>
          </cell>
          <cell r="BI175" t="str">
            <v>-</v>
          </cell>
          <cell r="BJ175" t="str">
            <v>-</v>
          </cell>
          <cell r="BK175" t="str">
            <v>-</v>
          </cell>
          <cell r="BL175" t="str">
            <v>-</v>
          </cell>
          <cell r="BM175" t="str">
            <v>-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3211.9450000000002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3211.9450000000002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42.04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42.04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362.79282683093766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362.79282683093766</v>
          </cell>
          <cell r="DA175" t="str">
            <v>-</v>
          </cell>
          <cell r="DB175" t="str">
            <v>-</v>
          </cell>
          <cell r="DC175" t="str">
            <v>-</v>
          </cell>
          <cell r="DD175" t="str">
            <v>-</v>
          </cell>
          <cell r="DE175" t="str">
            <v>-</v>
          </cell>
          <cell r="DF175" t="str">
            <v>-</v>
          </cell>
          <cell r="DG175" t="str">
            <v>-</v>
          </cell>
          <cell r="DH175" t="str">
            <v>-</v>
          </cell>
          <cell r="DI175" t="str">
            <v>-</v>
          </cell>
          <cell r="DJ175" t="str">
            <v>-</v>
          </cell>
          <cell r="DK175" t="str">
            <v>-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-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-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-</v>
          </cell>
          <cell r="DX175" t="str">
            <v>-</v>
          </cell>
          <cell r="DY175" t="str">
            <v>-</v>
          </cell>
          <cell r="DZ175" t="str">
            <v>-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3553406.133326665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3553406.133326665</v>
          </cell>
          <cell r="EN175" t="str">
            <v>-</v>
          </cell>
          <cell r="EO175" t="str">
            <v>-</v>
          </cell>
          <cell r="EP175" t="str">
            <v>-</v>
          </cell>
          <cell r="EQ175" t="str">
            <v>-</v>
          </cell>
          <cell r="ER175" t="str">
            <v>-</v>
          </cell>
          <cell r="ES175" t="str">
            <v>-</v>
          </cell>
          <cell r="ET175" t="str">
            <v>-</v>
          </cell>
          <cell r="EU175" t="str">
            <v>-</v>
          </cell>
          <cell r="EV175" t="str">
            <v>-</v>
          </cell>
          <cell r="EW175" t="str">
            <v>-</v>
          </cell>
          <cell r="EX175" t="str">
            <v>-</v>
          </cell>
          <cell r="EY175" t="str">
            <v>-</v>
          </cell>
          <cell r="EZ175" t="str">
            <v>55C250</v>
          </cell>
          <cell r="FA175" t="str">
            <v>Reforma</v>
          </cell>
          <cell r="FB175" t="str">
            <v>Sim</v>
          </cell>
          <cell r="FC175" t="str">
            <v>Sim</v>
          </cell>
          <cell r="FL175">
            <v>40.24266446371476</v>
          </cell>
          <cell r="FM175" t="str">
            <v>EGRDUR236Fab. Limeira</v>
          </cell>
          <cell r="FN175">
            <v>405</v>
          </cell>
          <cell r="FO175">
            <v>1.3644310670877395</v>
          </cell>
          <cell r="FP175">
            <v>410.52594582170536</v>
          </cell>
          <cell r="FQ175">
            <v>-25.75</v>
          </cell>
          <cell r="FR175">
            <v>385.85218041837021</v>
          </cell>
          <cell r="FS175">
            <v>374.25880000000001</v>
          </cell>
          <cell r="FT175">
            <v>37.390589861496899</v>
          </cell>
          <cell r="FU175">
            <v>423.2427702798671</v>
          </cell>
          <cell r="FV175">
            <v>0.52300000000000002</v>
          </cell>
          <cell r="FW175">
            <v>-1.3792612019631374</v>
          </cell>
          <cell r="FX175">
            <v>0.51578646391373284</v>
          </cell>
          <cell r="FY175">
            <v>0.45117331002880739</v>
          </cell>
          <cell r="FZ175">
            <v>0.44507999999999998</v>
          </cell>
          <cell r="GA175">
            <v>7.1674461589806962E-2</v>
          </cell>
          <cell r="GB175">
            <v>0.5228477716186144</v>
          </cell>
          <cell r="GC175">
            <v>1.2992459643479584</v>
          </cell>
          <cell r="GD175">
            <v>1.2658299765129755</v>
          </cell>
          <cell r="GE175">
            <v>1.2825379704304669</v>
          </cell>
          <cell r="GF175">
            <v>6179238.6353934901</v>
          </cell>
          <cell r="GG175">
            <v>18724.733733792211</v>
          </cell>
          <cell r="GH175">
            <v>18.62310905331212</v>
          </cell>
          <cell r="GI175">
            <v>271892.73640109366</v>
          </cell>
          <cell r="GK175">
            <v>18.62310905331212</v>
          </cell>
          <cell r="GL175" t="str">
            <v>S5BA89</v>
          </cell>
          <cell r="GM175">
            <v>218.60312386000001</v>
          </cell>
          <cell r="GN175">
            <v>24.785025480000002</v>
          </cell>
        </row>
        <row r="176">
          <cell r="D176" t="str">
            <v>S5BB27</v>
          </cell>
          <cell r="E176" t="str">
            <v>Módulo SP5</v>
          </cell>
          <cell r="F176" t="str">
            <v>55C287</v>
          </cell>
          <cell r="G176">
            <v>174</v>
          </cell>
          <cell r="H176" t="str">
            <v>55C287</v>
          </cell>
          <cell r="I176" t="str">
            <v>RIO CLARO - DX</v>
          </cell>
          <cell r="J176" t="str">
            <v>LENÇÓIS PAULISTA</v>
          </cell>
          <cell r="K176" t="str">
            <v>Fab. Limeira</v>
          </cell>
          <cell r="L176">
            <v>41.36</v>
          </cell>
          <cell r="M176">
            <v>41.36</v>
          </cell>
          <cell r="N176">
            <v>14307.38</v>
          </cell>
          <cell r="O176">
            <v>0.21</v>
          </cell>
          <cell r="P176" t="str">
            <v>SZ</v>
          </cell>
          <cell r="Q176" t="str">
            <v>Sem IPC</v>
          </cell>
          <cell r="R176" t="str">
            <v>Sem IPC</v>
          </cell>
          <cell r="S176">
            <v>14307.38</v>
          </cell>
          <cell r="T176">
            <v>0.21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14307.38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14307.38</v>
          </cell>
          <cell r="AI176">
            <v>40980</v>
          </cell>
          <cell r="AJ176">
            <v>40980</v>
          </cell>
          <cell r="AK176">
            <v>44044</v>
          </cell>
          <cell r="AL176" t="str">
            <v>SP5</v>
          </cell>
          <cell r="AN176" t="str">
            <v>S2.Lm.6P</v>
          </cell>
          <cell r="AO176" t="str">
            <v>EGRDUR234</v>
          </cell>
          <cell r="AP176">
            <v>8.388774811772759</v>
          </cell>
          <cell r="AQ176">
            <v>2020</v>
          </cell>
          <cell r="AR176">
            <v>8</v>
          </cell>
          <cell r="AS176" t="str">
            <v>-</v>
          </cell>
          <cell r="AT176">
            <v>345.92311411992262</v>
          </cell>
          <cell r="AU176">
            <v>243.73898954000001</v>
          </cell>
          <cell r="AW176" t="str">
            <v>PROPRIA</v>
          </cell>
          <cell r="AX176" t="str">
            <v>PRÓPRIA</v>
          </cell>
          <cell r="AY176" t="str">
            <v>Módulo SP5RIO CLARO - DXFab. Limeira</v>
          </cell>
          <cell r="AZ176" t="str">
            <v>Limeira</v>
          </cell>
          <cell r="BA176" t="str">
            <v>(Tora s/c 3,6 m)</v>
          </cell>
          <cell r="BB176" t="str">
            <v>Tora Plana</v>
          </cell>
          <cell r="BC176" t="str">
            <v>Módulo SP5RIO CLARO - DX</v>
          </cell>
          <cell r="BD176">
            <v>27</v>
          </cell>
          <cell r="BE176" t="str">
            <v>CONDUÇAO</v>
          </cell>
          <cell r="BF176" t="str">
            <v>Rebrota</v>
          </cell>
          <cell r="BG176" t="str">
            <v>SZ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-</v>
          </cell>
          <cell r="BL176" t="str">
            <v>-</v>
          </cell>
          <cell r="BM176" t="str">
            <v>-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3004.5497999999998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3004.5497999999998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41.36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41.36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346.95972621492132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346.95972621492132</v>
          </cell>
          <cell r="DA176" t="str">
            <v>-</v>
          </cell>
          <cell r="DB176" t="str">
            <v>-</v>
          </cell>
          <cell r="DC176" t="str">
            <v>-</v>
          </cell>
          <cell r="DD176" t="str">
            <v>-</v>
          </cell>
          <cell r="DE176" t="str">
            <v>-</v>
          </cell>
          <cell r="DF176" t="str">
            <v>-</v>
          </cell>
          <cell r="DG176" t="str">
            <v>-</v>
          </cell>
          <cell r="DH176" t="str">
            <v>-</v>
          </cell>
          <cell r="DI176" t="str">
            <v>-</v>
          </cell>
          <cell r="DJ176" t="str">
            <v>-</v>
          </cell>
          <cell r="DK176" t="str">
            <v>-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-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-</v>
          </cell>
          <cell r="DT176" t="str">
            <v>-</v>
          </cell>
          <cell r="DU176" t="str">
            <v>-</v>
          </cell>
          <cell r="DV176" t="str">
            <v>-</v>
          </cell>
          <cell r="DW176" t="str">
            <v>-</v>
          </cell>
          <cell r="DX176" t="str">
            <v>-</v>
          </cell>
          <cell r="DY176" t="str">
            <v>-</v>
          </cell>
          <cell r="DZ176" t="str">
            <v>-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3487266.344164805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3487266.344164805</v>
          </cell>
          <cell r="EN176" t="str">
            <v>-</v>
          </cell>
          <cell r="EO176" t="str">
            <v>-</v>
          </cell>
          <cell r="EP176" t="str">
            <v>-</v>
          </cell>
          <cell r="EQ176" t="str">
            <v>-</v>
          </cell>
          <cell r="ER176" t="str">
            <v>-</v>
          </cell>
          <cell r="ES176" t="str">
            <v>-</v>
          </cell>
          <cell r="ET176" t="str">
            <v>-</v>
          </cell>
          <cell r="EU176" t="str">
            <v>-</v>
          </cell>
          <cell r="EV176" t="str">
            <v>-</v>
          </cell>
          <cell r="EW176" t="str">
            <v>-</v>
          </cell>
          <cell r="EX176" t="str">
            <v>-</v>
          </cell>
          <cell r="EY176" t="str">
            <v>-</v>
          </cell>
          <cell r="EZ176" t="str">
            <v>55C287</v>
          </cell>
          <cell r="FA176" t="str">
            <v>Reforma</v>
          </cell>
          <cell r="FB176" t="str">
            <v>Sim</v>
          </cell>
          <cell r="FC176" t="str">
            <v>Sim</v>
          </cell>
          <cell r="FL176">
            <v>41.23642866589482</v>
          </cell>
          <cell r="FM176" t="str">
            <v>EGRDUR234Fab. Limeira</v>
          </cell>
          <cell r="FN176">
            <v>405</v>
          </cell>
          <cell r="FO176">
            <v>1.2041078141769717</v>
          </cell>
          <cell r="FP176">
            <v>409.87663664741672</v>
          </cell>
          <cell r="FQ176">
            <v>-25.75</v>
          </cell>
          <cell r="FR176">
            <v>384.32221171363506</v>
          </cell>
          <cell r="FS176">
            <v>374.25880000000001</v>
          </cell>
          <cell r="FT176">
            <v>36.575561501266378</v>
          </cell>
          <cell r="FU176">
            <v>420.89777321490146</v>
          </cell>
          <cell r="FV176">
            <v>0.52300000000000002</v>
          </cell>
          <cell r="FW176">
            <v>-1.2182423141108458</v>
          </cell>
          <cell r="FX176">
            <v>0.5166285926972003</v>
          </cell>
          <cell r="FY176">
            <v>0.45037722249066653</v>
          </cell>
          <cell r="FZ176">
            <v>0.44507999999999998</v>
          </cell>
          <cell r="GA176">
            <v>7.2400144810103956E-2</v>
          </cell>
          <cell r="GB176">
            <v>0.52277736730077051</v>
          </cell>
          <cell r="GC176">
            <v>1.29652346539967</v>
          </cell>
          <cell r="GD176">
            <v>1.265034233570979</v>
          </cell>
          <cell r="GE176">
            <v>1.2807788494853245</v>
          </cell>
          <cell r="GF176">
            <v>6021944.3825394167</v>
          </cell>
          <cell r="GG176">
            <v>18324.589695549341</v>
          </cell>
          <cell r="GH176">
            <v>19.070842676887978</v>
          </cell>
          <cell r="GI176">
            <v>272853.79309845349</v>
          </cell>
          <cell r="GK176">
            <v>19.070842676887978</v>
          </cell>
          <cell r="GL176" t="str">
            <v>S5BB27</v>
          </cell>
          <cell r="GM176">
            <v>218.60312386000001</v>
          </cell>
          <cell r="GN176">
            <v>25.135865679999998</v>
          </cell>
        </row>
        <row r="177">
          <cell r="D177" t="str">
            <v>S5BA91</v>
          </cell>
          <cell r="E177" t="str">
            <v>Módulo SP5</v>
          </cell>
          <cell r="F177" t="str">
            <v>55C252</v>
          </cell>
          <cell r="G177">
            <v>175</v>
          </cell>
          <cell r="H177" t="str">
            <v>55C252</v>
          </cell>
          <cell r="I177" t="str">
            <v>RIO CLARO - DX</v>
          </cell>
          <cell r="J177" t="str">
            <v>LENÇÓIS PAULISTA</v>
          </cell>
          <cell r="K177" t="str">
            <v>Fab. Limeira</v>
          </cell>
          <cell r="L177">
            <v>46.88</v>
          </cell>
          <cell r="M177">
            <v>46.88</v>
          </cell>
          <cell r="N177">
            <v>16653.47</v>
          </cell>
          <cell r="O177">
            <v>0.18</v>
          </cell>
          <cell r="P177" t="str">
            <v>SZ</v>
          </cell>
          <cell r="Q177" t="str">
            <v>Sem IPC</v>
          </cell>
          <cell r="R177" t="str">
            <v>Sem IPC</v>
          </cell>
          <cell r="S177">
            <v>16653.47</v>
          </cell>
          <cell r="T177">
            <v>0.18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16653.47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16653.47</v>
          </cell>
          <cell r="AI177">
            <v>40920</v>
          </cell>
          <cell r="AJ177">
            <v>40920</v>
          </cell>
          <cell r="AK177">
            <v>44044</v>
          </cell>
          <cell r="AL177" t="str">
            <v>SP5</v>
          </cell>
          <cell r="AN177" t="str">
            <v>S2.Lm.6P</v>
          </cell>
          <cell r="AO177" t="str">
            <v>EGRDUR236</v>
          </cell>
          <cell r="AP177">
            <v>8.5530458590006848</v>
          </cell>
          <cell r="AQ177">
            <v>2020</v>
          </cell>
          <cell r="AR177">
            <v>8</v>
          </cell>
          <cell r="AS177" t="str">
            <v>-</v>
          </cell>
          <cell r="AT177">
            <v>355.23613481228671</v>
          </cell>
          <cell r="AU177">
            <v>243.77096182000002</v>
          </cell>
          <cell r="AW177" t="str">
            <v>PROPRIA</v>
          </cell>
          <cell r="AX177" t="str">
            <v>PRÓPRIA</v>
          </cell>
          <cell r="AY177" t="str">
            <v>Módulo SP5RIO CLARO - DXFab. Limeira</v>
          </cell>
          <cell r="AZ177" t="str">
            <v>Limeira</v>
          </cell>
          <cell r="BA177" t="str">
            <v>(Tora s/c 3,6 m)</v>
          </cell>
          <cell r="BB177" t="str">
            <v>Tora Plana</v>
          </cell>
          <cell r="BC177" t="str">
            <v>Módulo SP5RIO CLARO - DX</v>
          </cell>
          <cell r="BD177">
            <v>27</v>
          </cell>
          <cell r="BE177" t="str">
            <v>CONDUÇAO</v>
          </cell>
          <cell r="BF177" t="str">
            <v>Rebrota</v>
          </cell>
          <cell r="BG177" t="str">
            <v>SZ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-</v>
          </cell>
          <cell r="BL177" t="str">
            <v>-</v>
          </cell>
          <cell r="BM177" t="str">
            <v>-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2997.6246000000001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2997.6246000000001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46.88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46.88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400.96678986995215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400.96678986995215</v>
          </cell>
          <cell r="DA177" t="str">
            <v>-</v>
          </cell>
          <cell r="DB177" t="str">
            <v>-</v>
          </cell>
          <cell r="DC177" t="str">
            <v>-</v>
          </cell>
          <cell r="DD177" t="str">
            <v>-</v>
          </cell>
          <cell r="DE177" t="str">
            <v>-</v>
          </cell>
          <cell r="DF177" t="str">
            <v>-</v>
          </cell>
          <cell r="DG177" t="str">
            <v>-</v>
          </cell>
          <cell r="DH177" t="str">
            <v>-</v>
          </cell>
          <cell r="DI177" t="str">
            <v>-</v>
          </cell>
          <cell r="DJ177" t="str">
            <v>-</v>
          </cell>
          <cell r="DK177" t="str">
            <v>-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-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-</v>
          </cell>
          <cell r="DT177" t="str">
            <v>-</v>
          </cell>
          <cell r="DU177" t="str">
            <v>-</v>
          </cell>
          <cell r="DV177" t="str">
            <v>-</v>
          </cell>
          <cell r="DW177" t="str">
            <v>-</v>
          </cell>
          <cell r="DX177" t="str">
            <v>-</v>
          </cell>
          <cell r="DY177" t="str">
            <v>-</v>
          </cell>
          <cell r="DZ177" t="str">
            <v>-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4059632.3995405161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4059632.3995405161</v>
          </cell>
          <cell r="EN177" t="str">
            <v>-</v>
          </cell>
          <cell r="EO177" t="str">
            <v>-</v>
          </cell>
          <cell r="EP177" t="str">
            <v>-</v>
          </cell>
          <cell r="EQ177" t="str">
            <v>-</v>
          </cell>
          <cell r="ER177" t="str">
            <v>-</v>
          </cell>
          <cell r="ES177" t="str">
            <v>-</v>
          </cell>
          <cell r="ET177" t="str">
            <v>-</v>
          </cell>
          <cell r="EU177" t="str">
            <v>-</v>
          </cell>
          <cell r="EV177" t="str">
            <v>-</v>
          </cell>
          <cell r="EW177" t="str">
            <v>-</v>
          </cell>
          <cell r="EX177" t="str">
            <v>-</v>
          </cell>
          <cell r="EY177" t="str">
            <v>-</v>
          </cell>
          <cell r="EZ177" t="str">
            <v>55C252</v>
          </cell>
          <cell r="FA177" t="str">
            <v>Reforma</v>
          </cell>
          <cell r="FB177" t="str">
            <v>Sim</v>
          </cell>
          <cell r="FC177" t="str">
            <v>Sim</v>
          </cell>
          <cell r="FL177">
            <v>41.533290089688769</v>
          </cell>
          <cell r="FM177" t="str">
            <v>EGRDUR236Fab. Limeira</v>
          </cell>
          <cell r="FN177">
            <v>405</v>
          </cell>
          <cell r="FO177">
            <v>1.15675176924365</v>
          </cell>
          <cell r="FP177">
            <v>409.6848446654368</v>
          </cell>
          <cell r="FQ177">
            <v>-25.75</v>
          </cell>
          <cell r="FR177">
            <v>385.37229581962418</v>
          </cell>
          <cell r="FS177">
            <v>374.25880000000001</v>
          </cell>
          <cell r="FT177">
            <v>36.478009774327084</v>
          </cell>
          <cell r="FU177">
            <v>421.85030559395125</v>
          </cell>
          <cell r="FV177">
            <v>0.52300000000000002</v>
          </cell>
          <cell r="FW177">
            <v>-1.1706784661808669</v>
          </cell>
          <cell r="FX177">
            <v>0.51687735162187409</v>
          </cell>
          <cell r="FY177">
            <v>0.45092395105412408</v>
          </cell>
          <cell r="FZ177">
            <v>0.44507999999999998</v>
          </cell>
          <cell r="GA177">
            <v>7.2740059019856432E-2</v>
          </cell>
          <cell r="GB177">
            <v>0.52366401007398056</v>
          </cell>
          <cell r="GC177">
            <v>1.2926253036303801</v>
          </cell>
          <cell r="GD177">
            <v>1.2593082473607047</v>
          </cell>
          <cell r="GE177">
            <v>1.2759667754955424</v>
          </cell>
          <cell r="GF177">
            <v>7025271.4086996997</v>
          </cell>
          <cell r="GG177">
            <v>21249.274416711753</v>
          </cell>
          <cell r="GH177">
            <v>20.722140486271982</v>
          </cell>
          <cell r="GI177">
            <v>345095.54492391588</v>
          </cell>
          <cell r="GK177">
            <v>20.722140486271982</v>
          </cell>
          <cell r="GL177" t="str">
            <v>S5BA91</v>
          </cell>
          <cell r="GM177">
            <v>218.60312386000001</v>
          </cell>
          <cell r="GN177">
            <v>25.16783796</v>
          </cell>
        </row>
        <row r="178">
          <cell r="D178" t="str">
            <v>S5BA93</v>
          </cell>
          <cell r="E178" t="str">
            <v>Módulo SP5</v>
          </cell>
          <cell r="F178" t="str">
            <v>55C254</v>
          </cell>
          <cell r="G178">
            <v>176</v>
          </cell>
          <cell r="H178" t="str">
            <v>55C254</v>
          </cell>
          <cell r="I178" t="str">
            <v>RIO CLARO - DX</v>
          </cell>
          <cell r="J178" t="str">
            <v>LENÇÓIS PAULISTA</v>
          </cell>
          <cell r="K178" t="str">
            <v>Fab. Limeira</v>
          </cell>
          <cell r="L178">
            <v>30.95</v>
          </cell>
          <cell r="M178">
            <v>30.95</v>
          </cell>
          <cell r="N178">
            <v>10732.26</v>
          </cell>
          <cell r="O178">
            <v>0.19</v>
          </cell>
          <cell r="P178" t="str">
            <v>SZ</v>
          </cell>
          <cell r="Q178" t="str">
            <v>Sem IPC</v>
          </cell>
          <cell r="R178" t="str">
            <v>Sem IPC</v>
          </cell>
          <cell r="S178">
            <v>10732.26</v>
          </cell>
          <cell r="T178">
            <v>0.19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10732.26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10732.26</v>
          </cell>
          <cell r="AI178">
            <v>40950</v>
          </cell>
          <cell r="AJ178">
            <v>40950</v>
          </cell>
          <cell r="AK178">
            <v>44044</v>
          </cell>
          <cell r="AL178" t="str">
            <v>SP5</v>
          </cell>
          <cell r="AN178" t="str">
            <v>S2.Lm.6S</v>
          </cell>
          <cell r="AO178" t="str">
            <v>EGRDUR236</v>
          </cell>
          <cell r="AP178">
            <v>8.470910335386721</v>
          </cell>
          <cell r="AQ178">
            <v>2020</v>
          </cell>
          <cell r="AR178">
            <v>8</v>
          </cell>
          <cell r="AS178" t="str">
            <v>-</v>
          </cell>
          <cell r="AT178">
            <v>346.76122778675284</v>
          </cell>
          <cell r="AU178">
            <v>242.09875724</v>
          </cell>
          <cell r="AW178" t="str">
            <v>PROPRIA</v>
          </cell>
          <cell r="AX178" t="str">
            <v>PRÓPRIA</v>
          </cell>
          <cell r="AY178" t="str">
            <v>Módulo SP5RIO CLARO - DXFab. Limeira</v>
          </cell>
          <cell r="AZ178" t="str">
            <v>Limeira</v>
          </cell>
          <cell r="BA178" t="str">
            <v>(Tora s/c 3,6 m)</v>
          </cell>
          <cell r="BB178" t="str">
            <v>Tora Plana</v>
          </cell>
          <cell r="BC178" t="str">
            <v>Módulo SP5RIO CLARO - DX</v>
          </cell>
          <cell r="BD178">
            <v>27</v>
          </cell>
          <cell r="BE178" t="str">
            <v>CONDUÇAO</v>
          </cell>
          <cell r="BF178" t="str">
            <v>Rebrota</v>
          </cell>
          <cell r="BG178" t="str">
            <v>SZ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-</v>
          </cell>
          <cell r="BL178" t="str">
            <v>-</v>
          </cell>
          <cell r="BM178" t="str">
            <v>-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2039.1294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2039.1294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30.95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30.95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262.17467488021902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262.17467488021902</v>
          </cell>
          <cell r="DA178" t="str">
            <v>-</v>
          </cell>
          <cell r="DB178" t="str">
            <v>-</v>
          </cell>
          <cell r="DC178" t="str">
            <v>-</v>
          </cell>
          <cell r="DD178" t="str">
            <v>-</v>
          </cell>
          <cell r="DE178" t="str">
            <v>-</v>
          </cell>
          <cell r="DF178" t="str">
            <v>-</v>
          </cell>
          <cell r="DG178" t="str">
            <v>-</v>
          </cell>
          <cell r="DH178" t="str">
            <v>-</v>
          </cell>
          <cell r="DI178" t="str">
            <v>-</v>
          </cell>
          <cell r="DJ178" t="str">
            <v>-</v>
          </cell>
          <cell r="DK178" t="str">
            <v>-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-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-</v>
          </cell>
          <cell r="DT178" t="str">
            <v>-</v>
          </cell>
          <cell r="DU178" t="str">
            <v>-</v>
          </cell>
          <cell r="DV178" t="str">
            <v>-</v>
          </cell>
          <cell r="DW178" t="str">
            <v>-</v>
          </cell>
          <cell r="DX178" t="str">
            <v>-</v>
          </cell>
          <cell r="DY178" t="str">
            <v>-</v>
          </cell>
          <cell r="DZ178" t="str">
            <v>-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2598266.8083765623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2598266.8083765623</v>
          </cell>
          <cell r="EN178" t="str">
            <v>-</v>
          </cell>
          <cell r="EO178" t="str">
            <v>-</v>
          </cell>
          <cell r="EP178" t="str">
            <v>-</v>
          </cell>
          <cell r="EQ178" t="str">
            <v>-</v>
          </cell>
          <cell r="ER178" t="str">
            <v>-</v>
          </cell>
          <cell r="ES178" t="str">
            <v>-</v>
          </cell>
          <cell r="ET178" t="str">
            <v>-</v>
          </cell>
          <cell r="EU178" t="str">
            <v>-</v>
          </cell>
          <cell r="EV178" t="str">
            <v>-</v>
          </cell>
          <cell r="EW178" t="str">
            <v>-</v>
          </cell>
          <cell r="EX178" t="str">
            <v>-</v>
          </cell>
          <cell r="EY178" t="str">
            <v>-</v>
          </cell>
          <cell r="EZ178" t="str">
            <v>55C254</v>
          </cell>
          <cell r="FA178" t="str">
            <v>Reforma</v>
          </cell>
          <cell r="FB178" t="str">
            <v>Sim</v>
          </cell>
          <cell r="FC178" t="str">
            <v>Sim</v>
          </cell>
          <cell r="FL178">
            <v>40.935532788982378</v>
          </cell>
          <cell r="FM178" t="str">
            <v>EGRDUR236Fab. Limeira</v>
          </cell>
          <cell r="FN178">
            <v>405</v>
          </cell>
          <cell r="FO178">
            <v>1.2523592525192448</v>
          </cell>
          <cell r="FP178">
            <v>410.07205497270292</v>
          </cell>
          <cell r="FQ178">
            <v>-25.75</v>
          </cell>
          <cell r="FR178">
            <v>384.85096285171238</v>
          </cell>
          <cell r="FS178">
            <v>374.25880000000001</v>
          </cell>
          <cell r="FT178">
            <v>36.826831217057794</v>
          </cell>
          <cell r="FU178">
            <v>421.6777940687702</v>
          </cell>
          <cell r="FV178">
            <v>0.52300000000000002</v>
          </cell>
          <cell r="FW178">
            <v>-1.2667043795669581</v>
          </cell>
          <cell r="FX178">
            <v>0.51637513609486485</v>
          </cell>
          <cell r="FY178">
            <v>0.45065269834684224</v>
          </cell>
          <cell r="FZ178">
            <v>0.44507999999999998</v>
          </cell>
          <cell r="GA178">
            <v>7.2187798733163042E-2</v>
          </cell>
          <cell r="GB178">
            <v>0.52284049708000524</v>
          </cell>
          <cell r="GC178">
            <v>1.2971831072481566</v>
          </cell>
          <cell r="GD178">
            <v>1.2650189601178559</v>
          </cell>
          <cell r="GE178">
            <v>1.2811010336830062</v>
          </cell>
          <cell r="GF178">
            <v>4525555.7221724996</v>
          </cell>
          <cell r="GG178">
            <v>13749.10937975478</v>
          </cell>
          <cell r="GH178">
            <v>20.113995989168004</v>
          </cell>
          <cell r="GI178">
            <v>215868.63459470822</v>
          </cell>
          <cell r="GK178">
            <v>20.113995989168004</v>
          </cell>
          <cell r="GL178" t="str">
            <v>S5BA93</v>
          </cell>
          <cell r="GM178">
            <v>218.60312386000001</v>
          </cell>
          <cell r="GN178">
            <v>23.495633380000001</v>
          </cell>
        </row>
        <row r="179">
          <cell r="D179" t="str">
            <v>S5BA81</v>
          </cell>
          <cell r="E179" t="str">
            <v>Módulo SP5</v>
          </cell>
          <cell r="F179" t="str">
            <v>55C242</v>
          </cell>
          <cell r="G179">
            <v>177</v>
          </cell>
          <cell r="H179" t="str">
            <v>55C242</v>
          </cell>
          <cell r="I179" t="str">
            <v>RIO CLARO - DX</v>
          </cell>
          <cell r="J179" t="str">
            <v>LENÇÓIS PAULISTA</v>
          </cell>
          <cell r="K179" t="str">
            <v>Fab. Limeira</v>
          </cell>
          <cell r="L179">
            <v>32.270000000000003</v>
          </cell>
          <cell r="M179">
            <v>32.270000000000003</v>
          </cell>
          <cell r="N179">
            <v>11152.75</v>
          </cell>
          <cell r="O179">
            <v>0.19</v>
          </cell>
          <cell r="P179" t="str">
            <v>SZ</v>
          </cell>
          <cell r="Q179" t="str">
            <v>Sem IPC</v>
          </cell>
          <cell r="R179" t="str">
            <v>Sem IPC</v>
          </cell>
          <cell r="S179">
            <v>11152.75</v>
          </cell>
          <cell r="T179">
            <v>0.19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11152.75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11152.75</v>
          </cell>
          <cell r="AI179">
            <v>41148</v>
          </cell>
          <cell r="AJ179">
            <v>41148</v>
          </cell>
          <cell r="AK179">
            <v>44044</v>
          </cell>
          <cell r="AL179" t="str">
            <v>SP5</v>
          </cell>
          <cell r="AN179" t="str">
            <v>S2.Lm.6S</v>
          </cell>
          <cell r="AO179" t="str">
            <v>EGRDUR236</v>
          </cell>
          <cell r="AP179">
            <v>7.9288158795345653</v>
          </cell>
          <cell r="AQ179">
            <v>2020</v>
          </cell>
          <cell r="AR179">
            <v>8</v>
          </cell>
          <cell r="AS179" t="str">
            <v>-</v>
          </cell>
          <cell r="AT179">
            <v>345.60737527114964</v>
          </cell>
          <cell r="AU179">
            <v>242.83207189000001</v>
          </cell>
          <cell r="AW179" t="str">
            <v>PROPRIA</v>
          </cell>
          <cell r="AX179" t="str">
            <v>PRÓPRIA</v>
          </cell>
          <cell r="AY179" t="str">
            <v>Módulo SP5RIO CLARO - DXFab. Limeira</v>
          </cell>
          <cell r="AZ179" t="str">
            <v>Limeira</v>
          </cell>
          <cell r="BA179" t="str">
            <v>(Tora s/c 3,6 m)</v>
          </cell>
          <cell r="BB179" t="str">
            <v>Tora Plana</v>
          </cell>
          <cell r="BC179" t="str">
            <v>Módulo SP5RIO CLARO - DX</v>
          </cell>
          <cell r="BD179">
            <v>27</v>
          </cell>
          <cell r="BE179" t="str">
            <v>CONDUÇAO</v>
          </cell>
          <cell r="BF179" t="str">
            <v>Rebrota</v>
          </cell>
          <cell r="BG179" t="str">
            <v>SZ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-</v>
          </cell>
          <cell r="BL179" t="str">
            <v>-</v>
          </cell>
          <cell r="BM179" t="str">
            <v>-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2119.0225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2119.0225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32.270000000000003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32.270000000000003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255.86288843258046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255.86288843258046</v>
          </cell>
          <cell r="DA179" t="str">
            <v>-</v>
          </cell>
          <cell r="DB179" t="str">
            <v>-</v>
          </cell>
          <cell r="DC179" t="str">
            <v>-</v>
          </cell>
          <cell r="DD179" t="str">
            <v>-</v>
          </cell>
          <cell r="DE179" t="str">
            <v>-</v>
          </cell>
          <cell r="DF179" t="str">
            <v>-</v>
          </cell>
          <cell r="DG179" t="str">
            <v>-</v>
          </cell>
          <cell r="DH179" t="str">
            <v>-</v>
          </cell>
          <cell r="DI179" t="str">
            <v>-</v>
          </cell>
          <cell r="DJ179" t="str">
            <v>-</v>
          </cell>
          <cell r="DK179" t="str">
            <v>-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-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-</v>
          </cell>
          <cell r="DT179" t="str">
            <v>-</v>
          </cell>
          <cell r="DU179" t="str">
            <v>-</v>
          </cell>
          <cell r="DV179" t="str">
            <v>-</v>
          </cell>
          <cell r="DW179" t="str">
            <v>-</v>
          </cell>
          <cell r="DX179" t="str">
            <v>-</v>
          </cell>
          <cell r="DY179" t="str">
            <v>-</v>
          </cell>
          <cell r="DZ179" t="str">
            <v>-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2708245.3897711975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2708245.3897711975</v>
          </cell>
          <cell r="EN179" t="str">
            <v>-</v>
          </cell>
          <cell r="EO179" t="str">
            <v>-</v>
          </cell>
          <cell r="EP179" t="str">
            <v>-</v>
          </cell>
          <cell r="EQ179" t="str">
            <v>-</v>
          </cell>
          <cell r="ER179" t="str">
            <v>-</v>
          </cell>
          <cell r="ES179" t="str">
            <v>-</v>
          </cell>
          <cell r="ET179" t="str">
            <v>-</v>
          </cell>
          <cell r="EU179" t="str">
            <v>-</v>
          </cell>
          <cell r="EV179" t="str">
            <v>-</v>
          </cell>
          <cell r="EW179" t="str">
            <v>-</v>
          </cell>
          <cell r="EX179" t="str">
            <v>-</v>
          </cell>
          <cell r="EY179" t="str">
            <v>-</v>
          </cell>
          <cell r="EZ179" t="str">
            <v>55C242</v>
          </cell>
          <cell r="FA179" t="str">
            <v>Reforma</v>
          </cell>
          <cell r="FB179" t="str">
            <v>Sim</v>
          </cell>
          <cell r="FC179" t="str">
            <v>Sim</v>
          </cell>
          <cell r="FL179">
            <v>43.588775489567475</v>
          </cell>
          <cell r="FM179" t="str">
            <v>EGRDUR236Fab. Limeira</v>
          </cell>
          <cell r="FN179">
            <v>405</v>
          </cell>
          <cell r="FO179">
            <v>0.83562511832500341</v>
          </cell>
          <cell r="FP179">
            <v>408.38428172921624</v>
          </cell>
          <cell r="FQ179">
            <v>-25.75</v>
          </cell>
          <cell r="FR179">
            <v>381.22411755574205</v>
          </cell>
          <cell r="FS179">
            <v>374.25880000000001</v>
          </cell>
          <cell r="FT179">
            <v>34.760589886958051</v>
          </cell>
          <cell r="FU179">
            <v>415.98470744270008</v>
          </cell>
          <cell r="FV179">
            <v>0.52300000000000002</v>
          </cell>
          <cell r="FW179">
            <v>-0.84811297548230513</v>
          </cell>
          <cell r="FX179">
            <v>0.51856436913822757</v>
          </cell>
          <cell r="FY179">
            <v>0.44875651390452476</v>
          </cell>
          <cell r="FZ179">
            <v>0.44507999999999998</v>
          </cell>
          <cell r="GA179">
            <v>7.4091375305437815E-2</v>
          </cell>
          <cell r="GB179">
            <v>0.52284788920996261</v>
          </cell>
          <cell r="GC179">
            <v>1.2899198186741279</v>
          </cell>
          <cell r="GD179">
            <v>1.2618299548706919</v>
          </cell>
          <cell r="GE179">
            <v>1.2758748867724099</v>
          </cell>
          <cell r="GF179">
            <v>4639373.4459315734</v>
          </cell>
          <cell r="GG179">
            <v>14229.513643450995</v>
          </cell>
          <cell r="GH179">
            <v>20.113995989168004</v>
          </cell>
          <cell r="GI179">
            <v>224326.36876819344</v>
          </cell>
          <cell r="GK179">
            <v>20.113995989168004</v>
          </cell>
          <cell r="GL179" t="str">
            <v>S5BA81</v>
          </cell>
          <cell r="GM179">
            <v>218.60312386000001</v>
          </cell>
          <cell r="GN179">
            <v>24.228948030000002</v>
          </cell>
        </row>
        <row r="180">
          <cell r="D180" t="str">
            <v>S5BA94</v>
          </cell>
          <cell r="E180" t="str">
            <v>Módulo SP5</v>
          </cell>
          <cell r="F180" t="str">
            <v>55C255</v>
          </cell>
          <cell r="G180">
            <v>178</v>
          </cell>
          <cell r="H180" t="str">
            <v>55C255</v>
          </cell>
          <cell r="I180" t="str">
            <v>RIO CLARO - DX</v>
          </cell>
          <cell r="J180" t="str">
            <v>LENÇÓIS PAULISTA</v>
          </cell>
          <cell r="K180" t="str">
            <v>Fab. Limeira</v>
          </cell>
          <cell r="L180">
            <v>4.7</v>
          </cell>
          <cell r="M180">
            <v>4.7</v>
          </cell>
          <cell r="N180">
            <v>1344.39</v>
          </cell>
          <cell r="O180">
            <v>0.26</v>
          </cell>
          <cell r="P180" t="str">
            <v>SZ</v>
          </cell>
          <cell r="Q180" t="str">
            <v>Sem IPC</v>
          </cell>
          <cell r="R180" t="str">
            <v>Sem IPC</v>
          </cell>
          <cell r="S180">
            <v>1344.39</v>
          </cell>
          <cell r="T180">
            <v>0.26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1344.39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1344.39</v>
          </cell>
          <cell r="AI180">
            <v>41270</v>
          </cell>
          <cell r="AJ180">
            <v>41270</v>
          </cell>
          <cell r="AK180">
            <v>44044</v>
          </cell>
          <cell r="AL180" t="str">
            <v>SP5</v>
          </cell>
          <cell r="AN180" t="str">
            <v>S2.Lm.7S</v>
          </cell>
          <cell r="AO180" t="str">
            <v>BA7346</v>
          </cell>
          <cell r="AP180">
            <v>7.5947980835044486</v>
          </cell>
          <cell r="AQ180">
            <v>2020</v>
          </cell>
          <cell r="AR180">
            <v>8</v>
          </cell>
          <cell r="AS180" t="str">
            <v>-</v>
          </cell>
          <cell r="AT180">
            <v>286.04042553191488</v>
          </cell>
          <cell r="AU180">
            <v>241.81014112000003</v>
          </cell>
          <cell r="AW180" t="str">
            <v>PROPRIA</v>
          </cell>
          <cell r="AX180" t="str">
            <v>PRÓPRIA</v>
          </cell>
          <cell r="AY180" t="str">
            <v>Módulo SP5RIO CLARO - DXFab. Limeira</v>
          </cell>
          <cell r="AZ180" t="str">
            <v>Limeira</v>
          </cell>
          <cell r="BA180" t="str">
            <v>(Tora s/c 3,6 m)</v>
          </cell>
          <cell r="BB180" t="str">
            <v>Tora Plana</v>
          </cell>
          <cell r="BC180" t="str">
            <v>Módulo SP5RIO CLARO - DX</v>
          </cell>
          <cell r="BD180">
            <v>27</v>
          </cell>
          <cell r="BE180" t="str">
            <v>REFORMA</v>
          </cell>
          <cell r="BF180" t="str">
            <v>Reforma</v>
          </cell>
          <cell r="BG180" t="str">
            <v>SZ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-</v>
          </cell>
          <cell r="BL180" t="str">
            <v>-</v>
          </cell>
          <cell r="BM180" t="str">
            <v>-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349.54140000000001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349.54140000000001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4.7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4.7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35.695550992470913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35.695550992470913</v>
          </cell>
          <cell r="DA180" t="str">
            <v>-</v>
          </cell>
          <cell r="DB180" t="str">
            <v>-</v>
          </cell>
          <cell r="DC180" t="str">
            <v>-</v>
          </cell>
          <cell r="DD180" t="str">
            <v>-</v>
          </cell>
          <cell r="DE180" t="str">
            <v>-</v>
          </cell>
          <cell r="DF180" t="str">
            <v>-</v>
          </cell>
          <cell r="DG180" t="str">
            <v>-</v>
          </cell>
          <cell r="DH180" t="str">
            <v>-</v>
          </cell>
          <cell r="DI180" t="str">
            <v>-</v>
          </cell>
          <cell r="DJ180" t="str">
            <v>-</v>
          </cell>
          <cell r="DK180" t="str">
            <v>-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-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-</v>
          </cell>
          <cell r="DT180" t="str">
            <v>-</v>
          </cell>
          <cell r="DU180" t="str">
            <v>-</v>
          </cell>
          <cell r="DV180" t="str">
            <v>-</v>
          </cell>
          <cell r="DW180" t="str">
            <v>-</v>
          </cell>
          <cell r="DX180" t="str">
            <v>-</v>
          </cell>
          <cell r="DY180" t="str">
            <v>-</v>
          </cell>
          <cell r="DZ180" t="str">
            <v>-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325087.13562031684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325087.13562031684</v>
          </cell>
          <cell r="EN180" t="str">
            <v>-</v>
          </cell>
          <cell r="EO180" t="str">
            <v>-</v>
          </cell>
          <cell r="EP180" t="str">
            <v>-</v>
          </cell>
          <cell r="EQ180" t="str">
            <v>-</v>
          </cell>
          <cell r="ER180" t="str">
            <v>-</v>
          </cell>
          <cell r="ES180" t="str">
            <v>-</v>
          </cell>
          <cell r="ET180" t="str">
            <v>-</v>
          </cell>
          <cell r="EU180" t="str">
            <v>-</v>
          </cell>
          <cell r="EV180" t="str">
            <v>-</v>
          </cell>
          <cell r="EW180" t="str">
            <v>-</v>
          </cell>
          <cell r="EX180" t="str">
            <v>-</v>
          </cell>
          <cell r="EY180" t="str">
            <v>-</v>
          </cell>
          <cell r="EZ180" t="str">
            <v>55C255</v>
          </cell>
          <cell r="FA180" t="str">
            <v>Reforma</v>
          </cell>
          <cell r="FB180" t="str">
            <v>Sim</v>
          </cell>
          <cell r="FC180" t="str">
            <v>Sim</v>
          </cell>
          <cell r="FL180">
            <v>37.66267679363083</v>
          </cell>
          <cell r="FM180" t="str">
            <v>BA7346Fab. Limeira</v>
          </cell>
          <cell r="FN180">
            <v>460</v>
          </cell>
          <cell r="FO180">
            <v>1.7935669236001672</v>
          </cell>
          <cell r="FP180">
            <v>468.25040784856077</v>
          </cell>
          <cell r="FQ180">
            <v>-25.75</v>
          </cell>
          <cell r="FR180">
            <v>378.82850282812865</v>
          </cell>
          <cell r="FS180">
            <v>374.25880000000001</v>
          </cell>
          <cell r="FT180">
            <v>95.139246103709141</v>
          </cell>
          <cell r="FU180">
            <v>473.96774893183778</v>
          </cell>
          <cell r="FV180">
            <v>0.505</v>
          </cell>
          <cell r="FW180">
            <v>-1.8102030498446258</v>
          </cell>
          <cell r="FX180">
            <v>0.49585847459828464</v>
          </cell>
          <cell r="FY180">
            <v>0.44749656242688646</v>
          </cell>
          <cell r="FZ180">
            <v>0.44507999999999998</v>
          </cell>
          <cell r="GA180">
            <v>5.1054176390791232E-2</v>
          </cell>
          <cell r="GB180">
            <v>0.4985507388176777</v>
          </cell>
          <cell r="GC180">
            <v>1.4521930390296496</v>
          </cell>
          <cell r="GD180">
            <v>1.4650735209968149</v>
          </cell>
          <cell r="GE180">
            <v>1.4586332800132322</v>
          </cell>
          <cell r="GF180">
            <v>637197.50198647345</v>
          </cell>
          <cell r="GG180">
            <v>1960.9719953169895</v>
          </cell>
          <cell r="GH180">
            <v>17.226536729728181</v>
          </cell>
          <cell r="GI180">
            <v>23159.18371407927</v>
          </cell>
          <cell r="GK180">
            <v>17.226536729728181</v>
          </cell>
          <cell r="GL180" t="str">
            <v>S5BA94</v>
          </cell>
          <cell r="GM180">
            <v>218.60312386000001</v>
          </cell>
          <cell r="GN180">
            <v>23.207017260000001</v>
          </cell>
        </row>
        <row r="181">
          <cell r="D181" t="str">
            <v>S5BA37</v>
          </cell>
          <cell r="E181" t="str">
            <v>Módulo SP5</v>
          </cell>
          <cell r="F181" t="str">
            <v>55C196</v>
          </cell>
          <cell r="G181">
            <v>179</v>
          </cell>
          <cell r="H181" t="str">
            <v>55C196</v>
          </cell>
          <cell r="I181" t="str">
            <v>RIO CLARO - DX</v>
          </cell>
          <cell r="J181" t="str">
            <v>LENÇÓIS PAULISTA</v>
          </cell>
          <cell r="K181" t="str">
            <v>Fab. Limeira</v>
          </cell>
          <cell r="L181">
            <v>16.62</v>
          </cell>
          <cell r="M181">
            <v>16.62</v>
          </cell>
          <cell r="N181">
            <v>4869.43</v>
          </cell>
          <cell r="O181">
            <v>0.19</v>
          </cell>
          <cell r="P181" t="str">
            <v>SZ</v>
          </cell>
          <cell r="Q181" t="str">
            <v>Sem IPC</v>
          </cell>
          <cell r="R181" t="str">
            <v>Sem IPC</v>
          </cell>
          <cell r="S181">
            <v>4869.43</v>
          </cell>
          <cell r="T181">
            <v>0.19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4869.43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4869.43</v>
          </cell>
          <cell r="AI181">
            <v>41334</v>
          </cell>
          <cell r="AJ181">
            <v>41334</v>
          </cell>
          <cell r="AK181">
            <v>44044</v>
          </cell>
          <cell r="AL181" t="str">
            <v>SP5</v>
          </cell>
          <cell r="AN181" t="str">
            <v>S2.Lm.6M</v>
          </cell>
          <cell r="AO181" t="str">
            <v>DURG849</v>
          </cell>
          <cell r="AP181">
            <v>7.4195756331279945</v>
          </cell>
          <cell r="AQ181">
            <v>2020</v>
          </cell>
          <cell r="AR181">
            <v>8</v>
          </cell>
          <cell r="AS181" t="str">
            <v>-</v>
          </cell>
          <cell r="AT181">
            <v>292.9861612515042</v>
          </cell>
          <cell r="AU181">
            <v>243.25223146000002</v>
          </cell>
          <cell r="AW181" t="str">
            <v>PROPRIA</v>
          </cell>
          <cell r="AX181" t="str">
            <v>PRÓPRIA</v>
          </cell>
          <cell r="AY181" t="str">
            <v>Módulo SP5RIO CLARO - DXFab. Limeira</v>
          </cell>
          <cell r="AZ181" t="str">
            <v>Limeira</v>
          </cell>
          <cell r="BA181" t="str">
            <v>(Tora s/c 3,6 m)</v>
          </cell>
          <cell r="BB181" t="str">
            <v>Tora Plana</v>
          </cell>
          <cell r="BC181" t="str">
            <v>Módulo SP5RIO CLARO - DX</v>
          </cell>
          <cell r="BD181">
            <v>27</v>
          </cell>
          <cell r="BE181" t="str">
            <v>CONDUÇAO</v>
          </cell>
          <cell r="BF181" t="str">
            <v>Rebrota</v>
          </cell>
          <cell r="BG181" t="str">
            <v>SZ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-</v>
          </cell>
          <cell r="BL181" t="str">
            <v>-</v>
          </cell>
          <cell r="BM181" t="str">
            <v>-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925.19170000000008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925.19170000000008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16.62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16.62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123.31334702258728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123.31334702258728</v>
          </cell>
          <cell r="DA181" t="str">
            <v>-</v>
          </cell>
          <cell r="DB181" t="str">
            <v>-</v>
          </cell>
          <cell r="DC181" t="str">
            <v>-</v>
          </cell>
          <cell r="DD181" t="str">
            <v>-</v>
          </cell>
          <cell r="DE181" t="str">
            <v>-</v>
          </cell>
          <cell r="DF181" t="str">
            <v>-</v>
          </cell>
          <cell r="DG181" t="str">
            <v>-</v>
          </cell>
          <cell r="DH181" t="str">
            <v>-</v>
          </cell>
          <cell r="DI181" t="str">
            <v>-</v>
          </cell>
          <cell r="DJ181" t="str">
            <v>-</v>
          </cell>
          <cell r="DK181" t="str">
            <v>-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-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-</v>
          </cell>
          <cell r="DT181" t="str">
            <v>-</v>
          </cell>
          <cell r="DU181" t="str">
            <v>-</v>
          </cell>
          <cell r="DV181" t="str">
            <v>-</v>
          </cell>
          <cell r="DW181" t="str">
            <v>-</v>
          </cell>
          <cell r="DX181" t="str">
            <v>-</v>
          </cell>
          <cell r="DY181" t="str">
            <v>-</v>
          </cell>
          <cell r="DZ181" t="str">
            <v>-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1184499.7134382681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1184499.7134382681</v>
          </cell>
          <cell r="EN181" t="str">
            <v>-</v>
          </cell>
          <cell r="EO181" t="str">
            <v>-</v>
          </cell>
          <cell r="EP181" t="str">
            <v>-</v>
          </cell>
          <cell r="EQ181" t="str">
            <v>-</v>
          </cell>
          <cell r="ER181" t="str">
            <v>-</v>
          </cell>
          <cell r="ES181" t="str">
            <v>-</v>
          </cell>
          <cell r="ET181" t="str">
            <v>-</v>
          </cell>
          <cell r="EU181" t="str">
            <v>-</v>
          </cell>
          <cell r="EV181" t="str">
            <v>-</v>
          </cell>
          <cell r="EW181" t="str">
            <v>-</v>
          </cell>
          <cell r="EX181" t="str">
            <v>-</v>
          </cell>
          <cell r="EY181" t="str">
            <v>-</v>
          </cell>
          <cell r="EZ181" t="str">
            <v>55C196</v>
          </cell>
          <cell r="FA181" t="str">
            <v>Reforma</v>
          </cell>
          <cell r="FB181" t="str">
            <v>Sim</v>
          </cell>
          <cell r="FC181" t="str">
            <v>Sim</v>
          </cell>
          <cell r="FL181">
            <v>39.488263984174139</v>
          </cell>
          <cell r="FM181" t="str">
            <v>DURG849Fab. Limeira</v>
          </cell>
          <cell r="FN181">
            <v>440</v>
          </cell>
          <cell r="FO181">
            <v>1.487984288235797</v>
          </cell>
          <cell r="FP181">
            <v>446.5471308682375</v>
          </cell>
          <cell r="FQ181">
            <v>-25.75</v>
          </cell>
          <cell r="FR181">
            <v>377.52272807341785</v>
          </cell>
          <cell r="FS181">
            <v>374.25880000000001</v>
          </cell>
          <cell r="FT181">
            <v>72.918760700485549</v>
          </cell>
          <cell r="FU181">
            <v>450.44148877390342</v>
          </cell>
          <cell r="FV181">
            <v>0.51900000000000002</v>
          </cell>
          <cell r="FW181">
            <v>-1.5033425034468753</v>
          </cell>
          <cell r="FX181">
            <v>0.51119765240711068</v>
          </cell>
          <cell r="FY181">
            <v>0.44680767518333153</v>
          </cell>
          <cell r="FZ181">
            <v>0.44507999999999998</v>
          </cell>
          <cell r="GA181">
            <v>6.6374302508764138E-2</v>
          </cell>
          <cell r="GB181">
            <v>0.51318197769209561</v>
          </cell>
          <cell r="GC181">
            <v>1.3494679956666853</v>
          </cell>
          <cell r="GD181">
            <v>1.348960317585147</v>
          </cell>
          <cell r="GE181">
            <v>1.3492141566259162</v>
          </cell>
          <cell r="GF181">
            <v>2193393.2986803087</v>
          </cell>
          <cell r="GG181">
            <v>6569.9038906989354</v>
          </cell>
          <cell r="GH181">
            <v>20.113995989168004</v>
          </cell>
          <cell r="GI181">
            <v>97943.695489534352</v>
          </cell>
          <cell r="GK181">
            <v>20.113995989168004</v>
          </cell>
          <cell r="GL181" t="str">
            <v>S5BA37</v>
          </cell>
          <cell r="GM181">
            <v>218.60312386000001</v>
          </cell>
          <cell r="GN181">
            <v>24.649107600000001</v>
          </cell>
        </row>
        <row r="182">
          <cell r="D182" t="str">
            <v>S5BA39</v>
          </cell>
          <cell r="E182" t="str">
            <v>Módulo SP5</v>
          </cell>
          <cell r="F182" t="str">
            <v>55C198</v>
          </cell>
          <cell r="G182">
            <v>180</v>
          </cell>
          <cell r="H182" t="str">
            <v>55C198</v>
          </cell>
          <cell r="I182" t="str">
            <v>RIO CLARO - DX</v>
          </cell>
          <cell r="J182" t="str">
            <v>LENÇÓIS PAULISTA</v>
          </cell>
          <cell r="K182" t="str">
            <v>Fab. Limeira</v>
          </cell>
          <cell r="L182">
            <v>48.18</v>
          </cell>
          <cell r="M182">
            <v>48.18</v>
          </cell>
          <cell r="N182">
            <v>15547.86</v>
          </cell>
          <cell r="O182">
            <v>0.21</v>
          </cell>
          <cell r="P182" t="str">
            <v>SZ</v>
          </cell>
          <cell r="Q182" t="str">
            <v>Sem IPC</v>
          </cell>
          <cell r="R182" t="str">
            <v>Sem IPC</v>
          </cell>
          <cell r="S182">
            <v>15547.86</v>
          </cell>
          <cell r="T182">
            <v>0.21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15547.86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15547.86</v>
          </cell>
          <cell r="AI182">
            <v>41318</v>
          </cell>
          <cell r="AJ182">
            <v>41318</v>
          </cell>
          <cell r="AK182">
            <v>44044</v>
          </cell>
          <cell r="AL182" t="str">
            <v>SP5</v>
          </cell>
          <cell r="AN182" t="str">
            <v>S2.Lm.6S</v>
          </cell>
          <cell r="AO182" t="str">
            <v>DURG849</v>
          </cell>
          <cell r="AP182">
            <v>7.4633812457221085</v>
          </cell>
          <cell r="AQ182">
            <v>2020</v>
          </cell>
          <cell r="AR182">
            <v>8</v>
          </cell>
          <cell r="AS182" t="str">
            <v>-</v>
          </cell>
          <cell r="AT182">
            <v>322.70361145703612</v>
          </cell>
          <cell r="AU182">
            <v>243.45786017</v>
          </cell>
          <cell r="AW182" t="str">
            <v>PROPRIA</v>
          </cell>
          <cell r="AX182" t="str">
            <v>PRÓPRIA</v>
          </cell>
          <cell r="AY182" t="str">
            <v>Módulo SP5RIO CLARO - DXFab. Limeira</v>
          </cell>
          <cell r="AZ182" t="str">
            <v>Limeira</v>
          </cell>
          <cell r="BA182" t="str">
            <v>(Tora s/c 3,6 m)</v>
          </cell>
          <cell r="BB182" t="str">
            <v>Tora Plana</v>
          </cell>
          <cell r="BC182" t="str">
            <v>Módulo SP5RIO CLARO - DX</v>
          </cell>
          <cell r="BD182">
            <v>27</v>
          </cell>
          <cell r="BE182" t="str">
            <v>CONDUÇAO</v>
          </cell>
          <cell r="BF182" t="str">
            <v>Rebrota</v>
          </cell>
          <cell r="BG182" t="str">
            <v>SZ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-</v>
          </cell>
          <cell r="BL182" t="str">
            <v>-</v>
          </cell>
          <cell r="BM182" t="str">
            <v>-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3265.0506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3265.0506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48.18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48.18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359.58570841889116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359.58570841889116</v>
          </cell>
          <cell r="DA182" t="str">
            <v>-</v>
          </cell>
          <cell r="DB182" t="str">
            <v>-</v>
          </cell>
          <cell r="DC182" t="str">
            <v>-</v>
          </cell>
          <cell r="DD182" t="str">
            <v>-</v>
          </cell>
          <cell r="DE182" t="str">
            <v>-</v>
          </cell>
          <cell r="DF182" t="str">
            <v>-</v>
          </cell>
          <cell r="DG182" t="str">
            <v>-</v>
          </cell>
          <cell r="DH182" t="str">
            <v>-</v>
          </cell>
          <cell r="DI182" t="str">
            <v>-</v>
          </cell>
          <cell r="DJ182" t="str">
            <v>-</v>
          </cell>
          <cell r="DK182" t="str">
            <v>-</v>
          </cell>
          <cell r="DL182" t="str">
            <v>-</v>
          </cell>
          <cell r="DM182" t="str">
            <v>-</v>
          </cell>
          <cell r="DN182" t="str">
            <v>-</v>
          </cell>
          <cell r="DO182" t="str">
            <v>-</v>
          </cell>
          <cell r="DP182" t="str">
            <v>-</v>
          </cell>
          <cell r="DQ182" t="str">
            <v>-</v>
          </cell>
          <cell r="DR182" t="str">
            <v>-</v>
          </cell>
          <cell r="DS182" t="str">
            <v>-</v>
          </cell>
          <cell r="DT182" t="str">
            <v>-</v>
          </cell>
          <cell r="DU182" t="str">
            <v>-</v>
          </cell>
          <cell r="DV182" t="str">
            <v>-</v>
          </cell>
          <cell r="DW182" t="str">
            <v>-</v>
          </cell>
          <cell r="DX182" t="str">
            <v>-</v>
          </cell>
          <cell r="DY182" t="str">
            <v>-</v>
          </cell>
          <cell r="DZ182" t="str">
            <v>-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3785248.7258227365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3785248.7258227365</v>
          </cell>
          <cell r="EN182" t="str">
            <v>-</v>
          </cell>
          <cell r="EO182" t="str">
            <v>-</v>
          </cell>
          <cell r="EP182" t="str">
            <v>-</v>
          </cell>
          <cell r="EQ182" t="str">
            <v>-</v>
          </cell>
          <cell r="ER182" t="str">
            <v>-</v>
          </cell>
          <cell r="ES182" t="str">
            <v>-</v>
          </cell>
          <cell r="ET182" t="str">
            <v>-</v>
          </cell>
          <cell r="EU182" t="str">
            <v>-</v>
          </cell>
          <cell r="EV182" t="str">
            <v>-</v>
          </cell>
          <cell r="EW182" t="str">
            <v>-</v>
          </cell>
          <cell r="EX182" t="str">
            <v>-</v>
          </cell>
          <cell r="EY182" t="str">
            <v>-</v>
          </cell>
          <cell r="EZ182" t="str">
            <v>55C198</v>
          </cell>
          <cell r="FA182" t="str">
            <v>Reforma</v>
          </cell>
          <cell r="FB182" t="str">
            <v>Sim</v>
          </cell>
          <cell r="FC182" t="str">
            <v>Sim</v>
          </cell>
          <cell r="FL182">
            <v>43.238259018592238</v>
          </cell>
          <cell r="FM182" t="str">
            <v>DURG849Fab. Limeira</v>
          </cell>
          <cell r="FN182">
            <v>440</v>
          </cell>
          <cell r="FO182">
            <v>0.88954932642212015</v>
          </cell>
          <cell r="FP182">
            <v>443.91401703625735</v>
          </cell>
          <cell r="FQ182">
            <v>-25.75</v>
          </cell>
          <cell r="FR182">
            <v>377.85233684803291</v>
          </cell>
          <cell r="FS182">
            <v>374.25880000000001</v>
          </cell>
          <cell r="FT182">
            <v>70.324028535352411</v>
          </cell>
          <cell r="FU182">
            <v>448.1763653833853</v>
          </cell>
          <cell r="FV182">
            <v>0.51900000000000002</v>
          </cell>
          <cell r="FW182">
            <v>-0.90228254510910588</v>
          </cell>
          <cell r="FX182">
            <v>0.5143171535908837</v>
          </cell>
          <cell r="FY182">
            <v>0.44698169887108163</v>
          </cell>
          <cell r="FZ182">
            <v>0.44507999999999998</v>
          </cell>
          <cell r="GA182">
            <v>6.9532984041186338E-2</v>
          </cell>
          <cell r="GB182">
            <v>0.51651468291226799</v>
          </cell>
          <cell r="GC182">
            <v>1.3271831392035152</v>
          </cell>
          <cell r="GD182">
            <v>1.3242166627947565</v>
          </cell>
          <cell r="GE182">
            <v>1.3256999009991359</v>
          </cell>
          <cell r="GF182">
            <v>6968183.384289721</v>
          </cell>
          <cell r="GG182">
            <v>20611.796462748425</v>
          </cell>
          <cell r="GH182">
            <v>19.070842676887978</v>
          </cell>
          <cell r="GI182">
            <v>296510.79202227952</v>
          </cell>
          <cell r="GK182">
            <v>19.070842676887978</v>
          </cell>
          <cell r="GL182" t="str">
            <v>S5BA39</v>
          </cell>
          <cell r="GM182">
            <v>218.60312386000001</v>
          </cell>
          <cell r="GN182">
            <v>24.85473631</v>
          </cell>
        </row>
        <row r="183">
          <cell r="D183" t="str">
            <v>S5BA40</v>
          </cell>
          <cell r="E183" t="str">
            <v>Módulo SP5</v>
          </cell>
          <cell r="F183" t="str">
            <v>55C199</v>
          </cell>
          <cell r="G183">
            <v>181</v>
          </cell>
          <cell r="H183" t="str">
            <v>55C199</v>
          </cell>
          <cell r="I183" t="str">
            <v>RIO CLARO - DX</v>
          </cell>
          <cell r="J183" t="str">
            <v>LENÇÓIS PAULISTA</v>
          </cell>
          <cell r="K183" t="str">
            <v>Fab. Limeira</v>
          </cell>
          <cell r="L183">
            <v>48.45</v>
          </cell>
          <cell r="M183">
            <v>48.45</v>
          </cell>
          <cell r="N183">
            <v>15780.85</v>
          </cell>
          <cell r="O183">
            <v>0.21</v>
          </cell>
          <cell r="P183" t="str">
            <v>SZ</v>
          </cell>
          <cell r="Q183" t="str">
            <v>Sem IPC</v>
          </cell>
          <cell r="R183" t="str">
            <v>Sem IPC</v>
          </cell>
          <cell r="S183">
            <v>15780.85</v>
          </cell>
          <cell r="T183">
            <v>0.21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6834.4147788777773</v>
          </cell>
          <cell r="AD183">
            <v>8946.4352211222231</v>
          </cell>
          <cell r="AE183">
            <v>0</v>
          </cell>
          <cell r="AF183">
            <v>0</v>
          </cell>
          <cell r="AG183">
            <v>0</v>
          </cell>
          <cell r="AH183">
            <v>15780.85</v>
          </cell>
          <cell r="AI183">
            <v>41177</v>
          </cell>
          <cell r="AJ183">
            <v>41177</v>
          </cell>
          <cell r="AK183">
            <v>44044</v>
          </cell>
          <cell r="AL183" t="str">
            <v>SP5</v>
          </cell>
          <cell r="AN183" t="str">
            <v>S2.Lm.7S</v>
          </cell>
          <cell r="AO183" t="str">
            <v>BA2151</v>
          </cell>
          <cell r="AP183">
            <v>7.8494182067077345</v>
          </cell>
          <cell r="AQ183">
            <v>2020</v>
          </cell>
          <cell r="AR183">
            <v>8</v>
          </cell>
          <cell r="AS183" t="str">
            <v>-</v>
          </cell>
          <cell r="AT183">
            <v>325.71413828689367</v>
          </cell>
          <cell r="AU183">
            <v>243.9390405</v>
          </cell>
          <cell r="AW183" t="str">
            <v>PROPRIA</v>
          </cell>
          <cell r="AX183" t="str">
            <v>PRÓPRIA</v>
          </cell>
          <cell r="AY183" t="str">
            <v>Módulo SP5RIO CLARO - DXFab. Limeira</v>
          </cell>
          <cell r="AZ183" t="str">
            <v>Limeira</v>
          </cell>
          <cell r="BA183" t="str">
            <v>(Tora s/c 3,6 m)</v>
          </cell>
          <cell r="BB183" t="str">
            <v>Tora Plana</v>
          </cell>
          <cell r="BC183" t="str">
            <v>Módulo SP5RIO CLARO - DX</v>
          </cell>
          <cell r="BD183">
            <v>27</v>
          </cell>
          <cell r="BE183" t="str">
            <v>REFORMA</v>
          </cell>
          <cell r="BF183" t="str">
            <v>Reforma</v>
          </cell>
          <cell r="BG183" t="str">
            <v>SZ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-</v>
          </cell>
          <cell r="BL183" t="str">
            <v>-</v>
          </cell>
          <cell r="BM183" t="str">
            <v>-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1435.2271035643332</v>
          </cell>
          <cell r="BV183">
            <v>1878.7513964356667</v>
          </cell>
          <cell r="BW183">
            <v>0</v>
          </cell>
          <cell r="BX183">
            <v>0</v>
          </cell>
          <cell r="BY183">
            <v>0</v>
          </cell>
          <cell r="BZ183">
            <v>3313.9785000000002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20.982861888721352</v>
          </cell>
          <cell r="CI183">
            <v>27.467138111278654</v>
          </cell>
          <cell r="CJ183">
            <v>0</v>
          </cell>
          <cell r="CK183">
            <v>0</v>
          </cell>
          <cell r="CL183">
            <v>0</v>
          </cell>
          <cell r="CM183">
            <v>48.45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164.70325813816322</v>
          </cell>
          <cell r="CV183">
            <v>215.60105397682656</v>
          </cell>
          <cell r="CW183">
            <v>0</v>
          </cell>
          <cell r="CX183">
            <v>0</v>
          </cell>
          <cell r="CY183">
            <v>0</v>
          </cell>
          <cell r="CZ183">
            <v>380.30431211498978</v>
          </cell>
          <cell r="DA183" t="str">
            <v>-</v>
          </cell>
          <cell r="DB183" t="str">
            <v>-</v>
          </cell>
          <cell r="DC183" t="str">
            <v>-</v>
          </cell>
          <cell r="DD183" t="str">
            <v>-</v>
          </cell>
          <cell r="DE183" t="str">
            <v>-</v>
          </cell>
          <cell r="DF183" t="str">
            <v>-</v>
          </cell>
          <cell r="DG183" t="str">
            <v>-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-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-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-</v>
          </cell>
          <cell r="DT183" t="str">
            <v>-</v>
          </cell>
          <cell r="DU183" t="str">
            <v>-</v>
          </cell>
          <cell r="DV183" t="str">
            <v>-</v>
          </cell>
          <cell r="DW183" t="str">
            <v>-</v>
          </cell>
          <cell r="DX183" t="str">
            <v>-</v>
          </cell>
          <cell r="DY183" t="str">
            <v>-</v>
          </cell>
          <cell r="DZ183" t="str">
            <v>-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1667180.5835384647</v>
          </cell>
          <cell r="EI183">
            <v>2182384.8237359603</v>
          </cell>
          <cell r="EJ183">
            <v>0</v>
          </cell>
          <cell r="EK183">
            <v>0</v>
          </cell>
          <cell r="EL183">
            <v>0</v>
          </cell>
          <cell r="EM183">
            <v>3849565.407274425</v>
          </cell>
          <cell r="EN183" t="str">
            <v>-</v>
          </cell>
          <cell r="EO183" t="str">
            <v>-</v>
          </cell>
          <cell r="EP183" t="str">
            <v>-</v>
          </cell>
          <cell r="EQ183" t="str">
            <v>-</v>
          </cell>
          <cell r="ER183" t="str">
            <v>-</v>
          </cell>
          <cell r="ES183" t="str">
            <v>-</v>
          </cell>
          <cell r="ET183" t="str">
            <v>-</v>
          </cell>
          <cell r="EU183" t="str">
            <v>-</v>
          </cell>
          <cell r="EV183" t="str">
            <v>-</v>
          </cell>
          <cell r="EW183" t="str">
            <v>-</v>
          </cell>
          <cell r="EX183" t="str">
            <v>-</v>
          </cell>
          <cell r="EY183" t="str">
            <v>-</v>
          </cell>
          <cell r="EZ183" t="str">
            <v>55C199</v>
          </cell>
          <cell r="FA183" t="str">
            <v>Reforma</v>
          </cell>
          <cell r="FB183" t="str">
            <v>Sim</v>
          </cell>
          <cell r="FC183" t="str">
            <v>Sim</v>
          </cell>
          <cell r="FL183">
            <v>41.49532229134563</v>
          </cell>
          <cell r="FM183" t="str">
            <v>BA2151Fab. Limeira</v>
          </cell>
          <cell r="FN183">
            <v>420</v>
          </cell>
          <cell r="FO183">
            <v>1.1627947218511192</v>
          </cell>
          <cell r="FP183">
            <v>424.88373783177468</v>
          </cell>
          <cell r="FQ183">
            <v>-25.75</v>
          </cell>
          <cell r="FR183">
            <v>380.66578304490798</v>
          </cell>
          <cell r="FS183">
            <v>374.25880000000001</v>
          </cell>
          <cell r="FT183">
            <v>51.491592452421408</v>
          </cell>
          <cell r="FU183">
            <v>432.15737549732938</v>
          </cell>
          <cell r="FV183">
            <v>0.51400000000000001</v>
          </cell>
          <cell r="FW183">
            <v>-1.1767479962471761</v>
          </cell>
          <cell r="FX183">
            <v>0.5079515152992895</v>
          </cell>
          <cell r="FY183">
            <v>0.44846334492656664</v>
          </cell>
          <cell r="FZ183">
            <v>0.44507999999999998</v>
          </cell>
          <cell r="GA183">
            <v>6.3349442913007079E-2</v>
          </cell>
          <cell r="GB183">
            <v>0.51181278783957374</v>
          </cell>
          <cell r="GC183">
            <v>1.3645818842002275</v>
          </cell>
          <cell r="GD183">
            <v>1.3485385596300339</v>
          </cell>
          <cell r="GE183">
            <v>1.3565602219151307</v>
          </cell>
          <cell r="GF183">
            <v>6819810.7191170305</v>
          </cell>
          <cell r="GG183">
            <v>21407.673378009389</v>
          </cell>
          <cell r="GH183">
            <v>19.070842676887978</v>
          </cell>
          <cell r="GI183">
            <v>300954.10765756766</v>
          </cell>
          <cell r="GK183">
            <v>19.070842676887978</v>
          </cell>
          <cell r="GL183" t="str">
            <v>S5BA40</v>
          </cell>
          <cell r="GM183">
            <v>218.60312386000001</v>
          </cell>
          <cell r="GN183">
            <v>25.335916640000001</v>
          </cell>
        </row>
        <row r="184">
          <cell r="D184" t="str">
            <v>S5BA41</v>
          </cell>
          <cell r="E184" t="str">
            <v>Módulo SP5</v>
          </cell>
          <cell r="F184" t="str">
            <v>55C200</v>
          </cell>
          <cell r="G184">
            <v>182</v>
          </cell>
          <cell r="H184" t="str">
            <v>55C200</v>
          </cell>
          <cell r="I184" t="str">
            <v>RIO CLARO - DX</v>
          </cell>
          <cell r="J184" t="str">
            <v>LENÇÓIS PAULISTA</v>
          </cell>
          <cell r="K184" t="str">
            <v>Fab. Limeira</v>
          </cell>
          <cell r="L184">
            <v>48.36</v>
          </cell>
          <cell r="M184">
            <v>48.36</v>
          </cell>
          <cell r="N184">
            <v>16459.22</v>
          </cell>
          <cell r="O184">
            <v>0.2</v>
          </cell>
          <cell r="P184" t="str">
            <v>SZ</v>
          </cell>
          <cell r="Q184" t="str">
            <v>Sem IPC</v>
          </cell>
          <cell r="R184" t="str">
            <v>Sem IPC</v>
          </cell>
          <cell r="S184">
            <v>16459.22</v>
          </cell>
          <cell r="T184">
            <v>0.2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16459.22</v>
          </cell>
          <cell r="AE184">
            <v>0</v>
          </cell>
          <cell r="AF184">
            <v>0</v>
          </cell>
          <cell r="AG184">
            <v>0</v>
          </cell>
          <cell r="AH184">
            <v>16459.22</v>
          </cell>
          <cell r="AI184">
            <v>41180</v>
          </cell>
          <cell r="AJ184">
            <v>41180</v>
          </cell>
          <cell r="AK184">
            <v>44075</v>
          </cell>
          <cell r="AL184" t="str">
            <v>SP5</v>
          </cell>
          <cell r="AN184" t="str">
            <v>S2.Lm.7S</v>
          </cell>
          <cell r="AO184" t="str">
            <v>BA9962</v>
          </cell>
          <cell r="AP184">
            <v>7.9260780287474333</v>
          </cell>
          <cell r="AQ184">
            <v>2020</v>
          </cell>
          <cell r="AR184">
            <v>9</v>
          </cell>
          <cell r="AS184" t="str">
            <v>-</v>
          </cell>
          <cell r="AT184">
            <v>340.34780810587267</v>
          </cell>
          <cell r="AU184">
            <v>244.44755393000003</v>
          </cell>
          <cell r="AW184" t="str">
            <v>PROPRIA</v>
          </cell>
          <cell r="AX184" t="str">
            <v>PRÓPRIA</v>
          </cell>
          <cell r="AY184" t="str">
            <v>Módulo SP5RIO CLARO - DXFab. Limeira</v>
          </cell>
          <cell r="AZ184" t="str">
            <v>Limeira</v>
          </cell>
          <cell r="BA184" t="str">
            <v>(Tora s/c 3,6 m)</v>
          </cell>
          <cell r="BB184" t="str">
            <v>Tora Plana</v>
          </cell>
          <cell r="BC184" t="str">
            <v>Módulo SP5RIO CLARO - DX</v>
          </cell>
          <cell r="BD184">
            <v>27</v>
          </cell>
          <cell r="BE184" t="str">
            <v>REFORMA</v>
          </cell>
          <cell r="BF184" t="str">
            <v>Reforma</v>
          </cell>
          <cell r="BG184" t="str">
            <v>SZ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-</v>
          </cell>
          <cell r="BL184" t="str">
            <v>-</v>
          </cell>
          <cell r="BM184" t="str">
            <v>-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3291.8440000000005</v>
          </cell>
          <cell r="BW184">
            <v>0</v>
          </cell>
          <cell r="BX184">
            <v>0</v>
          </cell>
          <cell r="BY184">
            <v>0</v>
          </cell>
          <cell r="BZ184">
            <v>3291.8440000000005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48.36</v>
          </cell>
          <cell r="CJ184">
            <v>0</v>
          </cell>
          <cell r="CK184">
            <v>0</v>
          </cell>
          <cell r="CL184">
            <v>0</v>
          </cell>
          <cell r="CM184">
            <v>48.36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383.30513347022588</v>
          </cell>
          <cell r="CW184">
            <v>0</v>
          </cell>
          <cell r="CX184">
            <v>0</v>
          </cell>
          <cell r="CY184">
            <v>0</v>
          </cell>
          <cell r="CZ184">
            <v>383.30513347022588</v>
          </cell>
          <cell r="DA184" t="str">
            <v>-</v>
          </cell>
          <cell r="DB184" t="str">
            <v>-</v>
          </cell>
          <cell r="DC184" t="str">
            <v>-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-</v>
          </cell>
          <cell r="DH184" t="str">
            <v>-</v>
          </cell>
          <cell r="DI184" t="str">
            <v>-</v>
          </cell>
          <cell r="DJ184" t="str">
            <v>-</v>
          </cell>
          <cell r="DK184" t="str">
            <v>-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-</v>
          </cell>
          <cell r="DP184" t="str">
            <v>-</v>
          </cell>
          <cell r="DQ184" t="str">
            <v>-</v>
          </cell>
          <cell r="DR184" t="str">
            <v>-</v>
          </cell>
          <cell r="DS184" t="str">
            <v>-</v>
          </cell>
          <cell r="DT184" t="str">
            <v>-</v>
          </cell>
          <cell r="DU184" t="str">
            <v>-</v>
          </cell>
          <cell r="DV184" t="str">
            <v>-</v>
          </cell>
          <cell r="DW184" t="str">
            <v>-</v>
          </cell>
          <cell r="DX184" t="str">
            <v>-</v>
          </cell>
          <cell r="DY184" t="str">
            <v>-</v>
          </cell>
          <cell r="DZ184" t="str">
            <v>-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4023416.0685957354</v>
          </cell>
          <cell r="EJ184">
            <v>0</v>
          </cell>
          <cell r="EK184">
            <v>0</v>
          </cell>
          <cell r="EL184">
            <v>0</v>
          </cell>
          <cell r="EM184">
            <v>4023416.0685957354</v>
          </cell>
          <cell r="EN184" t="str">
            <v>-</v>
          </cell>
          <cell r="EO184" t="str">
            <v>-</v>
          </cell>
          <cell r="EP184" t="str">
            <v>-</v>
          </cell>
          <cell r="EQ184" t="str">
            <v>-</v>
          </cell>
          <cell r="ER184" t="str">
            <v>-</v>
          </cell>
          <cell r="ES184" t="str">
            <v>-</v>
          </cell>
          <cell r="ET184" t="str">
            <v>-</v>
          </cell>
          <cell r="EU184" t="str">
            <v>-</v>
          </cell>
          <cell r="EV184" t="str">
            <v>-</v>
          </cell>
          <cell r="EW184" t="str">
            <v>-</v>
          </cell>
          <cell r="EX184" t="str">
            <v>-</v>
          </cell>
          <cell r="EY184" t="str">
            <v>-</v>
          </cell>
          <cell r="EZ184" t="str">
            <v>55C200</v>
          </cell>
          <cell r="FA184" t="str">
            <v>Reforma</v>
          </cell>
          <cell r="FB184" t="str">
            <v>Sim</v>
          </cell>
          <cell r="FC184" t="str">
            <v>Sim</v>
          </cell>
          <cell r="FL184">
            <v>42.940254545999998</v>
          </cell>
          <cell r="FM184" t="str">
            <v>BA9962Fab. Limeira</v>
          </cell>
          <cell r="FN184">
            <v>425</v>
          </cell>
          <cell r="FO184">
            <v>0.93566554269698443</v>
          </cell>
          <cell r="FP184">
            <v>428.97657855646219</v>
          </cell>
          <cell r="FQ184">
            <v>-25.75</v>
          </cell>
          <cell r="FR184">
            <v>381.20498003533345</v>
          </cell>
          <cell r="FS184">
            <v>374.25880000000001</v>
          </cell>
          <cell r="FT184">
            <v>55.733331272889139</v>
          </cell>
          <cell r="FU184">
            <v>436.93831130822258</v>
          </cell>
          <cell r="FV184">
            <v>0.505</v>
          </cell>
          <cell r="FW184">
            <v>-0.94860736451478367</v>
          </cell>
          <cell r="FX184">
            <v>0.50020953280920033</v>
          </cell>
          <cell r="FY184">
            <v>0.44874647032284998</v>
          </cell>
          <cell r="FZ184">
            <v>0.44507999999999998</v>
          </cell>
          <cell r="GA184">
            <v>5.5583677672949611E-2</v>
          </cell>
          <cell r="GB184">
            <v>0.50433014799579956</v>
          </cell>
          <cell r="GC184">
            <v>1.4169447246845071</v>
          </cell>
          <cell r="GD184">
            <v>1.4039254661604441</v>
          </cell>
          <cell r="GE184">
            <v>1.4104350954224756</v>
          </cell>
          <cell r="GF184">
            <v>7191663.7922505233</v>
          </cell>
          <cell r="GG184">
            <v>23214.661531279518</v>
          </cell>
          <cell r="GH184">
            <v>19.565992000000094</v>
          </cell>
          <cell r="GI184">
            <v>322040.96684624156</v>
          </cell>
          <cell r="GK184">
            <v>19.565992000000094</v>
          </cell>
          <cell r="GL184" t="str">
            <v>S5BA41</v>
          </cell>
          <cell r="GM184">
            <v>218.60312386000001</v>
          </cell>
          <cell r="GN184">
            <v>25.844430070000001</v>
          </cell>
        </row>
        <row r="185">
          <cell r="D185" t="str">
            <v>S5BA68</v>
          </cell>
          <cell r="E185" t="str">
            <v>Módulo SP5</v>
          </cell>
          <cell r="F185" t="str">
            <v>55C229</v>
          </cell>
          <cell r="G185">
            <v>183</v>
          </cell>
          <cell r="H185" t="str">
            <v>55C229</v>
          </cell>
          <cell r="I185" t="str">
            <v>RIO CLARO - DX</v>
          </cell>
          <cell r="J185" t="str">
            <v>LENÇÓIS PAULISTA</v>
          </cell>
          <cell r="K185" t="str">
            <v>Fab. Limeira</v>
          </cell>
          <cell r="L185">
            <v>28.15</v>
          </cell>
          <cell r="M185">
            <v>28.15</v>
          </cell>
          <cell r="N185">
            <v>8182.53</v>
          </cell>
          <cell r="O185">
            <v>0.2</v>
          </cell>
          <cell r="P185" t="str">
            <v>SZ</v>
          </cell>
          <cell r="Q185" t="str">
            <v>Sem IPC</v>
          </cell>
          <cell r="R185" t="str">
            <v>Sem IPC</v>
          </cell>
          <cell r="S185">
            <v>8182.53</v>
          </cell>
          <cell r="T185">
            <v>0.2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8182.53</v>
          </cell>
          <cell r="AE185">
            <v>0</v>
          </cell>
          <cell r="AF185">
            <v>0</v>
          </cell>
          <cell r="AG185">
            <v>0</v>
          </cell>
          <cell r="AH185">
            <v>8182.53</v>
          </cell>
          <cell r="AI185">
            <v>41311</v>
          </cell>
          <cell r="AJ185">
            <v>41311</v>
          </cell>
          <cell r="AK185">
            <v>44075</v>
          </cell>
          <cell r="AL185" t="str">
            <v>SP5</v>
          </cell>
          <cell r="AN185" t="str">
            <v>S2.Lm.6S</v>
          </cell>
          <cell r="AO185" t="str">
            <v>EGRDUR237</v>
          </cell>
          <cell r="AP185">
            <v>7.5674195756331279</v>
          </cell>
          <cell r="AQ185">
            <v>2020</v>
          </cell>
          <cell r="AR185">
            <v>9</v>
          </cell>
          <cell r="AS185" t="str">
            <v>-</v>
          </cell>
          <cell r="AT185">
            <v>290.67602131438724</v>
          </cell>
          <cell r="AU185">
            <v>243.22554078000002</v>
          </cell>
          <cell r="AW185" t="str">
            <v>PROPRIA</v>
          </cell>
          <cell r="AX185" t="str">
            <v>PRÓPRIA</v>
          </cell>
          <cell r="AY185" t="str">
            <v>Módulo SP5RIO CLARO - DXFab. Limeira</v>
          </cell>
          <cell r="AZ185" t="str">
            <v>Limeira</v>
          </cell>
          <cell r="BA185" t="str">
            <v>(Tora s/c 3,6 m)</v>
          </cell>
          <cell r="BB185" t="str">
            <v>Tora Plana</v>
          </cell>
          <cell r="BC185" t="str">
            <v>Módulo SP5RIO CLARO - DX</v>
          </cell>
          <cell r="BD185">
            <v>27</v>
          </cell>
          <cell r="BE185" t="str">
            <v>CONDUÇAO</v>
          </cell>
          <cell r="BF185" t="str">
            <v>Rebrota</v>
          </cell>
          <cell r="BG185" t="str">
            <v>SZ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-</v>
          </cell>
          <cell r="BL185" t="str">
            <v>-</v>
          </cell>
          <cell r="BM185" t="str">
            <v>-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1636.5060000000001</v>
          </cell>
          <cell r="BW185">
            <v>0</v>
          </cell>
          <cell r="BX185">
            <v>0</v>
          </cell>
          <cell r="BY185">
            <v>0</v>
          </cell>
          <cell r="BZ185">
            <v>1636.5060000000001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28.149999999999995</v>
          </cell>
          <cell r="CJ185">
            <v>0</v>
          </cell>
          <cell r="CK185">
            <v>0</v>
          </cell>
          <cell r="CL185">
            <v>0</v>
          </cell>
          <cell r="CM185">
            <v>28.149999999999995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213.02286105407251</v>
          </cell>
          <cell r="CW185">
            <v>0</v>
          </cell>
          <cell r="CX185">
            <v>0</v>
          </cell>
          <cell r="CY185">
            <v>0</v>
          </cell>
          <cell r="CZ185">
            <v>213.02286105407251</v>
          </cell>
          <cell r="DA185" t="str">
            <v>-</v>
          </cell>
          <cell r="DB185" t="str">
            <v>-</v>
          </cell>
          <cell r="DC185" t="str">
            <v>-</v>
          </cell>
          <cell r="DD185" t="str">
            <v>-</v>
          </cell>
          <cell r="DE185" t="str">
            <v>-</v>
          </cell>
          <cell r="DF185" t="str">
            <v>-</v>
          </cell>
          <cell r="DG185" t="str">
            <v>-</v>
          </cell>
          <cell r="DH185" t="str">
            <v>-</v>
          </cell>
          <cell r="DI185" t="str">
            <v>-</v>
          </cell>
          <cell r="DJ185" t="str">
            <v>-</v>
          </cell>
          <cell r="DK185" t="str">
            <v>-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-</v>
          </cell>
          <cell r="DP185" t="str">
            <v>-</v>
          </cell>
          <cell r="DQ185" t="str">
            <v>-</v>
          </cell>
          <cell r="DR185" t="str">
            <v>-</v>
          </cell>
          <cell r="DS185" t="str">
            <v>-</v>
          </cell>
          <cell r="DT185" t="str">
            <v>-</v>
          </cell>
          <cell r="DU185" t="str">
            <v>-</v>
          </cell>
          <cell r="DV185" t="str">
            <v>-</v>
          </cell>
          <cell r="DW185" t="str">
            <v>-</v>
          </cell>
          <cell r="DX185" t="str">
            <v>-</v>
          </cell>
          <cell r="DY185" t="str">
            <v>-</v>
          </cell>
          <cell r="DZ185" t="str">
            <v>-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1990200.2841985736</v>
          </cell>
          <cell r="EJ185">
            <v>0</v>
          </cell>
          <cell r="EK185">
            <v>0</v>
          </cell>
          <cell r="EL185">
            <v>0</v>
          </cell>
          <cell r="EM185">
            <v>1990200.2841985736</v>
          </cell>
          <cell r="EN185" t="str">
            <v>-</v>
          </cell>
          <cell r="EO185" t="str">
            <v>-</v>
          </cell>
          <cell r="EP185" t="str">
            <v>-</v>
          </cell>
          <cell r="EQ185" t="str">
            <v>-</v>
          </cell>
          <cell r="ER185" t="str">
            <v>-</v>
          </cell>
          <cell r="ES185" t="str">
            <v>-</v>
          </cell>
          <cell r="ET185" t="str">
            <v>-</v>
          </cell>
          <cell r="EU185" t="str">
            <v>-</v>
          </cell>
          <cell r="EV185" t="str">
            <v>-</v>
          </cell>
          <cell r="EW185" t="str">
            <v>-</v>
          </cell>
          <cell r="EX185" t="str">
            <v>-</v>
          </cell>
          <cell r="EY185" t="str">
            <v>-</v>
          </cell>
          <cell r="EZ185" t="str">
            <v>55C229</v>
          </cell>
          <cell r="FA185" t="str">
            <v>Reforma</v>
          </cell>
          <cell r="FB185" t="str">
            <v>Sim</v>
          </cell>
          <cell r="FC185" t="str">
            <v>Sim</v>
          </cell>
          <cell r="FL185">
            <v>38.41151113787263</v>
          </cell>
          <cell r="FM185" t="str">
            <v>EGRDUR237Fab. Limeira</v>
          </cell>
          <cell r="FN185">
            <v>405</v>
          </cell>
          <cell r="FO185">
            <v>1.6670916956827568</v>
          </cell>
          <cell r="FP185">
            <v>411.75172136751519</v>
          </cell>
          <cell r="FQ185">
            <v>-25.75</v>
          </cell>
          <cell r="FR185">
            <v>378.62670097375479</v>
          </cell>
          <cell r="FS185">
            <v>374.25880000000001</v>
          </cell>
          <cell r="FT185">
            <v>37.930493891528194</v>
          </cell>
          <cell r="FU185">
            <v>416.55719486528301</v>
          </cell>
          <cell r="FV185">
            <v>0.52300000000000002</v>
          </cell>
          <cell r="FW185">
            <v>-1.6832036378862458</v>
          </cell>
          <cell r="FX185">
            <v>0.51419684497385498</v>
          </cell>
          <cell r="FY185">
            <v>0.44739019073974906</v>
          </cell>
          <cell r="FZ185">
            <v>0.44507999999999998</v>
          </cell>
          <cell r="GA185">
            <v>6.947559642352534E-2</v>
          </cell>
          <cell r="GB185">
            <v>0.51686578716327436</v>
          </cell>
          <cell r="GC185">
            <v>1.3261582322542762</v>
          </cell>
          <cell r="GD185">
            <v>1.3043192148696872</v>
          </cell>
          <cell r="GE185">
            <v>1.3152387235619818</v>
          </cell>
          <cell r="GF185">
            <v>3408491.743701024</v>
          </cell>
          <cell r="GG185">
            <v>10761.980312707623</v>
          </cell>
          <cell r="GH185">
            <v>19.565992000000094</v>
          </cell>
          <cell r="GI185">
            <v>160099.31651976076</v>
          </cell>
          <cell r="GK185">
            <v>19.565992000000094</v>
          </cell>
          <cell r="GL185" t="str">
            <v>S5BA68</v>
          </cell>
          <cell r="GM185">
            <v>218.60312386000001</v>
          </cell>
          <cell r="GN185">
            <v>24.622416919999999</v>
          </cell>
        </row>
        <row r="186">
          <cell r="D186" t="str">
            <v>S5BA44</v>
          </cell>
          <cell r="E186" t="str">
            <v>Módulo SP5</v>
          </cell>
          <cell r="F186" t="str">
            <v>55C203</v>
          </cell>
          <cell r="G186">
            <v>184</v>
          </cell>
          <cell r="H186" t="str">
            <v>55C203</v>
          </cell>
          <cell r="I186" t="str">
            <v>RIO CLARO - DX</v>
          </cell>
          <cell r="J186" t="str">
            <v>LENÇÓIS PAULISTA</v>
          </cell>
          <cell r="K186" t="str">
            <v>Fab. Limeira</v>
          </cell>
          <cell r="L186">
            <v>12.23</v>
          </cell>
          <cell r="M186">
            <v>12.23</v>
          </cell>
          <cell r="N186">
            <v>3465.7</v>
          </cell>
          <cell r="O186">
            <v>0.26</v>
          </cell>
          <cell r="P186" t="str">
            <v>SZ</v>
          </cell>
          <cell r="Q186" t="str">
            <v>Sem IPC</v>
          </cell>
          <cell r="R186" t="str">
            <v>Sem IPC</v>
          </cell>
          <cell r="S186">
            <v>3465.7</v>
          </cell>
          <cell r="T186">
            <v>0.26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3465.7</v>
          </cell>
          <cell r="AE186">
            <v>0</v>
          </cell>
          <cell r="AF186">
            <v>0</v>
          </cell>
          <cell r="AG186">
            <v>0</v>
          </cell>
          <cell r="AH186">
            <v>3465.7</v>
          </cell>
          <cell r="AI186">
            <v>41135</v>
          </cell>
          <cell r="AJ186">
            <v>41135</v>
          </cell>
          <cell r="AK186">
            <v>44075</v>
          </cell>
          <cell r="AL186" t="str">
            <v>SP5</v>
          </cell>
          <cell r="AN186" t="str">
            <v>S2.Lm.6S</v>
          </cell>
          <cell r="AO186" t="str">
            <v>EGRDUR236</v>
          </cell>
          <cell r="AP186">
            <v>8.0492813141683772</v>
          </cell>
          <cell r="AQ186">
            <v>2020</v>
          </cell>
          <cell r="AR186">
            <v>9</v>
          </cell>
          <cell r="AS186" t="str">
            <v>-</v>
          </cell>
          <cell r="AT186">
            <v>283.37694194603432</v>
          </cell>
          <cell r="AU186">
            <v>245.76859263</v>
          </cell>
          <cell r="AW186" t="str">
            <v>PROPRIA</v>
          </cell>
          <cell r="AX186" t="str">
            <v>PRÓPRIA</v>
          </cell>
          <cell r="AY186" t="str">
            <v>Módulo SP5RIO CLARO - DXFab. Limeira</v>
          </cell>
          <cell r="AZ186" t="str">
            <v>Limeira</v>
          </cell>
          <cell r="BA186" t="str">
            <v>(Tora s/c 3,6 m)</v>
          </cell>
          <cell r="BB186" t="str">
            <v>Tora Plana</v>
          </cell>
          <cell r="BC186" t="str">
            <v>Módulo SP5RIO CLARO - DX</v>
          </cell>
          <cell r="BD186">
            <v>27</v>
          </cell>
          <cell r="BE186" t="str">
            <v>CONDUÇAO</v>
          </cell>
          <cell r="BF186" t="str">
            <v>Rebrota</v>
          </cell>
          <cell r="BG186" t="str">
            <v>SZ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-</v>
          </cell>
          <cell r="BL186" t="str">
            <v>-</v>
          </cell>
          <cell r="BM186" t="str">
            <v>-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901.08199999999999</v>
          </cell>
          <cell r="BW186">
            <v>0</v>
          </cell>
          <cell r="BX186">
            <v>0</v>
          </cell>
          <cell r="BY186">
            <v>0</v>
          </cell>
          <cell r="BZ186">
            <v>901.08199999999999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12.23</v>
          </cell>
          <cell r="CJ186">
            <v>0</v>
          </cell>
          <cell r="CK186">
            <v>0</v>
          </cell>
          <cell r="CL186">
            <v>0</v>
          </cell>
          <cell r="CM186">
            <v>12.23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98.442710472279259</v>
          </cell>
          <cell r="CW186">
            <v>0</v>
          </cell>
          <cell r="CX186">
            <v>0</v>
          </cell>
          <cell r="CY186">
            <v>0</v>
          </cell>
          <cell r="CZ186">
            <v>98.442710472279259</v>
          </cell>
          <cell r="DA186" t="str">
            <v>-</v>
          </cell>
          <cell r="DB186" t="str">
            <v>-</v>
          </cell>
          <cell r="DC186" t="str">
            <v>-</v>
          </cell>
          <cell r="DD186" t="str">
            <v>-</v>
          </cell>
          <cell r="DE186" t="str">
            <v>-</v>
          </cell>
          <cell r="DF186" t="str">
            <v>-</v>
          </cell>
          <cell r="DG186" t="str">
            <v>-</v>
          </cell>
          <cell r="DH186" t="str">
            <v>-</v>
          </cell>
          <cell r="DI186" t="str">
            <v>-</v>
          </cell>
          <cell r="DJ186" t="str">
            <v>-</v>
          </cell>
          <cell r="DK186" t="str">
            <v>-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-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-</v>
          </cell>
          <cell r="DT186" t="str">
            <v>-</v>
          </cell>
          <cell r="DU186" t="str">
            <v>-</v>
          </cell>
          <cell r="DV186" t="str">
            <v>-</v>
          </cell>
          <cell r="DW186" t="str">
            <v>-</v>
          </cell>
          <cell r="DX186" t="str">
            <v>-</v>
          </cell>
          <cell r="DY186" t="str">
            <v>-</v>
          </cell>
          <cell r="DZ186" t="str">
            <v>-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851760.21147779096</v>
          </cell>
          <cell r="EJ186">
            <v>0</v>
          </cell>
          <cell r="EK186">
            <v>0</v>
          </cell>
          <cell r="EL186">
            <v>0</v>
          </cell>
          <cell r="EM186">
            <v>851760.21147779096</v>
          </cell>
          <cell r="EN186" t="str">
            <v>-</v>
          </cell>
          <cell r="EO186" t="str">
            <v>-</v>
          </cell>
          <cell r="EP186" t="str">
            <v>-</v>
          </cell>
          <cell r="EQ186" t="str">
            <v>-</v>
          </cell>
          <cell r="ER186" t="str">
            <v>-</v>
          </cell>
          <cell r="ES186" t="str">
            <v>-</v>
          </cell>
          <cell r="ET186" t="str">
            <v>-</v>
          </cell>
          <cell r="EU186" t="str">
            <v>-</v>
          </cell>
          <cell r="EV186" t="str">
            <v>-</v>
          </cell>
          <cell r="EW186" t="str">
            <v>-</v>
          </cell>
          <cell r="EX186" t="str">
            <v>-</v>
          </cell>
          <cell r="EY186" t="str">
            <v>-</v>
          </cell>
          <cell r="EZ186" t="str">
            <v>55C203</v>
          </cell>
          <cell r="FA186" t="str">
            <v>Reforma</v>
          </cell>
          <cell r="FB186" t="str">
            <v>Sim</v>
          </cell>
          <cell r="FC186" t="str">
            <v>Sim</v>
          </cell>
          <cell r="FL186">
            <v>35.205247634622125</v>
          </cell>
          <cell r="FM186" t="str">
            <v>EGRDUR236Fab. Limeira</v>
          </cell>
          <cell r="FN186">
            <v>405</v>
          </cell>
          <cell r="FO186">
            <v>2.2196480468461601</v>
          </cell>
          <cell r="FP186">
            <v>413.98957458972694</v>
          </cell>
          <cell r="FQ186">
            <v>-25.75</v>
          </cell>
          <cell r="FR186">
            <v>382.05800846653653</v>
          </cell>
          <cell r="FS186">
            <v>374.25880000000001</v>
          </cell>
          <cell r="FT186">
            <v>40.558727315386967</v>
          </cell>
          <cell r="FU186">
            <v>422.61673578192352</v>
          </cell>
          <cell r="FV186">
            <v>0.52300000000000002</v>
          </cell>
          <cell r="FW186">
            <v>-2.2380043735019255</v>
          </cell>
          <cell r="FX186">
            <v>0.51129523712658498</v>
          </cell>
          <cell r="FY186">
            <v>0.44919378603443116</v>
          </cell>
          <cell r="FZ186">
            <v>0.44507999999999998</v>
          </cell>
          <cell r="GA186">
            <v>6.6827251411113384E-2</v>
          </cell>
          <cell r="GB186">
            <v>0.51602103744554451</v>
          </cell>
          <cell r="GC186">
            <v>1.338365737348663</v>
          </cell>
          <cell r="GD186">
            <v>1.3136135074247515</v>
          </cell>
          <cell r="GE186">
            <v>1.3259896223867074</v>
          </cell>
          <cell r="GF186">
            <v>1464662.8211994122</v>
          </cell>
          <cell r="GG186">
            <v>4595.4822343056112</v>
          </cell>
          <cell r="GH186">
            <v>17.226536729728181</v>
          </cell>
          <cell r="GI186">
            <v>59702.008344218957</v>
          </cell>
          <cell r="GK186">
            <v>17.226536729728181</v>
          </cell>
          <cell r="GL186" t="str">
            <v>S5BA44</v>
          </cell>
          <cell r="GM186">
            <v>218.60312386000001</v>
          </cell>
          <cell r="GN186">
            <v>27.16546877</v>
          </cell>
        </row>
        <row r="187">
          <cell r="D187" t="str">
            <v>S5BA43</v>
          </cell>
          <cell r="E187" t="str">
            <v>Módulo SP5</v>
          </cell>
          <cell r="F187" t="str">
            <v>55C202</v>
          </cell>
          <cell r="G187">
            <v>185</v>
          </cell>
          <cell r="H187" t="str">
            <v>55C202</v>
          </cell>
          <cell r="I187" t="str">
            <v>RIO CLARO - DX</v>
          </cell>
          <cell r="J187" t="str">
            <v>LENÇÓIS PAULISTA</v>
          </cell>
          <cell r="K187" t="str">
            <v>Fab. Limeira</v>
          </cell>
          <cell r="L187">
            <v>31.02</v>
          </cell>
          <cell r="M187">
            <v>31.02</v>
          </cell>
          <cell r="N187">
            <v>9672.69</v>
          </cell>
          <cell r="O187">
            <v>0.2</v>
          </cell>
          <cell r="P187" t="str">
            <v>SZ</v>
          </cell>
          <cell r="Q187">
            <v>8757.0452640000003</v>
          </cell>
          <cell r="R187">
            <v>0.16853899999999999</v>
          </cell>
          <cell r="S187">
            <v>8757.0452640000003</v>
          </cell>
          <cell r="T187">
            <v>0.16853899999999999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8757.0452640000003</v>
          </cell>
          <cell r="AE187">
            <v>0</v>
          </cell>
          <cell r="AF187">
            <v>0</v>
          </cell>
          <cell r="AG187">
            <v>0</v>
          </cell>
          <cell r="AH187">
            <v>8757.0452640000003</v>
          </cell>
          <cell r="AI187">
            <v>41074</v>
          </cell>
          <cell r="AJ187">
            <v>41074</v>
          </cell>
          <cell r="AK187">
            <v>44075</v>
          </cell>
          <cell r="AL187" t="str">
            <v>SP5</v>
          </cell>
          <cell r="AN187" t="str">
            <v>S2.Lm.6S</v>
          </cell>
          <cell r="AO187" t="str">
            <v>EGRDUR236</v>
          </cell>
          <cell r="AP187">
            <v>8.216290212183436</v>
          </cell>
          <cell r="AQ187">
            <v>2020</v>
          </cell>
          <cell r="AR187">
            <v>9</v>
          </cell>
          <cell r="AS187">
            <v>282.3032</v>
          </cell>
          <cell r="AT187">
            <v>282.3032</v>
          </cell>
          <cell r="AU187">
            <v>245.75078795000002</v>
          </cell>
          <cell r="AW187" t="str">
            <v>PROPRIA</v>
          </cell>
          <cell r="AX187" t="str">
            <v>PRÓPRIA</v>
          </cell>
          <cell r="AY187" t="str">
            <v>Módulo SP5RIO CLARO - DXFab. Limeira</v>
          </cell>
          <cell r="AZ187" t="str">
            <v>Limeira</v>
          </cell>
          <cell r="BA187" t="str">
            <v>(Tora s/c 3,6 m)</v>
          </cell>
          <cell r="BB187" t="str">
            <v>Tora Plana</v>
          </cell>
          <cell r="BC187" t="str">
            <v>Módulo SP5RIO CLARO - DX</v>
          </cell>
          <cell r="BD187">
            <v>27</v>
          </cell>
          <cell r="BE187" t="str">
            <v>CONDUÇAO</v>
          </cell>
          <cell r="BF187" t="str">
            <v>Rebrota</v>
          </cell>
          <cell r="BG187" t="str">
            <v>SZ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-</v>
          </cell>
          <cell r="BL187" t="str">
            <v>-</v>
          </cell>
          <cell r="BM187" t="str">
            <v>-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1475.9036517492959</v>
          </cell>
          <cell r="BW187">
            <v>0</v>
          </cell>
          <cell r="BX187">
            <v>0</v>
          </cell>
          <cell r="BY187">
            <v>0</v>
          </cell>
          <cell r="BZ187">
            <v>1475.9036517492959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31.02</v>
          </cell>
          <cell r="CJ187">
            <v>0</v>
          </cell>
          <cell r="CK187">
            <v>0</v>
          </cell>
          <cell r="CL187">
            <v>0</v>
          </cell>
          <cell r="CM187">
            <v>31.02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254.86932238193017</v>
          </cell>
          <cell r="CW187">
            <v>0</v>
          </cell>
          <cell r="CX187">
            <v>0</v>
          </cell>
          <cell r="CY187">
            <v>0</v>
          </cell>
          <cell r="CZ187">
            <v>254.86932238193017</v>
          </cell>
          <cell r="DA187" t="str">
            <v>-</v>
          </cell>
          <cell r="DB187" t="str">
            <v>-</v>
          </cell>
          <cell r="DC187" t="str">
            <v>-</v>
          </cell>
          <cell r="DD187" t="str">
            <v>-</v>
          </cell>
          <cell r="DE187" t="str">
            <v>-</v>
          </cell>
          <cell r="DF187" t="str">
            <v>-</v>
          </cell>
          <cell r="DG187" t="str">
            <v>-</v>
          </cell>
          <cell r="DH187" t="str">
            <v>-</v>
          </cell>
          <cell r="DI187" t="str">
            <v>-</v>
          </cell>
          <cell r="DJ187" t="str">
            <v>-</v>
          </cell>
          <cell r="DK187" t="str">
            <v>-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-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-</v>
          </cell>
          <cell r="DT187" t="str">
            <v>-</v>
          </cell>
          <cell r="DU187" t="str">
            <v>-</v>
          </cell>
          <cell r="DV187" t="str">
            <v>-</v>
          </cell>
          <cell r="DW187" t="str">
            <v>-</v>
          </cell>
          <cell r="DX187" t="str">
            <v>-</v>
          </cell>
          <cell r="DY187" t="str">
            <v>-</v>
          </cell>
          <cell r="DZ187" t="str">
            <v>-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2152050.7737418162</v>
          </cell>
          <cell r="EJ187">
            <v>0</v>
          </cell>
          <cell r="EK187">
            <v>0</v>
          </cell>
          <cell r="EL187">
            <v>0</v>
          </cell>
          <cell r="EM187">
            <v>2152050.7737418162</v>
          </cell>
          <cell r="EN187" t="str">
            <v>-</v>
          </cell>
          <cell r="EO187" t="str">
            <v>-</v>
          </cell>
          <cell r="EP187" t="str">
            <v>-</v>
          </cell>
          <cell r="EQ187" t="str">
            <v>-</v>
          </cell>
          <cell r="ER187" t="str">
            <v>-</v>
          </cell>
          <cell r="ES187" t="str">
            <v>-</v>
          </cell>
          <cell r="ET187" t="str">
            <v>-</v>
          </cell>
          <cell r="EU187" t="str">
            <v>-</v>
          </cell>
          <cell r="EV187" t="str">
            <v>-</v>
          </cell>
          <cell r="EW187" t="str">
            <v>-</v>
          </cell>
          <cell r="EX187" t="str">
            <v>-</v>
          </cell>
          <cell r="EY187" t="str">
            <v>-</v>
          </cell>
          <cell r="EZ187" t="str">
            <v>55C202</v>
          </cell>
          <cell r="FA187" t="str">
            <v>Reforma</v>
          </cell>
          <cell r="FB187" t="str">
            <v>Sim</v>
          </cell>
          <cell r="FC187" t="str">
            <v>Sim</v>
          </cell>
          <cell r="FL187">
            <v>34.358961612795738</v>
          </cell>
          <cell r="FM187" t="str">
            <v>EGRDUR236Fab. Limeira</v>
          </cell>
          <cell r="FN187">
            <v>405</v>
          </cell>
          <cell r="FO187">
            <v>2.370295512189454</v>
          </cell>
          <cell r="FP187">
            <v>414.5996968243673</v>
          </cell>
          <cell r="FQ187">
            <v>-25.75</v>
          </cell>
          <cell r="FR187">
            <v>383.18768817978366</v>
          </cell>
          <cell r="FS187">
            <v>374.25880000000001</v>
          </cell>
          <cell r="FT187">
            <v>41.303330725232058</v>
          </cell>
          <cell r="FU187">
            <v>424.49101890501572</v>
          </cell>
          <cell r="FV187">
            <v>0.52300000000000002</v>
          </cell>
          <cell r="FW187">
            <v>-2.3892442390604973</v>
          </cell>
          <cell r="FX187">
            <v>0.51050425262971366</v>
          </cell>
          <cell r="FY187">
            <v>0.44978497684304813</v>
          </cell>
          <cell r="FZ187">
            <v>0.44507999999999998</v>
          </cell>
          <cell r="GA187">
            <v>6.6115857720026747E-2</v>
          </cell>
          <cell r="GB187">
            <v>0.51590083456307489</v>
          </cell>
          <cell r="GC187">
            <v>1.3414125748351062</v>
          </cell>
          <cell r="GD187">
            <v>1.3154936677469862</v>
          </cell>
          <cell r="GE187">
            <v>1.3284531212910462</v>
          </cell>
          <cell r="GF187">
            <v>3717287.0667127026</v>
          </cell>
          <cell r="GG187">
            <v>11633.324114247775</v>
          </cell>
          <cell r="GH187">
            <v>21.506148309123873</v>
          </cell>
          <cell r="GI187">
            <v>188330.31419729482</v>
          </cell>
          <cell r="GK187">
            <v>21.506148309123873</v>
          </cell>
          <cell r="GL187" t="str">
            <v>S5BA43</v>
          </cell>
          <cell r="GM187">
            <v>218.60312386000001</v>
          </cell>
          <cell r="GN187">
            <v>27.147664089999999</v>
          </cell>
        </row>
        <row r="188">
          <cell r="D188" t="str">
            <v>S5BA49</v>
          </cell>
          <cell r="E188" t="str">
            <v>Módulo SP5</v>
          </cell>
          <cell r="F188" t="str">
            <v>55C209</v>
          </cell>
          <cell r="G188">
            <v>186</v>
          </cell>
          <cell r="H188" t="str">
            <v>55C209</v>
          </cell>
          <cell r="I188" t="str">
            <v>RIO CLARO - DX</v>
          </cell>
          <cell r="J188" t="str">
            <v>LENÇÓIS PAULISTA</v>
          </cell>
          <cell r="K188" t="str">
            <v>Fab. Limeira</v>
          </cell>
          <cell r="L188">
            <v>1.79</v>
          </cell>
          <cell r="M188">
            <v>1.79</v>
          </cell>
          <cell r="N188">
            <v>529.16999999999996</v>
          </cell>
          <cell r="O188">
            <v>0.28000000000000003</v>
          </cell>
          <cell r="P188" t="str">
            <v>SZ</v>
          </cell>
          <cell r="Q188" t="str">
            <v>Sem IPC</v>
          </cell>
          <cell r="R188" t="str">
            <v>Sem IPC</v>
          </cell>
          <cell r="S188">
            <v>529.16999999999996</v>
          </cell>
          <cell r="T188">
            <v>0.28000000000000003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529.16999999999996</v>
          </cell>
          <cell r="AE188">
            <v>0</v>
          </cell>
          <cell r="AF188">
            <v>0</v>
          </cell>
          <cell r="AG188">
            <v>0</v>
          </cell>
          <cell r="AH188">
            <v>529.16999999999996</v>
          </cell>
          <cell r="AI188">
            <v>40884</v>
          </cell>
          <cell r="AJ188">
            <v>40884</v>
          </cell>
          <cell r="AK188">
            <v>44075</v>
          </cell>
          <cell r="AL188" t="str">
            <v>SP5</v>
          </cell>
          <cell r="AN188" t="str">
            <v>S2.Am.6S</v>
          </cell>
          <cell r="AO188" t="str">
            <v>EGRDUR232</v>
          </cell>
          <cell r="AP188">
            <v>8.736481861738536</v>
          </cell>
          <cell r="AQ188">
            <v>2020</v>
          </cell>
          <cell r="AR188">
            <v>9</v>
          </cell>
          <cell r="AS188" t="str">
            <v>-</v>
          </cell>
          <cell r="AT188">
            <v>295.62569832402232</v>
          </cell>
          <cell r="AU188">
            <v>246.64213192</v>
          </cell>
          <cell r="AW188" t="str">
            <v>PROPRIA</v>
          </cell>
          <cell r="AX188" t="str">
            <v>PRÓPRIA</v>
          </cell>
          <cell r="AY188" t="str">
            <v>Módulo SP5RIO CLARO - DXFab. Limeira</v>
          </cell>
          <cell r="AZ188" t="str">
            <v>Limeira</v>
          </cell>
          <cell r="BA188" t="str">
            <v>(Tora s/c 3,6 m)</v>
          </cell>
          <cell r="BB188" t="str">
            <v>Tora Plana</v>
          </cell>
          <cell r="BC188" t="str">
            <v>Módulo SP5RIO CLARO - DX</v>
          </cell>
          <cell r="BD188">
            <v>27</v>
          </cell>
          <cell r="BE188" t="str">
            <v>CONDUÇAO</v>
          </cell>
          <cell r="BF188" t="str">
            <v>Rebrota</v>
          </cell>
          <cell r="BG188" t="str">
            <v>SZ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-</v>
          </cell>
          <cell r="BL188" t="str">
            <v>-</v>
          </cell>
          <cell r="BM188" t="str">
            <v>-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148.16759999999999</v>
          </cell>
          <cell r="BW188">
            <v>0</v>
          </cell>
          <cell r="BX188">
            <v>0</v>
          </cell>
          <cell r="BY188">
            <v>0</v>
          </cell>
          <cell r="BZ188">
            <v>148.16759999999999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1.79</v>
          </cell>
          <cell r="CJ188">
            <v>0</v>
          </cell>
          <cell r="CK188">
            <v>0</v>
          </cell>
          <cell r="CL188">
            <v>0</v>
          </cell>
          <cell r="CM188">
            <v>1.79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15.638302532511981</v>
          </cell>
          <cell r="CW188">
            <v>0</v>
          </cell>
          <cell r="CX188">
            <v>0</v>
          </cell>
          <cell r="CY188">
            <v>0</v>
          </cell>
          <cell r="CZ188">
            <v>15.638302532511981</v>
          </cell>
          <cell r="DA188" t="str">
            <v>-</v>
          </cell>
          <cell r="DB188" t="str">
            <v>-</v>
          </cell>
          <cell r="DC188" t="str">
            <v>-</v>
          </cell>
          <cell r="DD188" t="str">
            <v>-</v>
          </cell>
          <cell r="DE188" t="str">
            <v>-</v>
          </cell>
          <cell r="DF188" t="str">
            <v>-</v>
          </cell>
          <cell r="DG188" t="str">
            <v>-</v>
          </cell>
          <cell r="DH188" t="str">
            <v>-</v>
          </cell>
          <cell r="DI188" t="str">
            <v>-</v>
          </cell>
          <cell r="DJ188" t="str">
            <v>-</v>
          </cell>
          <cell r="DK188" t="str">
            <v>-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-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-</v>
          </cell>
          <cell r="DT188" t="str">
            <v>-</v>
          </cell>
          <cell r="DU188" t="str">
            <v>-</v>
          </cell>
          <cell r="DV188" t="str">
            <v>-</v>
          </cell>
          <cell r="DW188" t="str">
            <v>-</v>
          </cell>
          <cell r="DX188" t="str">
            <v>-</v>
          </cell>
          <cell r="DY188" t="str">
            <v>-</v>
          </cell>
          <cell r="DZ188" t="str">
            <v>-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130515.61694810638</v>
          </cell>
          <cell r="EJ188">
            <v>0</v>
          </cell>
          <cell r="EK188">
            <v>0</v>
          </cell>
          <cell r="EL188">
            <v>0</v>
          </cell>
          <cell r="EM188">
            <v>130515.61694810638</v>
          </cell>
          <cell r="EN188" t="str">
            <v>-</v>
          </cell>
          <cell r="EO188" t="str">
            <v>-</v>
          </cell>
          <cell r="EP188" t="str">
            <v>-</v>
          </cell>
          <cell r="EQ188" t="str">
            <v>-</v>
          </cell>
          <cell r="ER188" t="str">
            <v>-</v>
          </cell>
          <cell r="ES188" t="str">
            <v>-</v>
          </cell>
          <cell r="ET188" t="str">
            <v>-</v>
          </cell>
          <cell r="EU188" t="str">
            <v>-</v>
          </cell>
          <cell r="EV188" t="str">
            <v>-</v>
          </cell>
          <cell r="EW188" t="str">
            <v>-</v>
          </cell>
          <cell r="EX188" t="str">
            <v>-</v>
          </cell>
          <cell r="EY188" t="str">
            <v>-</v>
          </cell>
          <cell r="EZ188" t="str">
            <v>55C209</v>
          </cell>
          <cell r="FA188" t="str">
            <v>Reforma</v>
          </cell>
          <cell r="FB188" t="str">
            <v>Sim</v>
          </cell>
          <cell r="FC188" t="str">
            <v>Sim</v>
          </cell>
          <cell r="FL188">
            <v>33.838071548996915</v>
          </cell>
          <cell r="FM188" t="str">
            <v>EGRDUR232Fab. Limeira</v>
          </cell>
          <cell r="FN188">
            <v>405</v>
          </cell>
          <cell r="FO188">
            <v>2.4640162160232988</v>
          </cell>
          <cell r="FP188">
            <v>414.97926567489435</v>
          </cell>
          <cell r="FQ188">
            <v>-25.75</v>
          </cell>
          <cell r="FR188">
            <v>386.50982239912378</v>
          </cell>
          <cell r="FS188">
            <v>374.25880000000001</v>
          </cell>
          <cell r="FT188">
            <v>42.053413188983207</v>
          </cell>
          <cell r="FU188">
            <v>428.56323558810698</v>
          </cell>
          <cell r="FV188">
            <v>0.52300000000000002</v>
          </cell>
          <cell r="FW188">
            <v>-2.4833295659390009</v>
          </cell>
          <cell r="FX188">
            <v>0.51001218637013901</v>
          </cell>
          <cell r="FY188">
            <v>0.45151450085335304</v>
          </cell>
          <cell r="FZ188">
            <v>0.44507999999999998</v>
          </cell>
          <cell r="GA188">
            <v>6.5870907967624293E-2</v>
          </cell>
          <cell r="GB188">
            <v>0.51738540882097728</v>
          </cell>
          <cell r="GC188">
            <v>1.3381471700044134</v>
          </cell>
          <cell r="GD188">
            <v>1.3072712106211575</v>
          </cell>
          <cell r="GE188">
            <v>1.3227091903127854</v>
          </cell>
          <cell r="GF188">
            <v>226782.80737615854</v>
          </cell>
          <cell r="GG188">
            <v>699.93802223781665</v>
          </cell>
          <cell r="GH188">
            <v>16.71250867251193</v>
          </cell>
          <cell r="GI188">
            <v>8843.7582142331376</v>
          </cell>
          <cell r="GK188">
            <v>16.71250867251193</v>
          </cell>
          <cell r="GL188" t="str">
            <v>S5BA49</v>
          </cell>
          <cell r="GM188">
            <v>218.60312386000001</v>
          </cell>
          <cell r="GN188">
            <v>28.03900806</v>
          </cell>
        </row>
        <row r="189">
          <cell r="D189" t="str">
            <v>S5BA61</v>
          </cell>
          <cell r="E189" t="str">
            <v>Módulo SP5</v>
          </cell>
          <cell r="F189" t="str">
            <v>55C222</v>
          </cell>
          <cell r="G189">
            <v>187</v>
          </cell>
          <cell r="H189" t="str">
            <v>55C222</v>
          </cell>
          <cell r="I189" t="str">
            <v>RIO CLARO - DX</v>
          </cell>
          <cell r="J189" t="str">
            <v>LENÇÓIS PAULISTA</v>
          </cell>
          <cell r="K189" t="str">
            <v>Fab. Limeira</v>
          </cell>
          <cell r="L189">
            <v>41.9</v>
          </cell>
          <cell r="M189">
            <v>41.9</v>
          </cell>
          <cell r="N189">
            <v>15643.62</v>
          </cell>
          <cell r="O189">
            <v>0.23</v>
          </cell>
          <cell r="P189" t="str">
            <v>SZ</v>
          </cell>
          <cell r="Q189" t="str">
            <v>Sem IPC</v>
          </cell>
          <cell r="R189" t="str">
            <v>Sem IPC</v>
          </cell>
          <cell r="S189">
            <v>15643.62</v>
          </cell>
          <cell r="T189">
            <v>0.23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15643.62</v>
          </cell>
          <cell r="AE189">
            <v>0</v>
          </cell>
          <cell r="AF189">
            <v>0</v>
          </cell>
          <cell r="AG189">
            <v>0</v>
          </cell>
          <cell r="AH189">
            <v>15643.62</v>
          </cell>
          <cell r="AI189">
            <v>40829</v>
          </cell>
          <cell r="AJ189">
            <v>40829</v>
          </cell>
          <cell r="AK189">
            <v>44075</v>
          </cell>
          <cell r="AL189" t="str">
            <v>SP5</v>
          </cell>
          <cell r="AN189" t="str">
            <v>S2.Lm.6S</v>
          </cell>
          <cell r="AO189" t="str">
            <v>EGRDUR232</v>
          </cell>
          <cell r="AP189">
            <v>8.8870636550308006</v>
          </cell>
          <cell r="AQ189">
            <v>2020</v>
          </cell>
          <cell r="AR189">
            <v>9</v>
          </cell>
          <cell r="AS189" t="str">
            <v>-</v>
          </cell>
          <cell r="AT189">
            <v>373.35608591885443</v>
          </cell>
          <cell r="AU189">
            <v>245.01265163000002</v>
          </cell>
          <cell r="AW189" t="str">
            <v>PROPRIA</v>
          </cell>
          <cell r="AX189" t="str">
            <v>PRÓPRIA</v>
          </cell>
          <cell r="AY189" t="str">
            <v>Módulo SP5RIO CLARO - DXFab. Limeira</v>
          </cell>
          <cell r="AZ189" t="str">
            <v>Limeira</v>
          </cell>
          <cell r="BA189" t="str">
            <v>(Tora s/c 3,6 m)</v>
          </cell>
          <cell r="BB189" t="str">
            <v>Tora Plana</v>
          </cell>
          <cell r="BC189" t="str">
            <v>Módulo SP5RIO CLARO - DX</v>
          </cell>
          <cell r="BD189">
            <v>27</v>
          </cell>
          <cell r="BE189" t="str">
            <v>CONDUÇAO</v>
          </cell>
          <cell r="BF189" t="str">
            <v>Rebrota</v>
          </cell>
          <cell r="BG189" t="str">
            <v>SZ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-</v>
          </cell>
          <cell r="BL189" t="str">
            <v>-</v>
          </cell>
          <cell r="BM189" t="str">
            <v>-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3598.0326000000005</v>
          </cell>
          <cell r="BW189">
            <v>0</v>
          </cell>
          <cell r="BX189">
            <v>0</v>
          </cell>
          <cell r="BY189">
            <v>0</v>
          </cell>
          <cell r="BZ189">
            <v>3598.0326000000005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41.9</v>
          </cell>
          <cell r="CJ189">
            <v>0</v>
          </cell>
          <cell r="CK189">
            <v>0</v>
          </cell>
          <cell r="CL189">
            <v>0</v>
          </cell>
          <cell r="CM189">
            <v>41.9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372.36796714579054</v>
          </cell>
          <cell r="CW189">
            <v>0</v>
          </cell>
          <cell r="CX189">
            <v>0</v>
          </cell>
          <cell r="CY189">
            <v>0</v>
          </cell>
          <cell r="CZ189">
            <v>372.36796714579054</v>
          </cell>
          <cell r="DA189" t="str">
            <v>-</v>
          </cell>
          <cell r="DB189" t="str">
            <v>-</v>
          </cell>
          <cell r="DC189" t="str">
            <v>-</v>
          </cell>
          <cell r="DD189" t="str">
            <v>-</v>
          </cell>
          <cell r="DE189" t="str">
            <v>-</v>
          </cell>
          <cell r="DF189" t="str">
            <v>-</v>
          </cell>
          <cell r="DG189" t="str">
            <v>-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-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-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-</v>
          </cell>
          <cell r="DT189" t="str">
            <v>-</v>
          </cell>
          <cell r="DU189" t="str">
            <v>-</v>
          </cell>
          <cell r="DV189" t="str">
            <v>-</v>
          </cell>
          <cell r="DW189" t="str">
            <v>-</v>
          </cell>
          <cell r="DX189" t="str">
            <v>-</v>
          </cell>
          <cell r="DY189" t="str">
            <v>-</v>
          </cell>
          <cell r="DZ189" t="str">
            <v>-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3832884.8172921012</v>
          </cell>
          <cell r="EJ189">
            <v>0</v>
          </cell>
          <cell r="EK189">
            <v>0</v>
          </cell>
          <cell r="EL189">
            <v>0</v>
          </cell>
          <cell r="EM189">
            <v>3832884.8172921012</v>
          </cell>
          <cell r="EN189" t="str">
            <v>-</v>
          </cell>
          <cell r="EO189" t="str">
            <v>-</v>
          </cell>
          <cell r="EP189" t="str">
            <v>-</v>
          </cell>
          <cell r="EQ189" t="str">
            <v>-</v>
          </cell>
          <cell r="ER189" t="str">
            <v>-</v>
          </cell>
          <cell r="ES189" t="str">
            <v>-</v>
          </cell>
          <cell r="ET189" t="str">
            <v>-</v>
          </cell>
          <cell r="EU189" t="str">
            <v>-</v>
          </cell>
          <cell r="EV189" t="str">
            <v>-</v>
          </cell>
          <cell r="EW189" t="str">
            <v>-</v>
          </cell>
          <cell r="EX189" t="str">
            <v>-</v>
          </cell>
          <cell r="EY189" t="str">
            <v>-</v>
          </cell>
          <cell r="EZ189" t="str">
            <v>55C222</v>
          </cell>
          <cell r="FA189" t="str">
            <v>Reforma</v>
          </cell>
          <cell r="FB189" t="str">
            <v>Sim</v>
          </cell>
          <cell r="FC189" t="str">
            <v>Sim</v>
          </cell>
          <cell r="FL189">
            <v>42.011186192810101</v>
          </cell>
          <cell r="FM189" t="str">
            <v>EGRDUR232Fab. Limeira</v>
          </cell>
          <cell r="FN189">
            <v>405</v>
          </cell>
          <cell r="FO189">
            <v>1.0810349939578394</v>
          </cell>
          <cell r="FP189">
            <v>409.37819172552923</v>
          </cell>
          <cell r="FQ189">
            <v>-25.75</v>
          </cell>
          <cell r="FR189">
            <v>387.41595958493735</v>
          </cell>
          <cell r="FS189">
            <v>374.25880000000001</v>
          </cell>
          <cell r="FT189">
            <v>36.354022525015353</v>
          </cell>
          <cell r="FU189">
            <v>423.76998210995271</v>
          </cell>
          <cell r="FV189">
            <v>0.52300000000000002</v>
          </cell>
          <cell r="FW189">
            <v>-1.0946271636228726</v>
          </cell>
          <cell r="FX189">
            <v>0.51727509993425236</v>
          </cell>
          <cell r="FY189">
            <v>0.45198353757868859</v>
          </cell>
          <cell r="FZ189">
            <v>0.44507999999999998</v>
          </cell>
          <cell r="GA189">
            <v>7.3314902184169903E-2</v>
          </cell>
          <cell r="GB189">
            <v>0.5252984397628585</v>
          </cell>
          <cell r="GC189">
            <v>1.2858546076533552</v>
          </cell>
          <cell r="GD189">
            <v>1.2488432598144319</v>
          </cell>
          <cell r="GE189">
            <v>1.2673489337338935</v>
          </cell>
          <cell r="GF189">
            <v>6629296.5675348984</v>
          </cell>
          <cell r="GG189">
            <v>19825.92512673821</v>
          </cell>
          <cell r="GH189">
            <v>18.218488511392067</v>
          </cell>
          <cell r="GI189">
            <v>285003.11124658317</v>
          </cell>
          <cell r="GK189">
            <v>18.218488511392067</v>
          </cell>
          <cell r="GL189" t="str">
            <v>S5BA61</v>
          </cell>
          <cell r="GM189">
            <v>218.60312386000001</v>
          </cell>
          <cell r="GN189">
            <v>26.40952777</v>
          </cell>
        </row>
        <row r="190">
          <cell r="D190" t="str">
            <v>S5BA58</v>
          </cell>
          <cell r="E190" t="str">
            <v>Módulo SP5</v>
          </cell>
          <cell r="F190" t="str">
            <v>55C219</v>
          </cell>
          <cell r="G190">
            <v>188</v>
          </cell>
          <cell r="H190" t="str">
            <v>55C219</v>
          </cell>
          <cell r="I190" t="str">
            <v>RIO CLARO - DX</v>
          </cell>
          <cell r="J190" t="str">
            <v>LENÇÓIS PAULISTA</v>
          </cell>
          <cell r="K190" t="str">
            <v>Fab. Limeira</v>
          </cell>
          <cell r="L190">
            <v>9.6300000000000008</v>
          </cell>
          <cell r="M190">
            <v>9.6300000000000008</v>
          </cell>
          <cell r="N190">
            <v>3348.73</v>
          </cell>
          <cell r="O190">
            <v>0.33</v>
          </cell>
          <cell r="P190" t="str">
            <v>SZ</v>
          </cell>
          <cell r="Q190" t="str">
            <v>Sem IPC</v>
          </cell>
          <cell r="R190" t="str">
            <v>Sem IPC</v>
          </cell>
          <cell r="S190">
            <v>3348.73</v>
          </cell>
          <cell r="T190">
            <v>0.33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3348.73</v>
          </cell>
          <cell r="AE190">
            <v>0</v>
          </cell>
          <cell r="AF190">
            <v>0</v>
          </cell>
          <cell r="AG190">
            <v>0</v>
          </cell>
          <cell r="AH190">
            <v>3348.73</v>
          </cell>
          <cell r="AI190">
            <v>40821</v>
          </cell>
          <cell r="AJ190">
            <v>40821</v>
          </cell>
          <cell r="AK190">
            <v>44075</v>
          </cell>
          <cell r="AL190" t="str">
            <v>SP5</v>
          </cell>
          <cell r="AN190" t="str">
            <v>S2.Lm.6P</v>
          </cell>
          <cell r="AO190" t="str">
            <v>EGRDUR232</v>
          </cell>
          <cell r="AP190">
            <v>8.9089664613278572</v>
          </cell>
          <cell r="AQ190">
            <v>2020</v>
          </cell>
          <cell r="AR190">
            <v>9</v>
          </cell>
          <cell r="AS190" t="str">
            <v>-</v>
          </cell>
          <cell r="AT190">
            <v>347.73935617860849</v>
          </cell>
          <cell r="AU190">
            <v>246.66613624000001</v>
          </cell>
          <cell r="AW190" t="str">
            <v>PROPRIA</v>
          </cell>
          <cell r="AX190" t="str">
            <v>PRÓPRIA</v>
          </cell>
          <cell r="AY190" t="str">
            <v>Módulo SP5RIO CLARO - DXFab. Limeira</v>
          </cell>
          <cell r="AZ190" t="str">
            <v>Limeira</v>
          </cell>
          <cell r="BA190" t="str">
            <v>(Tora s/c 3,6 m)</v>
          </cell>
          <cell r="BB190" t="str">
            <v>Tora Plana</v>
          </cell>
          <cell r="BC190" t="str">
            <v>Módulo SP5RIO CLARO - DX</v>
          </cell>
          <cell r="BD190">
            <v>27</v>
          </cell>
          <cell r="BE190" t="str">
            <v>CONDUÇAO</v>
          </cell>
          <cell r="BF190" t="str">
            <v>Rebrota</v>
          </cell>
          <cell r="BG190" t="str">
            <v>SZ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-</v>
          </cell>
          <cell r="BL190" t="str">
            <v>-</v>
          </cell>
          <cell r="BM190" t="str">
            <v>-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1105.0809000000002</v>
          </cell>
          <cell r="BW190">
            <v>0</v>
          </cell>
          <cell r="BX190">
            <v>0</v>
          </cell>
          <cell r="BY190">
            <v>0</v>
          </cell>
          <cell r="BZ190">
            <v>1105.0809000000002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9.6300000000000008</v>
          </cell>
          <cell r="CJ190">
            <v>0</v>
          </cell>
          <cell r="CK190">
            <v>0</v>
          </cell>
          <cell r="CL190">
            <v>0</v>
          </cell>
          <cell r="CM190">
            <v>9.6300000000000008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85.79334702258727</v>
          </cell>
          <cell r="CW190">
            <v>0</v>
          </cell>
          <cell r="CX190">
            <v>0</v>
          </cell>
          <cell r="CY190">
            <v>0</v>
          </cell>
          <cell r="CZ190">
            <v>85.79334702258727</v>
          </cell>
          <cell r="DA190" t="str">
            <v>-</v>
          </cell>
          <cell r="DB190" t="str">
            <v>-</v>
          </cell>
          <cell r="DC190" t="str">
            <v>-</v>
          </cell>
          <cell r="DD190" t="str">
            <v>-</v>
          </cell>
          <cell r="DE190" t="str">
            <v>-</v>
          </cell>
          <cell r="DF190" t="str">
            <v>-</v>
          </cell>
          <cell r="DG190" t="str">
            <v>-</v>
          </cell>
          <cell r="DH190" t="str">
            <v>-</v>
          </cell>
          <cell r="DI190" t="str">
            <v>-</v>
          </cell>
          <cell r="DJ190" t="str">
            <v>-</v>
          </cell>
          <cell r="DK190" t="str">
            <v>-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-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-</v>
          </cell>
          <cell r="DT190" t="str">
            <v>-</v>
          </cell>
          <cell r="DU190" t="str">
            <v>-</v>
          </cell>
          <cell r="DV190" t="str">
            <v>-</v>
          </cell>
          <cell r="DW190" t="str">
            <v>-</v>
          </cell>
          <cell r="DX190" t="str">
            <v>-</v>
          </cell>
          <cell r="DY190" t="str">
            <v>-</v>
          </cell>
          <cell r="DZ190" t="str">
            <v>-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826018.29041097523</v>
          </cell>
          <cell r="EJ190">
            <v>0</v>
          </cell>
          <cell r="EK190">
            <v>0</v>
          </cell>
          <cell r="EL190">
            <v>0</v>
          </cell>
          <cell r="EM190">
            <v>826018.29041097523</v>
          </cell>
          <cell r="EN190" t="str">
            <v>-</v>
          </cell>
          <cell r="EO190" t="str">
            <v>-</v>
          </cell>
          <cell r="EP190" t="str">
            <v>-</v>
          </cell>
          <cell r="EQ190" t="str">
            <v>-</v>
          </cell>
          <cell r="ER190" t="str">
            <v>-</v>
          </cell>
          <cell r="ES190" t="str">
            <v>-</v>
          </cell>
          <cell r="ET190" t="str">
            <v>-</v>
          </cell>
          <cell r="EU190" t="str">
            <v>-</v>
          </cell>
          <cell r="EV190" t="str">
            <v>-</v>
          </cell>
          <cell r="EW190" t="str">
            <v>-</v>
          </cell>
          <cell r="EX190" t="str">
            <v>-</v>
          </cell>
          <cell r="EY190" t="str">
            <v>-</v>
          </cell>
          <cell r="EZ190" t="str">
            <v>55C219</v>
          </cell>
          <cell r="FA190" t="str">
            <v>Reforma</v>
          </cell>
          <cell r="FB190" t="str">
            <v>Sim</v>
          </cell>
          <cell r="FC190" t="str">
            <v>Sim</v>
          </cell>
          <cell r="FL190">
            <v>39.032513781265138</v>
          </cell>
          <cell r="FM190" t="str">
            <v>EGRDUR232Fab. Limeira</v>
          </cell>
          <cell r="FN190">
            <v>405</v>
          </cell>
          <cell r="FO190">
            <v>1.5633976895580943</v>
          </cell>
          <cell r="FP190">
            <v>411.33176064271026</v>
          </cell>
          <cell r="FQ190">
            <v>-25.75</v>
          </cell>
          <cell r="FR190">
            <v>387.54568426977295</v>
          </cell>
          <cell r="FS190">
            <v>374.25880000000001</v>
          </cell>
          <cell r="FT190">
            <v>38.38911977536803</v>
          </cell>
          <cell r="FU190">
            <v>425.93480404514099</v>
          </cell>
          <cell r="FV190">
            <v>0.52300000000000002</v>
          </cell>
          <cell r="FW190">
            <v>-1.5790749299112097</v>
          </cell>
          <cell r="FX190">
            <v>0.51474143811656436</v>
          </cell>
          <cell r="FY190">
            <v>0.45205057862068349</v>
          </cell>
          <cell r="FZ190">
            <v>0.44507999999999998</v>
          </cell>
          <cell r="GA190">
            <v>7.0752434187431171E-2</v>
          </cell>
          <cell r="GB190">
            <v>0.5228030128081147</v>
          </cell>
          <cell r="GC190">
            <v>1.3032686460838079</v>
          </cell>
          <cell r="GD190">
            <v>1.2676288367316646</v>
          </cell>
          <cell r="GE190">
            <v>1.2854487414077362</v>
          </cell>
          <cell r="GF190">
            <v>1426340.656350085</v>
          </cell>
          <cell r="GG190">
            <v>4304.6207638143287</v>
          </cell>
          <cell r="GH190">
            <v>15.725780334632177</v>
          </cell>
          <cell r="GI190">
            <v>52661.392379992809</v>
          </cell>
          <cell r="GK190">
            <v>15.725780334632177</v>
          </cell>
          <cell r="GL190" t="str">
            <v>S5BA58</v>
          </cell>
          <cell r="GM190">
            <v>218.60312386000001</v>
          </cell>
          <cell r="GN190">
            <v>28.06301238</v>
          </cell>
        </row>
        <row r="191">
          <cell r="D191" t="str">
            <v>S5BA57</v>
          </cell>
          <cell r="E191" t="str">
            <v>Módulo SP5</v>
          </cell>
          <cell r="F191" t="str">
            <v>55C218</v>
          </cell>
          <cell r="G191">
            <v>189</v>
          </cell>
          <cell r="H191" t="str">
            <v>55C218</v>
          </cell>
          <cell r="I191" t="str">
            <v>RIO CLARO - DX</v>
          </cell>
          <cell r="J191" t="str">
            <v>LENÇÓIS PAULISTA</v>
          </cell>
          <cell r="K191" t="str">
            <v>Fab. Limeira</v>
          </cell>
          <cell r="L191">
            <v>14.51</v>
          </cell>
          <cell r="M191">
            <v>14.51</v>
          </cell>
          <cell r="N191">
            <v>6049.4</v>
          </cell>
          <cell r="O191">
            <v>0.19</v>
          </cell>
          <cell r="P191" t="str">
            <v>SZ</v>
          </cell>
          <cell r="Q191" t="str">
            <v>Sem IPC</v>
          </cell>
          <cell r="R191" t="str">
            <v>Sem IPC</v>
          </cell>
          <cell r="S191">
            <v>6049.4</v>
          </cell>
          <cell r="T191">
            <v>0.19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6049.4</v>
          </cell>
          <cell r="AE191">
            <v>0</v>
          </cell>
          <cell r="AF191">
            <v>0</v>
          </cell>
          <cell r="AG191">
            <v>0</v>
          </cell>
          <cell r="AH191">
            <v>6049.4</v>
          </cell>
          <cell r="AI191">
            <v>40829</v>
          </cell>
          <cell r="AJ191">
            <v>40829</v>
          </cell>
          <cell r="AK191">
            <v>44075</v>
          </cell>
          <cell r="AL191" t="str">
            <v>SP5</v>
          </cell>
          <cell r="AN191" t="str">
            <v>S2.La.6S</v>
          </cell>
          <cell r="AO191" t="str">
            <v>EGRDUR231</v>
          </cell>
          <cell r="AP191">
            <v>8.8870636550308006</v>
          </cell>
          <cell r="AQ191">
            <v>2020</v>
          </cell>
          <cell r="AR191">
            <v>9</v>
          </cell>
          <cell r="AS191" t="str">
            <v>-</v>
          </cell>
          <cell r="AT191">
            <v>416.91247415575464</v>
          </cell>
          <cell r="AU191">
            <v>246.19020503000002</v>
          </cell>
          <cell r="AW191" t="str">
            <v>PROPRIA</v>
          </cell>
          <cell r="AX191" t="str">
            <v>PRÓPRIA</v>
          </cell>
          <cell r="AY191" t="str">
            <v>Módulo SP5RIO CLARO - DXFab. Limeira</v>
          </cell>
          <cell r="AZ191" t="str">
            <v>Limeira</v>
          </cell>
          <cell r="BA191" t="str">
            <v>(Tora s/c 3,6 m)</v>
          </cell>
          <cell r="BB191" t="str">
            <v>Tora Plana</v>
          </cell>
          <cell r="BC191" t="str">
            <v>Módulo SP5RIO CLARO - DX</v>
          </cell>
          <cell r="BD191">
            <v>27</v>
          </cell>
          <cell r="BE191" t="str">
            <v>CONDUÇAO</v>
          </cell>
          <cell r="BF191" t="str">
            <v>Rebrota</v>
          </cell>
          <cell r="BG191" t="str">
            <v>SZ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-</v>
          </cell>
          <cell r="BL191" t="str">
            <v>-</v>
          </cell>
          <cell r="BM191" t="str">
            <v>-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1149.386</v>
          </cell>
          <cell r="BW191">
            <v>0</v>
          </cell>
          <cell r="BX191">
            <v>0</v>
          </cell>
          <cell r="BY191">
            <v>0</v>
          </cell>
          <cell r="BZ191">
            <v>1149.386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14.51</v>
          </cell>
          <cell r="CJ191">
            <v>0</v>
          </cell>
          <cell r="CK191">
            <v>0</v>
          </cell>
          <cell r="CL191">
            <v>0</v>
          </cell>
          <cell r="CM191">
            <v>14.51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128.95129363449692</v>
          </cell>
          <cell r="CW191">
            <v>0</v>
          </cell>
          <cell r="CX191">
            <v>0</v>
          </cell>
          <cell r="CY191">
            <v>0</v>
          </cell>
          <cell r="CZ191">
            <v>128.95129363449692</v>
          </cell>
          <cell r="DA191" t="str">
            <v>-</v>
          </cell>
          <cell r="DB191" t="str">
            <v>-</v>
          </cell>
          <cell r="DC191" t="str">
            <v>-</v>
          </cell>
          <cell r="DD191" t="str">
            <v>-</v>
          </cell>
          <cell r="DE191" t="str">
            <v>-</v>
          </cell>
          <cell r="DF191" t="str">
            <v>-</v>
          </cell>
          <cell r="DG191" t="str">
            <v>-</v>
          </cell>
          <cell r="DH191" t="str">
            <v>-</v>
          </cell>
          <cell r="DI191" t="str">
            <v>-</v>
          </cell>
          <cell r="DJ191" t="str">
            <v>-</v>
          </cell>
          <cell r="DK191" t="str">
            <v>-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-</v>
          </cell>
          <cell r="DP191" t="str">
            <v>-</v>
          </cell>
          <cell r="DQ191" t="str">
            <v>-</v>
          </cell>
          <cell r="DR191" t="str">
            <v>-</v>
          </cell>
          <cell r="DS191" t="str">
            <v>-</v>
          </cell>
          <cell r="DT191" t="str">
            <v>-</v>
          </cell>
          <cell r="DU191" t="str">
            <v>-</v>
          </cell>
          <cell r="DV191" t="str">
            <v>-</v>
          </cell>
          <cell r="DW191" t="str">
            <v>-</v>
          </cell>
          <cell r="DX191" t="str">
            <v>-</v>
          </cell>
          <cell r="DY191" t="str">
            <v>-</v>
          </cell>
          <cell r="DZ191" t="str">
            <v>-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1489303.026308482</v>
          </cell>
          <cell r="EJ191">
            <v>0</v>
          </cell>
          <cell r="EK191">
            <v>0</v>
          </cell>
          <cell r="EL191">
            <v>0</v>
          </cell>
          <cell r="EM191">
            <v>1489303.026308482</v>
          </cell>
          <cell r="EN191" t="str">
            <v>-</v>
          </cell>
          <cell r="EO191" t="str">
            <v>-</v>
          </cell>
          <cell r="EP191" t="str">
            <v>-</v>
          </cell>
          <cell r="EQ191" t="str">
            <v>-</v>
          </cell>
          <cell r="ER191" t="str">
            <v>-</v>
          </cell>
          <cell r="ES191" t="str">
            <v>-</v>
          </cell>
          <cell r="ET191" t="str">
            <v>-</v>
          </cell>
          <cell r="EU191" t="str">
            <v>-</v>
          </cell>
          <cell r="EV191" t="str">
            <v>-</v>
          </cell>
          <cell r="EW191" t="str">
            <v>-</v>
          </cell>
          <cell r="EX191" t="str">
            <v>-</v>
          </cell>
          <cell r="EY191" t="str">
            <v>-</v>
          </cell>
          <cell r="EZ191" t="str">
            <v>55C218</v>
          </cell>
          <cell r="FA191" t="str">
            <v>Reforma</v>
          </cell>
          <cell r="FB191" t="str">
            <v>Sim</v>
          </cell>
          <cell r="FC191" t="str">
            <v>Sim</v>
          </cell>
          <cell r="FL191">
            <v>46.912286255511212</v>
          </cell>
          <cell r="FM191" t="str">
            <v>EGRDUR231Fab. Limeira</v>
          </cell>
          <cell r="FN191">
            <v>405</v>
          </cell>
          <cell r="FO191">
            <v>0.3414240076388495</v>
          </cell>
          <cell r="FP191">
            <v>406.38276723093736</v>
          </cell>
          <cell r="FQ191">
            <v>-25.75</v>
          </cell>
          <cell r="FR191">
            <v>387.41595958493735</v>
          </cell>
          <cell r="FS191">
            <v>374.25880000000001</v>
          </cell>
          <cell r="FT191">
            <v>33.253293150217651</v>
          </cell>
          <cell r="FU191">
            <v>420.669252735155</v>
          </cell>
          <cell r="FV191">
            <v>0.52300000000000002</v>
          </cell>
          <cell r="FW191">
            <v>-0.3515854072599911</v>
          </cell>
          <cell r="FX191">
            <v>0.52116120832003032</v>
          </cell>
          <cell r="FY191">
            <v>0.45198353757868859</v>
          </cell>
          <cell r="FZ191">
            <v>0.44507999999999998</v>
          </cell>
          <cell r="GA191">
            <v>7.7261287138825546E-2</v>
          </cell>
          <cell r="GB191">
            <v>0.52924482471751411</v>
          </cell>
          <cell r="GC191">
            <v>1.2587760926484903</v>
          </cell>
          <cell r="GD191">
            <v>1.2193127439985965</v>
          </cell>
          <cell r="GE191">
            <v>1.2390444183235434</v>
          </cell>
          <cell r="GF191">
            <v>2544796.5774960467</v>
          </cell>
          <cell r="GG191">
            <v>7495.4753042064431</v>
          </cell>
          <cell r="GH191">
            <v>20.113995989168004</v>
          </cell>
          <cell r="GI191">
            <v>121677.60733687291</v>
          </cell>
          <cell r="GK191">
            <v>20.113995989168004</v>
          </cell>
          <cell r="GL191" t="str">
            <v>S5BA57</v>
          </cell>
          <cell r="GM191">
            <v>218.60312386000001</v>
          </cell>
          <cell r="GN191">
            <v>27.587081170000001</v>
          </cell>
        </row>
        <row r="192">
          <cell r="D192" t="str">
            <v>S5BA51</v>
          </cell>
          <cell r="E192" t="str">
            <v>Módulo SP5</v>
          </cell>
          <cell r="F192" t="str">
            <v>55C211</v>
          </cell>
          <cell r="G192">
            <v>190</v>
          </cell>
          <cell r="H192" t="str">
            <v>55C211</v>
          </cell>
          <cell r="I192" t="str">
            <v>RIO CLARO - DX</v>
          </cell>
          <cell r="J192" t="str">
            <v>LENÇÓIS PAULISTA</v>
          </cell>
          <cell r="K192" t="str">
            <v>Fab. Limeira</v>
          </cell>
          <cell r="L192">
            <v>6.3</v>
          </cell>
          <cell r="M192">
            <v>6.3</v>
          </cell>
          <cell r="N192">
            <v>2428.2399999999998</v>
          </cell>
          <cell r="O192">
            <v>0.24</v>
          </cell>
          <cell r="P192" t="str">
            <v>SZ</v>
          </cell>
          <cell r="Q192" t="str">
            <v>Sem IPC</v>
          </cell>
          <cell r="R192" t="str">
            <v>Sem IPC</v>
          </cell>
          <cell r="S192">
            <v>2428.2399999999998</v>
          </cell>
          <cell r="T192">
            <v>0.24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2428.2399999999998</v>
          </cell>
          <cell r="AE192">
            <v>0</v>
          </cell>
          <cell r="AF192">
            <v>0</v>
          </cell>
          <cell r="AG192">
            <v>0</v>
          </cell>
          <cell r="AH192">
            <v>2428.2399999999998</v>
          </cell>
          <cell r="AI192">
            <v>41108</v>
          </cell>
          <cell r="AJ192">
            <v>41108</v>
          </cell>
          <cell r="AK192">
            <v>44075</v>
          </cell>
          <cell r="AL192" t="str">
            <v>SP5</v>
          </cell>
          <cell r="AN192" t="str">
            <v>S2.Aa.6M</v>
          </cell>
          <cell r="AO192" t="str">
            <v>EGRDUR236</v>
          </cell>
          <cell r="AP192">
            <v>8.1232032854209439</v>
          </cell>
          <cell r="AQ192">
            <v>2020</v>
          </cell>
          <cell r="AR192">
            <v>9</v>
          </cell>
          <cell r="AS192" t="str">
            <v>-</v>
          </cell>
          <cell r="AT192">
            <v>385.43492063492062</v>
          </cell>
          <cell r="AU192">
            <v>247.90141115</v>
          </cell>
          <cell r="AW192" t="str">
            <v>PROPRIA</v>
          </cell>
          <cell r="AX192" t="str">
            <v>PRÓPRIA</v>
          </cell>
          <cell r="AY192" t="str">
            <v>Módulo SP5RIO CLARO - DXFab. Limeira</v>
          </cell>
          <cell r="AZ192" t="str">
            <v>Limeira</v>
          </cell>
          <cell r="BA192" t="str">
            <v>(Tora s/c 3,6 m)</v>
          </cell>
          <cell r="BB192" t="str">
            <v>Tora Plana</v>
          </cell>
          <cell r="BC192" t="str">
            <v>Módulo SP5RIO CLARO - DX</v>
          </cell>
          <cell r="BD192">
            <v>27</v>
          </cell>
          <cell r="BE192" t="str">
            <v>CONDUÇAO</v>
          </cell>
          <cell r="BF192" t="str">
            <v>Rebrota</v>
          </cell>
          <cell r="BG192" t="str">
            <v>SZ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-</v>
          </cell>
          <cell r="BL192" t="str">
            <v>-</v>
          </cell>
          <cell r="BM192" t="str">
            <v>-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582.77759999999989</v>
          </cell>
          <cell r="BW192">
            <v>0</v>
          </cell>
          <cell r="BX192">
            <v>0</v>
          </cell>
          <cell r="BY192">
            <v>0</v>
          </cell>
          <cell r="BZ192">
            <v>582.77759999999989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6.3</v>
          </cell>
          <cell r="CJ192">
            <v>0</v>
          </cell>
          <cell r="CK192">
            <v>0</v>
          </cell>
          <cell r="CL192">
            <v>0</v>
          </cell>
          <cell r="CM192">
            <v>6.3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51.176180698151946</v>
          </cell>
          <cell r="CW192">
            <v>0</v>
          </cell>
          <cell r="CX192">
            <v>0</v>
          </cell>
          <cell r="CY192">
            <v>0</v>
          </cell>
          <cell r="CZ192">
            <v>51.176180698151946</v>
          </cell>
          <cell r="DA192" t="str">
            <v>-</v>
          </cell>
          <cell r="DB192" t="str">
            <v>-</v>
          </cell>
          <cell r="DC192" t="str">
            <v>-</v>
          </cell>
          <cell r="DD192" t="str">
            <v>-</v>
          </cell>
          <cell r="DE192" t="str">
            <v>-</v>
          </cell>
          <cell r="DF192" t="str">
            <v>-</v>
          </cell>
          <cell r="DG192" t="str">
            <v>-</v>
          </cell>
          <cell r="DH192" t="str">
            <v>-</v>
          </cell>
          <cell r="DI192" t="str">
            <v>-</v>
          </cell>
          <cell r="DJ192" t="str">
            <v>-</v>
          </cell>
          <cell r="DK192" t="str">
            <v>-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-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-</v>
          </cell>
          <cell r="DT192" t="str">
            <v>-</v>
          </cell>
          <cell r="DU192" t="str">
            <v>-</v>
          </cell>
          <cell r="DV192" t="str">
            <v>-</v>
          </cell>
          <cell r="DW192" t="str">
            <v>-</v>
          </cell>
          <cell r="DX192" t="str">
            <v>-</v>
          </cell>
          <cell r="DY192" t="str">
            <v>-</v>
          </cell>
          <cell r="DZ192" t="str">
            <v>-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601964.12261087599</v>
          </cell>
          <cell r="EJ192">
            <v>0</v>
          </cell>
          <cell r="EK192">
            <v>0</v>
          </cell>
          <cell r="EL192">
            <v>0</v>
          </cell>
          <cell r="EM192">
            <v>601964.12261087599</v>
          </cell>
          <cell r="EN192" t="str">
            <v>-</v>
          </cell>
          <cell r="EO192" t="str">
            <v>-</v>
          </cell>
          <cell r="EP192" t="str">
            <v>-</v>
          </cell>
          <cell r="EQ192" t="str">
            <v>-</v>
          </cell>
          <cell r="ER192" t="str">
            <v>-</v>
          </cell>
          <cell r="ES192" t="str">
            <v>-</v>
          </cell>
          <cell r="ET192" t="str">
            <v>-</v>
          </cell>
          <cell r="EU192" t="str">
            <v>-</v>
          </cell>
          <cell r="EV192" t="str">
            <v>-</v>
          </cell>
          <cell r="EW192" t="str">
            <v>-</v>
          </cell>
          <cell r="EX192" t="str">
            <v>-</v>
          </cell>
          <cell r="EY192" t="str">
            <v>-</v>
          </cell>
          <cell r="EZ192" t="str">
            <v>55C211</v>
          </cell>
          <cell r="FA192" t="str">
            <v>Reforma</v>
          </cell>
          <cell r="FB192" t="str">
            <v>Sim</v>
          </cell>
          <cell r="FC192" t="str">
            <v>Sim</v>
          </cell>
          <cell r="FL192">
            <v>47.448636589789274</v>
          </cell>
          <cell r="FM192" t="str">
            <v>EGRDUR236Fab. Limeira</v>
          </cell>
          <cell r="FN192">
            <v>405</v>
          </cell>
          <cell r="FO192">
            <v>0.26456784309387871</v>
          </cell>
          <cell r="FP192">
            <v>406.07149976453019</v>
          </cell>
          <cell r="FQ192">
            <v>-25.75</v>
          </cell>
          <cell r="FR192">
            <v>382.56181390147952</v>
          </cell>
          <cell r="FS192">
            <v>374.25880000000001</v>
          </cell>
          <cell r="FT192">
            <v>32.518471514956595</v>
          </cell>
          <cell r="FU192">
            <v>415.08028541643614</v>
          </cell>
          <cell r="FV192">
            <v>0.52300000000000002</v>
          </cell>
          <cell r="FW192">
            <v>-0.27435379748102839</v>
          </cell>
          <cell r="FX192">
            <v>0.52156512963917423</v>
          </cell>
          <cell r="FY192">
            <v>0.44945761446057453</v>
          </cell>
          <cell r="FZ192">
            <v>0.44507999999999998</v>
          </cell>
          <cell r="GA192">
            <v>7.7237404307834656E-2</v>
          </cell>
          <cell r="GB192">
            <v>0.52669501876840918</v>
          </cell>
          <cell r="GC192">
            <v>1.2661086789312095</v>
          </cell>
          <cell r="GD192">
            <v>1.234209354947172</v>
          </cell>
          <cell r="GE192">
            <v>1.2501590169391907</v>
          </cell>
          <cell r="GF192">
            <v>1007914.5522596068</v>
          </cell>
          <cell r="GG192">
            <v>3035.6861312924202</v>
          </cell>
          <cell r="GH192">
            <v>17.853251875327928</v>
          </cell>
          <cell r="GI192">
            <v>43351.98033374628</v>
          </cell>
          <cell r="GK192">
            <v>17.853251875327928</v>
          </cell>
          <cell r="GL192" t="str">
            <v>S5BA51</v>
          </cell>
          <cell r="GM192">
            <v>218.60312386000001</v>
          </cell>
          <cell r="GN192">
            <v>29.298287290000001</v>
          </cell>
        </row>
        <row r="193">
          <cell r="D193" t="str">
            <v>S5BA33</v>
          </cell>
          <cell r="E193" t="str">
            <v>Módulo SP5</v>
          </cell>
          <cell r="F193" t="str">
            <v>55C192</v>
          </cell>
          <cell r="G193">
            <v>191</v>
          </cell>
          <cell r="H193" t="str">
            <v>55C192</v>
          </cell>
          <cell r="I193" t="str">
            <v>RIO CLARO - DX</v>
          </cell>
          <cell r="J193" t="str">
            <v>LENÇÓIS PAULISTA</v>
          </cell>
          <cell r="K193" t="str">
            <v>Fab. Limeira</v>
          </cell>
          <cell r="L193">
            <v>44.43</v>
          </cell>
          <cell r="M193">
            <v>44.43</v>
          </cell>
          <cell r="N193">
            <v>13712.81</v>
          </cell>
          <cell r="O193">
            <v>0.21</v>
          </cell>
          <cell r="P193" t="str">
            <v>SZ</v>
          </cell>
          <cell r="Q193" t="str">
            <v>Sem IPC</v>
          </cell>
          <cell r="R193" t="str">
            <v>Sem IPC</v>
          </cell>
          <cell r="S193">
            <v>13712.81</v>
          </cell>
          <cell r="T193">
            <v>0.21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13712.81</v>
          </cell>
          <cell r="AE193">
            <v>0</v>
          </cell>
          <cell r="AF193">
            <v>0</v>
          </cell>
          <cell r="AG193">
            <v>0</v>
          </cell>
          <cell r="AH193">
            <v>13712.81</v>
          </cell>
          <cell r="AI193">
            <v>41375</v>
          </cell>
          <cell r="AJ193">
            <v>41375</v>
          </cell>
          <cell r="AK193">
            <v>44075</v>
          </cell>
          <cell r="AL193" t="str">
            <v>SP5</v>
          </cell>
          <cell r="AN193" t="str">
            <v>S2.Lm.7S</v>
          </cell>
          <cell r="AO193" t="str">
            <v>EGRDUR237</v>
          </cell>
          <cell r="AP193">
            <v>7.3921971252566738</v>
          </cell>
          <cell r="AQ193">
            <v>2020</v>
          </cell>
          <cell r="AR193">
            <v>9</v>
          </cell>
          <cell r="AS193" t="str">
            <v>-</v>
          </cell>
          <cell r="AT193">
            <v>308.63853252307001</v>
          </cell>
          <cell r="AU193">
            <v>245.47625612000002</v>
          </cell>
          <cell r="AW193" t="str">
            <v>PROPRIA</v>
          </cell>
          <cell r="AX193" t="str">
            <v>PRÓPRIA</v>
          </cell>
          <cell r="AY193" t="str">
            <v>Módulo SP5RIO CLARO - DXFab. Limeira</v>
          </cell>
          <cell r="AZ193" t="str">
            <v>Limeira</v>
          </cell>
          <cell r="BA193" t="str">
            <v>(Tora s/c 3,6 m)</v>
          </cell>
          <cell r="BB193" t="str">
            <v>Tora Plana</v>
          </cell>
          <cell r="BC193" t="str">
            <v>Módulo SP5RIO CLARO - DX</v>
          </cell>
          <cell r="BD193">
            <v>27</v>
          </cell>
          <cell r="BE193" t="str">
            <v>CONDUÇAO</v>
          </cell>
          <cell r="BF193" t="str">
            <v>Rebrota</v>
          </cell>
          <cell r="BG193" t="str">
            <v>SZ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-</v>
          </cell>
          <cell r="BL193" t="str">
            <v>-</v>
          </cell>
          <cell r="BM193" t="str">
            <v>-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2879.6900999999998</v>
          </cell>
          <cell r="BW193">
            <v>0</v>
          </cell>
          <cell r="BX193">
            <v>0</v>
          </cell>
          <cell r="BY193">
            <v>0</v>
          </cell>
          <cell r="BZ193">
            <v>2879.6900999999998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44.43</v>
          </cell>
          <cell r="CJ193">
            <v>0</v>
          </cell>
          <cell r="CK193">
            <v>0</v>
          </cell>
          <cell r="CL193">
            <v>0</v>
          </cell>
          <cell r="CM193">
            <v>44.43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328.43531827515403</v>
          </cell>
          <cell r="CW193">
            <v>0</v>
          </cell>
          <cell r="CX193">
            <v>0</v>
          </cell>
          <cell r="CY193">
            <v>0</v>
          </cell>
          <cell r="CZ193">
            <v>328.43531827515403</v>
          </cell>
          <cell r="DA193" t="str">
            <v>-</v>
          </cell>
          <cell r="DB193" t="str">
            <v>-</v>
          </cell>
          <cell r="DC193" t="str">
            <v>-</v>
          </cell>
          <cell r="DD193" t="str">
            <v>-</v>
          </cell>
          <cell r="DE193" t="str">
            <v>-</v>
          </cell>
          <cell r="DF193" t="str">
            <v>-</v>
          </cell>
          <cell r="DG193" t="str">
            <v>-</v>
          </cell>
          <cell r="DH193" t="str">
            <v>-</v>
          </cell>
          <cell r="DI193" t="str">
            <v>-</v>
          </cell>
          <cell r="DJ193" t="str">
            <v>-</v>
          </cell>
          <cell r="DK193" t="str">
            <v>-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-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-</v>
          </cell>
          <cell r="DT193" t="str">
            <v>-</v>
          </cell>
          <cell r="DU193" t="str">
            <v>-</v>
          </cell>
          <cell r="DV193" t="str">
            <v>-</v>
          </cell>
          <cell r="DW193" t="str">
            <v>-</v>
          </cell>
          <cell r="DX193" t="str">
            <v>-</v>
          </cell>
          <cell r="DY193" t="str">
            <v>-</v>
          </cell>
          <cell r="DZ193" t="str">
            <v>-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3366169.2596848975</v>
          </cell>
          <cell r="EJ193">
            <v>0</v>
          </cell>
          <cell r="EK193">
            <v>0</v>
          </cell>
          <cell r="EL193">
            <v>0</v>
          </cell>
          <cell r="EM193">
            <v>3366169.2596848975</v>
          </cell>
          <cell r="EN193" t="str">
            <v>-</v>
          </cell>
          <cell r="EO193" t="str">
            <v>-</v>
          </cell>
          <cell r="EP193" t="str">
            <v>-</v>
          </cell>
          <cell r="EQ193" t="str">
            <v>-</v>
          </cell>
          <cell r="ER193" t="str">
            <v>-</v>
          </cell>
          <cell r="ES193" t="str">
            <v>-</v>
          </cell>
          <cell r="ET193" t="str">
            <v>-</v>
          </cell>
          <cell r="EU193" t="str">
            <v>-</v>
          </cell>
          <cell r="EV193" t="str">
            <v>-</v>
          </cell>
          <cell r="EW193" t="str">
            <v>-</v>
          </cell>
          <cell r="EX193" t="str">
            <v>-</v>
          </cell>
          <cell r="EY193" t="str">
            <v>-</v>
          </cell>
          <cell r="EZ193" t="str">
            <v>55C192</v>
          </cell>
          <cell r="FA193" t="str">
            <v>Reforma</v>
          </cell>
          <cell r="FB193" t="str">
            <v>Sim</v>
          </cell>
          <cell r="FC193" t="str">
            <v>Sim</v>
          </cell>
          <cell r="FL193">
            <v>41.751934816315305</v>
          </cell>
          <cell r="FM193" t="str">
            <v>EGRDUR237Fab. Limeira</v>
          </cell>
          <cell r="FN193">
            <v>405</v>
          </cell>
          <cell r="FO193">
            <v>1.122030836854945</v>
          </cell>
          <cell r="FP193">
            <v>409.54422488926252</v>
          </cell>
          <cell r="FQ193">
            <v>-25.75</v>
          </cell>
          <cell r="FR193">
            <v>377.31565107581514</v>
          </cell>
          <cell r="FS193">
            <v>374.25880000000001</v>
          </cell>
          <cell r="FT193">
            <v>35.573627301692994</v>
          </cell>
          <cell r="FU193">
            <v>412.88927837750816</v>
          </cell>
          <cell r="FV193">
            <v>0.52300000000000002</v>
          </cell>
          <cell r="FW193">
            <v>-1.1358044824835236</v>
          </cell>
          <cell r="FX193">
            <v>0.51705974255661125</v>
          </cell>
          <cell r="FY193">
            <v>0.44669830036809194</v>
          </cell>
          <cell r="FZ193">
            <v>0.44507999999999998</v>
          </cell>
          <cell r="GA193">
            <v>7.2241459200528158E-2</v>
          </cell>
          <cell r="GB193">
            <v>0.51893975956862004</v>
          </cell>
          <cell r="GC193">
            <v>1.3095961284954973</v>
          </cell>
          <cell r="GD193">
            <v>1.2876766874272358</v>
          </cell>
          <cell r="GE193">
            <v>1.2986364079613666</v>
          </cell>
          <cell r="GF193">
            <v>5661872.2254278772</v>
          </cell>
          <cell r="GG193">
            <v>17807.954321456706</v>
          </cell>
          <cell r="GH193">
            <v>19.070842676887978</v>
          </cell>
          <cell r="GI193">
            <v>261514.84216805623</v>
          </cell>
          <cell r="GK193">
            <v>19.070842676887978</v>
          </cell>
          <cell r="GL193" t="str">
            <v>S5BA33</v>
          </cell>
          <cell r="GM193">
            <v>218.60312386000001</v>
          </cell>
          <cell r="GN193">
            <v>26.873132259999998</v>
          </cell>
        </row>
        <row r="194">
          <cell r="D194" t="str">
            <v>S5BA15</v>
          </cell>
          <cell r="E194" t="str">
            <v>Módulo SP5</v>
          </cell>
          <cell r="F194" t="str">
            <v>55C174</v>
          </cell>
          <cell r="G194">
            <v>192</v>
          </cell>
          <cell r="H194" t="str">
            <v>55C174</v>
          </cell>
          <cell r="I194" t="str">
            <v>RIO CLARO - DX</v>
          </cell>
          <cell r="J194" t="str">
            <v>LENÇÓIS PAULISTA</v>
          </cell>
          <cell r="K194" t="str">
            <v>Fab. Limeira</v>
          </cell>
          <cell r="L194">
            <v>7.96</v>
          </cell>
          <cell r="M194">
            <v>7.96</v>
          </cell>
          <cell r="N194">
            <v>3145.34</v>
          </cell>
          <cell r="O194">
            <v>0.24</v>
          </cell>
          <cell r="P194" t="str">
            <v>SZ</v>
          </cell>
          <cell r="Q194" t="str">
            <v>Sem IPC</v>
          </cell>
          <cell r="R194" t="str">
            <v>Sem IPC</v>
          </cell>
          <cell r="S194">
            <v>3145.34</v>
          </cell>
          <cell r="T194">
            <v>0.24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3145.34</v>
          </cell>
          <cell r="AE194">
            <v>0</v>
          </cell>
          <cell r="AF194">
            <v>0</v>
          </cell>
          <cell r="AG194">
            <v>0</v>
          </cell>
          <cell r="AH194">
            <v>3145.34</v>
          </cell>
          <cell r="AI194">
            <v>40866</v>
          </cell>
          <cell r="AJ194">
            <v>40866</v>
          </cell>
          <cell r="AK194">
            <v>44075</v>
          </cell>
          <cell r="AL194" t="str">
            <v>SP5</v>
          </cell>
          <cell r="AN194" t="str">
            <v>S2.Lm.6S</v>
          </cell>
          <cell r="AO194" t="str">
            <v>BA7346</v>
          </cell>
          <cell r="AP194">
            <v>8.7857631759069132</v>
          </cell>
          <cell r="AQ194">
            <v>2020</v>
          </cell>
          <cell r="AR194">
            <v>9</v>
          </cell>
          <cell r="AS194" t="str">
            <v>-</v>
          </cell>
          <cell r="AT194">
            <v>395.14321608040206</v>
          </cell>
          <cell r="AU194">
            <v>249.54808824</v>
          </cell>
          <cell r="AW194" t="str">
            <v>PROPRIA</v>
          </cell>
          <cell r="AX194" t="str">
            <v>PRÓPRIA</v>
          </cell>
          <cell r="AY194" t="str">
            <v>Módulo SP5RIO CLARO - DXFab. Limeira</v>
          </cell>
          <cell r="AZ194" t="str">
            <v>Limeira</v>
          </cell>
          <cell r="BA194" t="str">
            <v>(Tora s/c 3,6 m)</v>
          </cell>
          <cell r="BB194" t="str">
            <v>Tora Plana</v>
          </cell>
          <cell r="BC194" t="str">
            <v>Módulo SP5RIO CLARO - DX</v>
          </cell>
          <cell r="BD194">
            <v>27</v>
          </cell>
          <cell r="BE194" t="str">
            <v>REFORMA</v>
          </cell>
          <cell r="BF194" t="str">
            <v>Reforma</v>
          </cell>
          <cell r="BG194" t="str">
            <v>SZ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-</v>
          </cell>
          <cell r="BL194" t="str">
            <v>-</v>
          </cell>
          <cell r="BM194" t="str">
            <v>-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754.88160000000005</v>
          </cell>
          <cell r="BW194">
            <v>0</v>
          </cell>
          <cell r="BX194">
            <v>0</v>
          </cell>
          <cell r="BY194">
            <v>0</v>
          </cell>
          <cell r="BZ194">
            <v>754.88160000000005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7.9599999999999991</v>
          </cell>
          <cell r="CJ194">
            <v>0</v>
          </cell>
          <cell r="CK194">
            <v>0</v>
          </cell>
          <cell r="CL194">
            <v>0</v>
          </cell>
          <cell r="CM194">
            <v>7.9599999999999991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69.934674880219021</v>
          </cell>
          <cell r="CW194">
            <v>0</v>
          </cell>
          <cell r="CX194">
            <v>0</v>
          </cell>
          <cell r="CY194">
            <v>0</v>
          </cell>
          <cell r="CZ194">
            <v>69.934674880219021</v>
          </cell>
          <cell r="DA194" t="str">
            <v>-</v>
          </cell>
          <cell r="DB194" t="str">
            <v>-</v>
          </cell>
          <cell r="DC194" t="str">
            <v>-</v>
          </cell>
          <cell r="DD194" t="str">
            <v>-</v>
          </cell>
          <cell r="DE194" t="str">
            <v>-</v>
          </cell>
          <cell r="DF194" t="str">
            <v>-</v>
          </cell>
          <cell r="DG194" t="str">
            <v>-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-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-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-</v>
          </cell>
          <cell r="DT194" t="str">
            <v>-</v>
          </cell>
          <cell r="DU194" t="str">
            <v>-</v>
          </cell>
          <cell r="DV194" t="str">
            <v>-</v>
          </cell>
          <cell r="DW194" t="str">
            <v>-</v>
          </cell>
          <cell r="DX194" t="str">
            <v>-</v>
          </cell>
          <cell r="DY194" t="str">
            <v>-</v>
          </cell>
          <cell r="DZ194" t="str">
            <v>-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784913.58386480168</v>
          </cell>
          <cell r="EJ194">
            <v>0</v>
          </cell>
          <cell r="EK194">
            <v>0</v>
          </cell>
          <cell r="EL194">
            <v>0</v>
          </cell>
          <cell r="EM194">
            <v>784913.58386480168</v>
          </cell>
          <cell r="EN194" t="str">
            <v>-</v>
          </cell>
          <cell r="EO194" t="str">
            <v>-</v>
          </cell>
          <cell r="EP194" t="str">
            <v>-</v>
          </cell>
          <cell r="EQ194" t="str">
            <v>-</v>
          </cell>
          <cell r="ER194" t="str">
            <v>-</v>
          </cell>
          <cell r="ES194" t="str">
            <v>-</v>
          </cell>
          <cell r="ET194" t="str">
            <v>-</v>
          </cell>
          <cell r="EU194" t="str">
            <v>-</v>
          </cell>
          <cell r="EV194" t="str">
            <v>-</v>
          </cell>
          <cell r="EW194" t="str">
            <v>-</v>
          </cell>
          <cell r="EX194" t="str">
            <v>-</v>
          </cell>
          <cell r="EY194" t="str">
            <v>-</v>
          </cell>
          <cell r="EZ194" t="str">
            <v>55C174</v>
          </cell>
          <cell r="FA194" t="str">
            <v>Reforma</v>
          </cell>
          <cell r="FB194" t="str">
            <v>Sim</v>
          </cell>
          <cell r="FC194" t="str">
            <v>Sim</v>
          </cell>
          <cell r="FL194">
            <v>44.975400334486395</v>
          </cell>
          <cell r="FM194" t="str">
            <v>BA7346Fab. Limeira</v>
          </cell>
          <cell r="FN194">
            <v>460</v>
          </cell>
          <cell r="FO194">
            <v>0.62567603722869514</v>
          </cell>
          <cell r="FP194">
            <v>462.87810977125201</v>
          </cell>
          <cell r="FQ194">
            <v>-25.75</v>
          </cell>
          <cell r="FR194">
            <v>386.80912111016949</v>
          </cell>
          <cell r="FS194">
            <v>374.25880000000001</v>
          </cell>
          <cell r="FT194">
            <v>91.591052303934717</v>
          </cell>
          <cell r="FU194">
            <v>478.40017341410419</v>
          </cell>
          <cell r="FV194">
            <v>0.505</v>
          </cell>
          <cell r="FW194">
            <v>-0.63719325699455354</v>
          </cell>
          <cell r="FX194">
            <v>0.50178217405217751</v>
          </cell>
          <cell r="FY194">
            <v>0.45166956634673538</v>
          </cell>
          <cell r="FZ194">
            <v>0.44507999999999998</v>
          </cell>
          <cell r="GA194">
            <v>5.7541669733675159E-2</v>
          </cell>
          <cell r="GB194">
            <v>0.50921123608041052</v>
          </cell>
          <cell r="GC194">
            <v>1.394890761566097</v>
          </cell>
          <cell r="GD194">
            <v>1.3923592811842778</v>
          </cell>
          <cell r="GE194">
            <v>1.3936250213751875</v>
          </cell>
          <cell r="GF194">
            <v>1504731.2014463185</v>
          </cell>
          <cell r="GG194">
            <v>4383.4245247322324</v>
          </cell>
          <cell r="GH194">
            <v>17.853251875327928</v>
          </cell>
          <cell r="GI194">
            <v>56154.547253543948</v>
          </cell>
          <cell r="GK194">
            <v>17.853251875327928</v>
          </cell>
          <cell r="GL194" t="str">
            <v>S5BA15</v>
          </cell>
          <cell r="GM194">
            <v>218.60312386000001</v>
          </cell>
          <cell r="GN194">
            <v>30.944964379999998</v>
          </cell>
        </row>
        <row r="195">
          <cell r="D195" t="str">
            <v>S5BA14</v>
          </cell>
          <cell r="E195" t="str">
            <v>Módulo SP5</v>
          </cell>
          <cell r="F195" t="str">
            <v>55C173</v>
          </cell>
          <cell r="G195">
            <v>193</v>
          </cell>
          <cell r="H195" t="str">
            <v>55C173</v>
          </cell>
          <cell r="I195" t="str">
            <v>RIO CLARO - DX</v>
          </cell>
          <cell r="J195" t="str">
            <v>LENÇÓIS PAULISTA</v>
          </cell>
          <cell r="K195" t="str">
            <v>Fab. Limeira</v>
          </cell>
          <cell r="L195">
            <v>2.08</v>
          </cell>
          <cell r="M195">
            <v>2.08</v>
          </cell>
          <cell r="N195">
            <v>913.08</v>
          </cell>
          <cell r="O195">
            <v>0.27</v>
          </cell>
          <cell r="P195" t="str">
            <v>SZ</v>
          </cell>
          <cell r="Q195" t="str">
            <v>Sem IPC</v>
          </cell>
          <cell r="R195" t="str">
            <v>Sem IPC</v>
          </cell>
          <cell r="S195">
            <v>913.08</v>
          </cell>
          <cell r="T195">
            <v>0.27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913.08</v>
          </cell>
          <cell r="AE195">
            <v>0</v>
          </cell>
          <cell r="AF195">
            <v>0</v>
          </cell>
          <cell r="AG195">
            <v>0</v>
          </cell>
          <cell r="AH195">
            <v>913.08</v>
          </cell>
          <cell r="AI195">
            <v>40868</v>
          </cell>
          <cell r="AJ195">
            <v>40868</v>
          </cell>
          <cell r="AK195">
            <v>44075</v>
          </cell>
          <cell r="AL195" t="str">
            <v>SP5</v>
          </cell>
          <cell r="AN195" t="str">
            <v>S2.Lm.6S</v>
          </cell>
          <cell r="AO195" t="str">
            <v>BA7346</v>
          </cell>
          <cell r="AP195">
            <v>8.7802874743326491</v>
          </cell>
          <cell r="AQ195">
            <v>2020</v>
          </cell>
          <cell r="AR195">
            <v>9</v>
          </cell>
          <cell r="AS195" t="str">
            <v>-</v>
          </cell>
          <cell r="AT195">
            <v>438.98076923076923</v>
          </cell>
          <cell r="AU195">
            <v>250.3179547</v>
          </cell>
          <cell r="AW195" t="str">
            <v>PROPRIA</v>
          </cell>
          <cell r="AX195" t="str">
            <v>PRÓPRIA</v>
          </cell>
          <cell r="AY195" t="str">
            <v>Módulo SP5RIO CLARO - DXFab. Limeira</v>
          </cell>
          <cell r="AZ195" t="str">
            <v>Limeira</v>
          </cell>
          <cell r="BA195" t="str">
            <v>(Tora s/c 3,6 m)</v>
          </cell>
          <cell r="BB195" t="str">
            <v>Tora Plana</v>
          </cell>
          <cell r="BC195" t="str">
            <v>Módulo SP5RIO CLARO - DX</v>
          </cell>
          <cell r="BD195">
            <v>27</v>
          </cell>
          <cell r="BE195" t="str">
            <v>REFORMA</v>
          </cell>
          <cell r="BF195" t="str">
            <v>Reforma</v>
          </cell>
          <cell r="BG195" t="str">
            <v>SZ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-</v>
          </cell>
          <cell r="BL195" t="str">
            <v>-</v>
          </cell>
          <cell r="BM195" t="str">
            <v>-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246.53160000000003</v>
          </cell>
          <cell r="BW195">
            <v>0</v>
          </cell>
          <cell r="BX195">
            <v>0</v>
          </cell>
          <cell r="BY195">
            <v>0</v>
          </cell>
          <cell r="BZ195">
            <v>246.53160000000003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2.08</v>
          </cell>
          <cell r="CJ195">
            <v>0</v>
          </cell>
          <cell r="CK195">
            <v>0</v>
          </cell>
          <cell r="CL195">
            <v>0</v>
          </cell>
          <cell r="CM195">
            <v>2.08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18.262997946611911</v>
          </cell>
          <cell r="CW195">
            <v>0</v>
          </cell>
          <cell r="CX195">
            <v>0</v>
          </cell>
          <cell r="CY195">
            <v>0</v>
          </cell>
          <cell r="CZ195">
            <v>18.262997946611911</v>
          </cell>
          <cell r="DA195" t="str">
            <v>-</v>
          </cell>
          <cell r="DB195" t="str">
            <v>-</v>
          </cell>
          <cell r="DC195" t="str">
            <v>-</v>
          </cell>
          <cell r="DD195" t="str">
            <v>-</v>
          </cell>
          <cell r="DE195" t="str">
            <v>-</v>
          </cell>
          <cell r="DF195" t="str">
            <v>-</v>
          </cell>
          <cell r="DG195" t="str">
            <v>-</v>
          </cell>
          <cell r="DH195" t="str">
            <v>-</v>
          </cell>
          <cell r="DI195" t="str">
            <v>-</v>
          </cell>
          <cell r="DJ195" t="str">
            <v>-</v>
          </cell>
          <cell r="DK195" t="str">
            <v>-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-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-</v>
          </cell>
          <cell r="DT195" t="str">
            <v>-</v>
          </cell>
          <cell r="DU195" t="str">
            <v>-</v>
          </cell>
          <cell r="DV195" t="str">
            <v>-</v>
          </cell>
          <cell r="DW195" t="str">
            <v>-</v>
          </cell>
          <cell r="DX195" t="str">
            <v>-</v>
          </cell>
          <cell r="DY195" t="str">
            <v>-</v>
          </cell>
          <cell r="DZ195" t="str">
            <v>-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228560.31807747603</v>
          </cell>
          <cell r="EJ195">
            <v>0</v>
          </cell>
          <cell r="EK195">
            <v>0</v>
          </cell>
          <cell r="EL195">
            <v>0</v>
          </cell>
          <cell r="EM195">
            <v>228560.31807747603</v>
          </cell>
          <cell r="EN195" t="str">
            <v>-</v>
          </cell>
          <cell r="EO195" t="str">
            <v>-</v>
          </cell>
          <cell r="EP195" t="str">
            <v>-</v>
          </cell>
          <cell r="EQ195" t="str">
            <v>-</v>
          </cell>
          <cell r="ER195" t="str">
            <v>-</v>
          </cell>
          <cell r="ES195" t="str">
            <v>-</v>
          </cell>
          <cell r="ET195" t="str">
            <v>-</v>
          </cell>
          <cell r="EU195" t="str">
            <v>-</v>
          </cell>
          <cell r="EV195" t="str">
            <v>-</v>
          </cell>
          <cell r="EW195" t="str">
            <v>-</v>
          </cell>
          <cell r="EX195" t="str">
            <v>-</v>
          </cell>
          <cell r="EY195" t="str">
            <v>-</v>
          </cell>
          <cell r="EZ195" t="str">
            <v>55C173</v>
          </cell>
          <cell r="FA195" t="str">
            <v>Reforma</v>
          </cell>
          <cell r="FB195" t="str">
            <v>Sim</v>
          </cell>
          <cell r="FC195" t="str">
            <v>Sim</v>
          </cell>
          <cell r="FL195">
            <v>49.996172735122684</v>
          </cell>
          <cell r="FM195" t="str">
            <v>BA7346Fab. Limeira</v>
          </cell>
          <cell r="FN195">
            <v>460</v>
          </cell>
          <cell r="FO195">
            <v>-8.9481767828470282E-2</v>
          </cell>
          <cell r="FP195">
            <v>459.58838386798902</v>
          </cell>
          <cell r="FQ195">
            <v>-25.75</v>
          </cell>
          <cell r="FR195">
            <v>386.77599757641178</v>
          </cell>
          <cell r="FS195">
            <v>374.25880000000001</v>
          </cell>
          <cell r="FT195">
            <v>88.18345733840205</v>
          </cell>
          <cell r="FU195">
            <v>474.95945491481382</v>
          </cell>
          <cell r="FV195">
            <v>0.505</v>
          </cell>
          <cell r="FW195">
            <v>8.1479088743057204E-2</v>
          </cell>
          <cell r="FX195">
            <v>0.5054114693981524</v>
          </cell>
          <cell r="FY195">
            <v>0.45165241192567324</v>
          </cell>
          <cell r="FZ195">
            <v>0.44507999999999998</v>
          </cell>
          <cell r="GA195">
            <v>6.1222372761515889E-2</v>
          </cell>
          <cell r="GB195">
            <v>0.51287478468718917</v>
          </cell>
          <cell r="GC195">
            <v>1.3696801022363787</v>
          </cell>
          <cell r="GD195">
            <v>1.3646354276133792</v>
          </cell>
          <cell r="GE195">
            <v>1.3671577649248789</v>
          </cell>
          <cell r="GF195">
            <v>433675.97909361823</v>
          </cell>
          <cell r="GG195">
            <v>1248.3244119976084</v>
          </cell>
          <cell r="GH195">
            <v>16.957467602192068</v>
          </cell>
          <cell r="GI195">
            <v>15483.524518209535</v>
          </cell>
          <cell r="GK195">
            <v>16.957467602192068</v>
          </cell>
          <cell r="GL195" t="str">
            <v>S5BA14</v>
          </cell>
          <cell r="GM195">
            <v>218.60312386000001</v>
          </cell>
          <cell r="GN195">
            <v>31.714830840000001</v>
          </cell>
        </row>
        <row r="196">
          <cell r="D196" t="str">
            <v>S5BA13</v>
          </cell>
          <cell r="E196" t="str">
            <v>Módulo SP5</v>
          </cell>
          <cell r="F196" t="str">
            <v>55C172</v>
          </cell>
          <cell r="G196">
            <v>194</v>
          </cell>
          <cell r="H196" t="str">
            <v>55C172</v>
          </cell>
          <cell r="I196" t="str">
            <v>RIO CLARO - DX</v>
          </cell>
          <cell r="J196" t="str">
            <v>LENÇÓIS PAULISTA</v>
          </cell>
          <cell r="K196" t="str">
            <v>Fab. Limeira</v>
          </cell>
          <cell r="L196">
            <v>31.96</v>
          </cell>
          <cell r="M196">
            <v>31.96</v>
          </cell>
          <cell r="N196">
            <v>11344.15</v>
          </cell>
          <cell r="O196">
            <v>0.24</v>
          </cell>
          <cell r="P196" t="str">
            <v>SZ</v>
          </cell>
          <cell r="Q196" t="str">
            <v>Sem IPC</v>
          </cell>
          <cell r="R196" t="str">
            <v>Sem IPC</v>
          </cell>
          <cell r="S196">
            <v>11344.15</v>
          </cell>
          <cell r="T196">
            <v>0.24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11344.15</v>
          </cell>
          <cell r="AE196">
            <v>0</v>
          </cell>
          <cell r="AF196">
            <v>0</v>
          </cell>
          <cell r="AG196">
            <v>0</v>
          </cell>
          <cell r="AH196">
            <v>11344.15</v>
          </cell>
          <cell r="AI196">
            <v>40869</v>
          </cell>
          <cell r="AJ196">
            <v>40869</v>
          </cell>
          <cell r="AK196">
            <v>44075</v>
          </cell>
          <cell r="AL196" t="str">
            <v>SP5</v>
          </cell>
          <cell r="AN196" t="str">
            <v>S2.Lm.6S</v>
          </cell>
          <cell r="AO196" t="str">
            <v>BA7346</v>
          </cell>
          <cell r="AP196">
            <v>8.7775496235455162</v>
          </cell>
          <cell r="AQ196">
            <v>2020</v>
          </cell>
          <cell r="AR196">
            <v>9</v>
          </cell>
          <cell r="AS196" t="str">
            <v>-</v>
          </cell>
          <cell r="AT196">
            <v>354.94837296620773</v>
          </cell>
          <cell r="AU196">
            <v>249.33687779000002</v>
          </cell>
          <cell r="AW196" t="str">
            <v>PROPRIA</v>
          </cell>
          <cell r="AX196" t="str">
            <v>PRÓPRIA</v>
          </cell>
          <cell r="AY196" t="str">
            <v>Módulo SP5RIO CLARO - DXFab. Limeira</v>
          </cell>
          <cell r="AZ196" t="str">
            <v>Limeira</v>
          </cell>
          <cell r="BA196" t="str">
            <v>(Tora s/c 3,6 m)</v>
          </cell>
          <cell r="BB196" t="str">
            <v>Tora Plana</v>
          </cell>
          <cell r="BC196" t="str">
            <v>Módulo SP5RIO CLARO - DX</v>
          </cell>
          <cell r="BD196">
            <v>27</v>
          </cell>
          <cell r="BE196" t="str">
            <v>REFORMA</v>
          </cell>
          <cell r="BF196" t="str">
            <v>Reforma</v>
          </cell>
          <cell r="BG196" t="str">
            <v>SZ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-</v>
          </cell>
          <cell r="BL196" t="str">
            <v>-</v>
          </cell>
          <cell r="BM196" t="str">
            <v>-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2722.596</v>
          </cell>
          <cell r="BW196">
            <v>0</v>
          </cell>
          <cell r="BX196">
            <v>0</v>
          </cell>
          <cell r="BY196">
            <v>0</v>
          </cell>
          <cell r="BZ196">
            <v>2722.596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31.96</v>
          </cell>
          <cell r="CJ196">
            <v>0</v>
          </cell>
          <cell r="CK196">
            <v>0</v>
          </cell>
          <cell r="CL196">
            <v>0</v>
          </cell>
          <cell r="CM196">
            <v>31.96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280.53048596851471</v>
          </cell>
          <cell r="CW196">
            <v>0</v>
          </cell>
          <cell r="CX196">
            <v>0</v>
          </cell>
          <cell r="CY196">
            <v>0</v>
          </cell>
          <cell r="CZ196">
            <v>280.53048596851471</v>
          </cell>
          <cell r="DA196" t="str">
            <v>-</v>
          </cell>
          <cell r="DB196" t="str">
            <v>-</v>
          </cell>
          <cell r="DC196" t="str">
            <v>-</v>
          </cell>
          <cell r="DD196" t="str">
            <v>-</v>
          </cell>
          <cell r="DE196" t="str">
            <v>-</v>
          </cell>
          <cell r="DF196" t="str">
            <v>-</v>
          </cell>
          <cell r="DG196" t="str">
            <v>-</v>
          </cell>
          <cell r="DH196" t="str">
            <v>-</v>
          </cell>
          <cell r="DI196" t="str">
            <v>-</v>
          </cell>
          <cell r="DJ196" t="str">
            <v>-</v>
          </cell>
          <cell r="DK196" t="str">
            <v>-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-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-</v>
          </cell>
          <cell r="DT196" t="str">
            <v>-</v>
          </cell>
          <cell r="DU196" t="str">
            <v>-</v>
          </cell>
          <cell r="DV196" t="str">
            <v>-</v>
          </cell>
          <cell r="DW196" t="str">
            <v>-</v>
          </cell>
          <cell r="DX196" t="str">
            <v>-</v>
          </cell>
          <cell r="DY196" t="str">
            <v>-</v>
          </cell>
          <cell r="DZ196" t="str">
            <v>-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2828514.9421814284</v>
          </cell>
          <cell r="EJ196">
            <v>0</v>
          </cell>
          <cell r="EK196">
            <v>0</v>
          </cell>
          <cell r="EL196">
            <v>0</v>
          </cell>
          <cell r="EM196">
            <v>2828514.9421814284</v>
          </cell>
          <cell r="EN196" t="str">
            <v>-</v>
          </cell>
          <cell r="EO196" t="str">
            <v>-</v>
          </cell>
          <cell r="EP196" t="str">
            <v>-</v>
          </cell>
          <cell r="EQ196" t="str">
            <v>-</v>
          </cell>
          <cell r="ER196" t="str">
            <v>-</v>
          </cell>
          <cell r="ES196" t="str">
            <v>-</v>
          </cell>
          <cell r="ET196" t="str">
            <v>-</v>
          </cell>
          <cell r="EU196" t="str">
            <v>-</v>
          </cell>
          <cell r="EV196" t="str">
            <v>-</v>
          </cell>
          <cell r="EW196" t="str">
            <v>-</v>
          </cell>
          <cell r="EX196" t="str">
            <v>-</v>
          </cell>
          <cell r="EY196" t="str">
            <v>-</v>
          </cell>
          <cell r="EZ196" t="str">
            <v>55C172</v>
          </cell>
          <cell r="FA196" t="str">
            <v>Reforma</v>
          </cell>
          <cell r="FB196" t="str">
            <v>Sim</v>
          </cell>
          <cell r="FC196" t="str">
            <v>Sim</v>
          </cell>
          <cell r="FL196">
            <v>40.438207494044725</v>
          </cell>
          <cell r="FM196" t="str">
            <v>BA7346Fab. Limeira</v>
          </cell>
          <cell r="FN196">
            <v>460</v>
          </cell>
          <cell r="FO196">
            <v>1.3326657316040631</v>
          </cell>
          <cell r="FP196">
            <v>466.13026236537871</v>
          </cell>
          <cell r="FQ196">
            <v>-25.75</v>
          </cell>
          <cell r="FR196">
            <v>386.75942344591601</v>
          </cell>
          <cell r="FS196">
            <v>374.25880000000001</v>
          </cell>
          <cell r="FT196">
            <v>94.940062372794003</v>
          </cell>
          <cell r="FU196">
            <v>481.69948581871</v>
          </cell>
          <cell r="FV196">
            <v>0.505</v>
          </cell>
          <cell r="FW196">
            <v>-1.3473589863582323</v>
          </cell>
          <cell r="FX196">
            <v>0.49819583711889093</v>
          </cell>
          <cell r="FY196">
            <v>0.45164382767656064</v>
          </cell>
          <cell r="FZ196">
            <v>0.44507999999999998</v>
          </cell>
          <cell r="GA196">
            <v>5.3899164165140311E-2</v>
          </cell>
          <cell r="GB196">
            <v>0.50554299184170093</v>
          </cell>
          <cell r="GC196">
            <v>1.4199515049202582</v>
          </cell>
          <cell r="GD196">
            <v>1.4200383242021184</v>
          </cell>
          <cell r="GE196">
            <v>1.4199949145611883</v>
          </cell>
          <cell r="GF196">
            <v>5464471.2220503185</v>
          </cell>
          <cell r="GG196">
            <v>16108.635310019305</v>
          </cell>
          <cell r="GH196">
            <v>17.853251875327928</v>
          </cell>
          <cell r="GI196">
            <v>202529.9672615013</v>
          </cell>
          <cell r="GK196">
            <v>17.853251875327928</v>
          </cell>
          <cell r="GL196" t="str">
            <v>S5BA13</v>
          </cell>
          <cell r="GM196">
            <v>218.60312386000001</v>
          </cell>
          <cell r="GN196">
            <v>30.733753929999999</v>
          </cell>
        </row>
        <row r="197">
          <cell r="D197" t="str">
            <v>S5BA16</v>
          </cell>
          <cell r="E197" t="str">
            <v>Módulo SP5</v>
          </cell>
          <cell r="F197" t="str">
            <v>55C175</v>
          </cell>
          <cell r="G197">
            <v>195</v>
          </cell>
          <cell r="H197" t="str">
            <v>55C175</v>
          </cell>
          <cell r="I197" t="str">
            <v>RIO CLARO - DX</v>
          </cell>
          <cell r="J197" t="str">
            <v>LENÇÓIS PAULISTA</v>
          </cell>
          <cell r="K197" t="str">
            <v>Fab. Limeira</v>
          </cell>
          <cell r="L197">
            <v>42.95</v>
          </cell>
          <cell r="M197">
            <v>42.95</v>
          </cell>
          <cell r="N197">
            <v>15084.7</v>
          </cell>
          <cell r="O197">
            <v>0.23</v>
          </cell>
          <cell r="P197" t="str">
            <v>SZ</v>
          </cell>
          <cell r="Q197" t="str">
            <v>Sem IPC</v>
          </cell>
          <cell r="R197" t="str">
            <v>Sem IPC</v>
          </cell>
          <cell r="S197">
            <v>15084.7</v>
          </cell>
          <cell r="T197">
            <v>0.23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15084.7</v>
          </cell>
          <cell r="AE197">
            <v>0</v>
          </cell>
          <cell r="AF197">
            <v>0</v>
          </cell>
          <cell r="AG197">
            <v>0</v>
          </cell>
          <cell r="AH197">
            <v>15084.7</v>
          </cell>
          <cell r="AI197">
            <v>40838</v>
          </cell>
          <cell r="AJ197">
            <v>40838</v>
          </cell>
          <cell r="AK197">
            <v>44075</v>
          </cell>
          <cell r="AL197" t="str">
            <v>SP5</v>
          </cell>
          <cell r="AN197" t="str">
            <v>S2.Lm.6S</v>
          </cell>
          <cell r="AO197" t="str">
            <v>SP0519</v>
          </cell>
          <cell r="AP197">
            <v>8.8624229979466111</v>
          </cell>
          <cell r="AQ197">
            <v>2020</v>
          </cell>
          <cell r="AR197">
            <v>9</v>
          </cell>
          <cell r="AS197" t="str">
            <v>-</v>
          </cell>
          <cell r="AT197">
            <v>351.21536670547147</v>
          </cell>
          <cell r="AU197">
            <v>249.98458428000001</v>
          </cell>
          <cell r="AW197" t="str">
            <v>PROPRIA</v>
          </cell>
          <cell r="AX197" t="str">
            <v>PRÓPRIA</v>
          </cell>
          <cell r="AY197" t="str">
            <v>Módulo SP5RIO CLARO - DXFab. Limeira</v>
          </cell>
          <cell r="AZ197" t="str">
            <v>Limeira</v>
          </cell>
          <cell r="BA197" t="str">
            <v>(Tora s/c 3,6 m)</v>
          </cell>
          <cell r="BB197" t="str">
            <v>Tora Plana</v>
          </cell>
          <cell r="BC197" t="str">
            <v>Módulo SP5RIO CLARO - DX</v>
          </cell>
          <cell r="BD197">
            <v>27</v>
          </cell>
          <cell r="BE197" t="str">
            <v>REFORMA</v>
          </cell>
          <cell r="BF197" t="str">
            <v>Reforma</v>
          </cell>
          <cell r="BG197" t="str">
            <v>SZ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-</v>
          </cell>
          <cell r="BL197" t="str">
            <v>-</v>
          </cell>
          <cell r="BM197" t="str">
            <v>-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3469.4810000000002</v>
          </cell>
          <cell r="BW197">
            <v>0</v>
          </cell>
          <cell r="BX197">
            <v>0</v>
          </cell>
          <cell r="BY197">
            <v>0</v>
          </cell>
          <cell r="BZ197">
            <v>3469.4810000000002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42.95</v>
          </cell>
          <cell r="CJ197">
            <v>0</v>
          </cell>
          <cell r="CK197">
            <v>0</v>
          </cell>
          <cell r="CL197">
            <v>0</v>
          </cell>
          <cell r="CM197">
            <v>42.95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380.64106776180699</v>
          </cell>
          <cell r="CW197">
            <v>0</v>
          </cell>
          <cell r="CX197">
            <v>0</v>
          </cell>
          <cell r="CY197">
            <v>0</v>
          </cell>
          <cell r="CZ197">
            <v>380.64106776180699</v>
          </cell>
          <cell r="DA197" t="str">
            <v>-</v>
          </cell>
          <cell r="DB197" t="str">
            <v>-</v>
          </cell>
          <cell r="DC197" t="str">
            <v>-</v>
          </cell>
          <cell r="DD197" t="str">
            <v>-</v>
          </cell>
          <cell r="DE197" t="str">
            <v>-</v>
          </cell>
          <cell r="DF197" t="str">
            <v>-</v>
          </cell>
          <cell r="DG197" t="str">
            <v>-</v>
          </cell>
          <cell r="DH197" t="str">
            <v>-</v>
          </cell>
          <cell r="DI197" t="str">
            <v>-</v>
          </cell>
          <cell r="DJ197" t="str">
            <v>-</v>
          </cell>
          <cell r="DK197" t="str">
            <v>-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-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-</v>
          </cell>
          <cell r="DT197" t="str">
            <v>-</v>
          </cell>
          <cell r="DU197" t="str">
            <v>-</v>
          </cell>
          <cell r="DV197" t="str">
            <v>-</v>
          </cell>
          <cell r="DW197" t="str">
            <v>-</v>
          </cell>
          <cell r="DX197" t="str">
            <v>-</v>
          </cell>
          <cell r="DY197" t="str">
            <v>-</v>
          </cell>
          <cell r="DZ197" t="str">
            <v>-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3770942.4584885165</v>
          </cell>
          <cell r="EJ197">
            <v>0</v>
          </cell>
          <cell r="EK197">
            <v>0</v>
          </cell>
          <cell r="EL197">
            <v>0</v>
          </cell>
          <cell r="EM197">
            <v>3770942.4584885165</v>
          </cell>
          <cell r="EN197" t="str">
            <v>-</v>
          </cell>
          <cell r="EO197" t="str">
            <v>-</v>
          </cell>
          <cell r="EP197" t="str">
            <v>-</v>
          </cell>
          <cell r="EQ197" t="str">
            <v>-</v>
          </cell>
          <cell r="ER197" t="str">
            <v>-</v>
          </cell>
          <cell r="ES197" t="str">
            <v>-</v>
          </cell>
          <cell r="ET197" t="str">
            <v>-</v>
          </cell>
          <cell r="EU197" t="str">
            <v>-</v>
          </cell>
          <cell r="EV197" t="str">
            <v>-</v>
          </cell>
          <cell r="EW197" t="str">
            <v>-</v>
          </cell>
          <cell r="EX197" t="str">
            <v>-</v>
          </cell>
          <cell r="EY197" t="str">
            <v>-</v>
          </cell>
          <cell r="EZ197" t="str">
            <v>55C175</v>
          </cell>
          <cell r="FA197" t="str">
            <v>Reforma</v>
          </cell>
          <cell r="FB197" t="str">
            <v>Sim</v>
          </cell>
          <cell r="FC197" t="str">
            <v>Sim</v>
          </cell>
          <cell r="FL197">
            <v>39.629722795543238</v>
          </cell>
          <cell r="FM197" t="str">
            <v>SP0519Fab. Limeira</v>
          </cell>
          <cell r="FN197">
            <v>398</v>
          </cell>
          <cell r="FO197">
            <v>1.4646952424996318</v>
          </cell>
          <cell r="FP197">
            <v>403.82948706514856</v>
          </cell>
          <cell r="FQ197">
            <v>-25.75</v>
          </cell>
          <cell r="FR197">
            <v>387.26938877003317</v>
          </cell>
          <cell r="FS197">
            <v>374.25880000000001</v>
          </cell>
          <cell r="FT197">
            <v>30.598671040547352</v>
          </cell>
          <cell r="FU197">
            <v>417.86805981058052</v>
          </cell>
          <cell r="FV197">
            <v>0.52400000000000002</v>
          </cell>
          <cell r="FW197">
            <v>-1.4799544365427515</v>
          </cell>
          <cell r="FX197">
            <v>0.51624503875251604</v>
          </cell>
          <cell r="FY197">
            <v>0.45190775743878836</v>
          </cell>
          <cell r="FZ197">
            <v>0.44507999999999998</v>
          </cell>
          <cell r="GA197">
            <v>7.2256747260479037E-2</v>
          </cell>
          <cell r="GB197">
            <v>0.52416450469926734</v>
          </cell>
          <cell r="GC197">
            <v>1.2933073725431874</v>
          </cell>
          <cell r="GD197">
            <v>1.2535855428257952</v>
          </cell>
          <cell r="GE197">
            <v>1.2734464576844913</v>
          </cell>
          <cell r="GF197">
            <v>6303414.3218246643</v>
          </cell>
          <cell r="GG197">
            <v>19209.557780233248</v>
          </cell>
          <cell r="GH197">
            <v>18.218488511392067</v>
          </cell>
          <cell r="GI197">
            <v>274820.43364779593</v>
          </cell>
          <cell r="GK197">
            <v>18.218488511392067</v>
          </cell>
          <cell r="GL197" t="str">
            <v>S5BA16</v>
          </cell>
          <cell r="GM197">
            <v>218.60312386000001</v>
          </cell>
          <cell r="GN197">
            <v>31.38146042</v>
          </cell>
        </row>
        <row r="198">
          <cell r="D198" t="str">
            <v>S5BA17</v>
          </cell>
          <cell r="E198" t="str">
            <v>Módulo SP5</v>
          </cell>
          <cell r="F198" t="str">
            <v>55C176</v>
          </cell>
          <cell r="G198">
            <v>196</v>
          </cell>
          <cell r="H198" t="str">
            <v>55C176</v>
          </cell>
          <cell r="I198" t="str">
            <v>RIO CLARO - DX</v>
          </cell>
          <cell r="J198" t="str">
            <v>LENÇÓIS PAULISTA</v>
          </cell>
          <cell r="K198" t="str">
            <v>Fab. Limeira</v>
          </cell>
          <cell r="L198">
            <v>48.15</v>
          </cell>
          <cell r="M198">
            <v>48.15</v>
          </cell>
          <cell r="N198">
            <v>17532.97</v>
          </cell>
          <cell r="O198">
            <v>0.24</v>
          </cell>
          <cell r="P198" t="str">
            <v>SZ</v>
          </cell>
          <cell r="Q198" t="str">
            <v>Sem IPC</v>
          </cell>
          <cell r="R198" t="str">
            <v>Sem IPC</v>
          </cell>
          <cell r="S198">
            <v>17532.97</v>
          </cell>
          <cell r="T198">
            <v>0.24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1193.0067769938032</v>
          </cell>
          <cell r="AE198">
            <v>16339.963223006198</v>
          </cell>
          <cell r="AF198">
            <v>0</v>
          </cell>
          <cell r="AG198">
            <v>0</v>
          </cell>
          <cell r="AH198">
            <v>17532.97</v>
          </cell>
          <cell r="AI198">
            <v>40841</v>
          </cell>
          <cell r="AJ198">
            <v>40841</v>
          </cell>
          <cell r="AK198">
            <v>44075</v>
          </cell>
          <cell r="AL198" t="str">
            <v>SP5</v>
          </cell>
          <cell r="AN198" t="str">
            <v>S2.Lm.6S</v>
          </cell>
          <cell r="AO198" t="str">
            <v>BA2149</v>
          </cell>
          <cell r="AP198">
            <v>8.8542094455852158</v>
          </cell>
          <cell r="AQ198">
            <v>2020</v>
          </cell>
          <cell r="AR198">
            <v>9</v>
          </cell>
          <cell r="AS198" t="str">
            <v>-</v>
          </cell>
          <cell r="AT198">
            <v>364.13229491173422</v>
          </cell>
          <cell r="AU198">
            <v>250.52757012000001</v>
          </cell>
          <cell r="AW198" t="str">
            <v>PROPRIA</v>
          </cell>
          <cell r="AX198" t="str">
            <v>PRÓPRIA</v>
          </cell>
          <cell r="AY198" t="str">
            <v>Módulo SP5RIO CLARO - DXFab. Limeira</v>
          </cell>
          <cell r="AZ198" t="str">
            <v>Limeira</v>
          </cell>
          <cell r="BA198" t="str">
            <v>(Tora s/c 3,6 m)</v>
          </cell>
          <cell r="BB198" t="str">
            <v>Tora Plana</v>
          </cell>
          <cell r="BC198" t="str">
            <v>Módulo SP5RIO CLARO - DX</v>
          </cell>
          <cell r="BD198">
            <v>27</v>
          </cell>
          <cell r="BE198" t="str">
            <v>REFORMA</v>
          </cell>
          <cell r="BF198" t="str">
            <v>Reforma</v>
          </cell>
          <cell r="BG198" t="str">
            <v>SZ</v>
          </cell>
          <cell r="BH198" t="str">
            <v>-</v>
          </cell>
          <cell r="BI198" t="str">
            <v>-</v>
          </cell>
          <cell r="BJ198" t="str">
            <v>-</v>
          </cell>
          <cell r="BK198" t="str">
            <v>-</v>
          </cell>
          <cell r="BL198" t="str">
            <v>-</v>
          </cell>
          <cell r="BM198" t="str">
            <v>-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286.32162647851277</v>
          </cell>
          <cell r="BW198">
            <v>3921.5911735214872</v>
          </cell>
          <cell r="BX198">
            <v>0</v>
          </cell>
          <cell r="BY198">
            <v>0</v>
          </cell>
          <cell r="BZ198">
            <v>4207.9128000000001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3.276300382208583</v>
          </cell>
          <cell r="CJ198">
            <v>44.873699617791416</v>
          </cell>
          <cell r="CK198">
            <v>0</v>
          </cell>
          <cell r="CL198">
            <v>0</v>
          </cell>
          <cell r="CM198">
            <v>48.15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29.009049790725687</v>
          </cell>
          <cell r="CW198">
            <v>397.32113501420247</v>
          </cell>
          <cell r="CX198">
            <v>0</v>
          </cell>
          <cell r="CY198">
            <v>0</v>
          </cell>
          <cell r="CZ198">
            <v>426.33018480492814</v>
          </cell>
          <cell r="DA198" t="str">
            <v>-</v>
          </cell>
          <cell r="DB198" t="str">
            <v>-</v>
          </cell>
          <cell r="DC198" t="str">
            <v>-</v>
          </cell>
          <cell r="DD198" t="str">
            <v>-</v>
          </cell>
          <cell r="DE198" t="str">
            <v>-</v>
          </cell>
          <cell r="DF198" t="str">
            <v>-</v>
          </cell>
          <cell r="DG198" t="str">
            <v>-</v>
          </cell>
          <cell r="DH198" t="str">
            <v>-</v>
          </cell>
          <cell r="DI198" t="str">
            <v>-</v>
          </cell>
          <cell r="DJ198" t="str">
            <v>-</v>
          </cell>
          <cell r="DK198" t="str">
            <v>-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-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-</v>
          </cell>
          <cell r="DT198" t="str">
            <v>-</v>
          </cell>
          <cell r="DU198" t="str">
            <v>-</v>
          </cell>
          <cell r="DV198" t="str">
            <v>-</v>
          </cell>
          <cell r="DW198" t="str">
            <v>-</v>
          </cell>
          <cell r="DX198" t="str">
            <v>-</v>
          </cell>
          <cell r="DY198" t="str">
            <v>-</v>
          </cell>
          <cell r="DZ198" t="str">
            <v>-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298881.08897695027</v>
          </cell>
          <cell r="EJ198">
            <v>4093611.2821099064</v>
          </cell>
          <cell r="EK198">
            <v>0</v>
          </cell>
          <cell r="EL198">
            <v>0</v>
          </cell>
          <cell r="EM198">
            <v>4392492.3710868573</v>
          </cell>
          <cell r="EN198" t="str">
            <v>-</v>
          </cell>
          <cell r="EO198" t="str">
            <v>-</v>
          </cell>
          <cell r="EP198" t="str">
            <v>-</v>
          </cell>
          <cell r="EQ198" t="str">
            <v>-</v>
          </cell>
          <cell r="ER198" t="str">
            <v>-</v>
          </cell>
          <cell r="ES198" t="str">
            <v>-</v>
          </cell>
          <cell r="ET198" t="str">
            <v>-</v>
          </cell>
          <cell r="EU198" t="str">
            <v>-</v>
          </cell>
          <cell r="EV198" t="str">
            <v>-</v>
          </cell>
          <cell r="EW198" t="str">
            <v>-</v>
          </cell>
          <cell r="EX198" t="str">
            <v>-</v>
          </cell>
          <cell r="EY198" t="str">
            <v>-</v>
          </cell>
          <cell r="EZ198" t="str">
            <v>55C176</v>
          </cell>
          <cell r="FA198" t="str">
            <v>Condução</v>
          </cell>
          <cell r="FB198" t="str">
            <v>Sim</v>
          </cell>
          <cell r="FC198" t="str">
            <v>Sim</v>
          </cell>
          <cell r="FL198">
            <v>41.125331081172206</v>
          </cell>
          <cell r="FM198" t="str">
            <v>BA2149Fab. Limeira</v>
          </cell>
          <cell r="FN198">
            <v>480</v>
          </cell>
          <cell r="FO198">
            <v>1.2218938193956159</v>
          </cell>
          <cell r="FP198">
            <v>485.86509033309898</v>
          </cell>
          <cell r="FQ198">
            <v>-25.75</v>
          </cell>
          <cell r="FR198">
            <v>387.22038346832846</v>
          </cell>
          <cell r="FS198">
            <v>374.25880000000001</v>
          </cell>
          <cell r="FT198">
            <v>115.4715147386252</v>
          </cell>
          <cell r="FU198">
            <v>502.69189820695368</v>
          </cell>
          <cell r="FV198">
            <v>0.52</v>
          </cell>
          <cell r="FW198">
            <v>-1.2361060876387935</v>
          </cell>
          <cell r="FX198">
            <v>0.51357224834427828</v>
          </cell>
          <cell r="FY198">
            <v>0.45188241292917708</v>
          </cell>
          <cell r="FZ198">
            <v>0.44507999999999998</v>
          </cell>
          <cell r="GA198">
            <v>6.9539054661537064E-2</v>
          </cell>
          <cell r="GB198">
            <v>0.52142146759071417</v>
          </cell>
          <cell r="GC198">
            <v>1.3120197146530677</v>
          </cell>
          <cell r="GD198">
            <v>1.3196618893974972</v>
          </cell>
          <cell r="GE198">
            <v>1.3158408020252823</v>
          </cell>
          <cell r="GF198">
            <v>8813681.9705055729</v>
          </cell>
          <cell r="GG198">
            <v>23070.597306685217</v>
          </cell>
          <cell r="GH198">
            <v>17.853251875327928</v>
          </cell>
          <cell r="GI198">
            <v>313020.5295325683</v>
          </cell>
          <cell r="GK198">
            <v>17.853251875327928</v>
          </cell>
          <cell r="GL198" t="str">
            <v>S5BA17</v>
          </cell>
          <cell r="GM198">
            <v>218.60312386000001</v>
          </cell>
          <cell r="GN198">
            <v>31.92444626</v>
          </cell>
        </row>
        <row r="199">
          <cell r="D199" t="str">
            <v>S5BA10</v>
          </cell>
          <cell r="E199" t="str">
            <v>Módulo SP5</v>
          </cell>
          <cell r="F199" t="str">
            <v>55C169</v>
          </cell>
          <cell r="G199">
            <v>197</v>
          </cell>
          <cell r="H199" t="str">
            <v>55C169</v>
          </cell>
          <cell r="I199" t="str">
            <v>RIO CLARO - DX</v>
          </cell>
          <cell r="J199" t="str">
            <v>LENÇÓIS PAULISTA</v>
          </cell>
          <cell r="K199" t="str">
            <v>Fab. Limeira</v>
          </cell>
          <cell r="L199">
            <v>27.59</v>
          </cell>
          <cell r="M199">
            <v>27.59</v>
          </cell>
          <cell r="N199">
            <v>7473.86</v>
          </cell>
          <cell r="O199">
            <v>0.15</v>
          </cell>
          <cell r="P199" t="str">
            <v>SZ</v>
          </cell>
          <cell r="Q199" t="str">
            <v>Sem IPC</v>
          </cell>
          <cell r="R199" t="str">
            <v>Sem IPC</v>
          </cell>
          <cell r="S199">
            <v>7473.86</v>
          </cell>
          <cell r="T199">
            <v>0.15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7473.86</v>
          </cell>
          <cell r="AF199">
            <v>0</v>
          </cell>
          <cell r="AG199">
            <v>0</v>
          </cell>
          <cell r="AH199">
            <v>7473.86</v>
          </cell>
          <cell r="AI199">
            <v>41365</v>
          </cell>
          <cell r="AJ199">
            <v>41365</v>
          </cell>
          <cell r="AK199">
            <v>44105</v>
          </cell>
          <cell r="AL199" t="str">
            <v>SP5</v>
          </cell>
          <cell r="AN199" t="str">
            <v>S2.Lm.6S</v>
          </cell>
          <cell r="AO199" t="str">
            <v>EGRDUR237</v>
          </cell>
          <cell r="AP199">
            <v>7.5017111567419574</v>
          </cell>
          <cell r="AQ199">
            <v>2020</v>
          </cell>
          <cell r="AR199">
            <v>10</v>
          </cell>
          <cell r="AS199" t="str">
            <v>-</v>
          </cell>
          <cell r="AT199">
            <v>270.89017760057993</v>
          </cell>
          <cell r="AU199">
            <v>245.72920749000002</v>
          </cell>
          <cell r="AW199" t="str">
            <v>PROPRIA</v>
          </cell>
          <cell r="AX199" t="str">
            <v>PRÓPRIA</v>
          </cell>
          <cell r="AY199" t="str">
            <v>Módulo SP5RIO CLARO - DXFab. Limeira</v>
          </cell>
          <cell r="AZ199" t="str">
            <v>Limeira</v>
          </cell>
          <cell r="BA199" t="str">
            <v>(Tora s/c 3,6 m)</v>
          </cell>
          <cell r="BB199" t="str">
            <v>Tora Plana</v>
          </cell>
          <cell r="BC199" t="str">
            <v>Módulo SP5RIO CLARO - DX</v>
          </cell>
          <cell r="BD199">
            <v>27</v>
          </cell>
          <cell r="BE199" t="str">
            <v>CONDUÇAO</v>
          </cell>
          <cell r="BF199" t="str">
            <v>Rebrota</v>
          </cell>
          <cell r="BG199" t="str">
            <v>SZ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-</v>
          </cell>
          <cell r="BL199" t="str">
            <v>-</v>
          </cell>
          <cell r="BM199" t="str">
            <v>-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1121.079</v>
          </cell>
          <cell r="BX199">
            <v>0</v>
          </cell>
          <cell r="BY199">
            <v>0</v>
          </cell>
          <cell r="BZ199">
            <v>1121.079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27.589999999999996</v>
          </cell>
          <cell r="CK199">
            <v>0</v>
          </cell>
          <cell r="CL199">
            <v>0</v>
          </cell>
          <cell r="CM199">
            <v>27.589999999999996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206.97221081451059</v>
          </cell>
          <cell r="CX199">
            <v>0</v>
          </cell>
          <cell r="CY199">
            <v>0</v>
          </cell>
          <cell r="CZ199">
            <v>206.97221081451059</v>
          </cell>
          <cell r="DA199" t="str">
            <v>-</v>
          </cell>
          <cell r="DB199" t="str">
            <v>-</v>
          </cell>
          <cell r="DC199" t="str">
            <v>-</v>
          </cell>
          <cell r="DD199" t="str">
            <v>-</v>
          </cell>
          <cell r="DE199" t="str">
            <v>-</v>
          </cell>
          <cell r="DF199" t="str">
            <v>-</v>
          </cell>
          <cell r="DG199" t="str">
            <v>-</v>
          </cell>
          <cell r="DH199" t="str">
            <v>-</v>
          </cell>
          <cell r="DI199" t="str">
            <v>-</v>
          </cell>
          <cell r="DJ199" t="str">
            <v>-</v>
          </cell>
          <cell r="DK199" t="str">
            <v>-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-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-</v>
          </cell>
          <cell r="DT199" t="str">
            <v>-</v>
          </cell>
          <cell r="DU199" t="str">
            <v>-</v>
          </cell>
          <cell r="DV199" t="str">
            <v>-</v>
          </cell>
          <cell r="DW199" t="str">
            <v>-</v>
          </cell>
          <cell r="DX199" t="str">
            <v>-</v>
          </cell>
          <cell r="DY199" t="str">
            <v>-</v>
          </cell>
          <cell r="DZ199" t="str">
            <v>-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1836545.6946912115</v>
          </cell>
          <cell r="EK199">
            <v>0</v>
          </cell>
          <cell r="EL199">
            <v>0</v>
          </cell>
          <cell r="EM199">
            <v>1836545.6946912115</v>
          </cell>
          <cell r="EN199" t="str">
            <v>-</v>
          </cell>
          <cell r="EO199" t="str">
            <v>-</v>
          </cell>
          <cell r="EP199" t="str">
            <v>-</v>
          </cell>
          <cell r="EQ199" t="str">
            <v>-</v>
          </cell>
          <cell r="ER199" t="str">
            <v>-</v>
          </cell>
          <cell r="ES199" t="str">
            <v>-</v>
          </cell>
          <cell r="ET199" t="str">
            <v>-</v>
          </cell>
          <cell r="EU199" t="str">
            <v>-</v>
          </cell>
          <cell r="EV199" t="str">
            <v>-</v>
          </cell>
          <cell r="EW199" t="str">
            <v>-</v>
          </cell>
          <cell r="EX199" t="str">
            <v>-</v>
          </cell>
          <cell r="EY199" t="str">
            <v>-</v>
          </cell>
          <cell r="EZ199" t="str">
            <v>55C169</v>
          </cell>
          <cell r="FA199" t="str">
            <v>Reforma</v>
          </cell>
          <cell r="FB199" t="str">
            <v>Sim</v>
          </cell>
          <cell r="FC199" t="str">
            <v>Sim</v>
          </cell>
          <cell r="FL199">
            <v>36.110451594383875</v>
          </cell>
          <cell r="FM199" t="str">
            <v>EGRDUR237Fab. Limeira</v>
          </cell>
          <cell r="FN199">
            <v>405</v>
          </cell>
          <cell r="FO199">
            <v>2.0607322309971572</v>
          </cell>
          <cell r="FP199">
            <v>413.34596553553848</v>
          </cell>
          <cell r="FQ199">
            <v>-25.75</v>
          </cell>
          <cell r="FR199">
            <v>378.13901361944909</v>
          </cell>
          <cell r="FS199">
            <v>374.25880000000001</v>
          </cell>
          <cell r="FT199">
            <v>39.492410654842708</v>
          </cell>
          <cell r="FU199">
            <v>417.63142427429182</v>
          </cell>
          <cell r="FV199">
            <v>0.52300000000000002</v>
          </cell>
          <cell r="FW199">
            <v>-2.0784549148810889</v>
          </cell>
          <cell r="FX199">
            <v>0.51212968079517196</v>
          </cell>
          <cell r="FY199">
            <v>0.44713298419645442</v>
          </cell>
          <cell r="FZ199">
            <v>0.44507999999999998</v>
          </cell>
          <cell r="GA199">
            <v>6.735895538636863E-2</v>
          </cell>
          <cell r="GB199">
            <v>0.51449193958282302</v>
          </cell>
          <cell r="GC199">
            <v>1.3415723742989538</v>
          </cell>
          <cell r="GD199">
            <v>1.3216467407162331</v>
          </cell>
          <cell r="GE199">
            <v>1.3316095575075935</v>
          </cell>
          <cell r="GF199">
            <v>3121318.7966266586</v>
          </cell>
          <cell r="GG199">
            <v>9952.2634074737016</v>
          </cell>
          <cell r="GH199">
            <v>23.027033000000031</v>
          </cell>
          <cell r="GI199">
            <v>172100.82085738023</v>
          </cell>
          <cell r="GK199">
            <v>23.027033000000031</v>
          </cell>
          <cell r="GL199" t="str">
            <v>S5BA10</v>
          </cell>
          <cell r="GM199">
            <v>218.60312386000001</v>
          </cell>
          <cell r="GN199">
            <v>27.12608363</v>
          </cell>
        </row>
        <row r="200">
          <cell r="D200" t="str">
            <v>S5BA34</v>
          </cell>
          <cell r="E200" t="str">
            <v>Módulo SP5</v>
          </cell>
          <cell r="F200" t="str">
            <v>55C193</v>
          </cell>
          <cell r="G200">
            <v>198</v>
          </cell>
          <cell r="H200" t="str">
            <v>55C193</v>
          </cell>
          <cell r="I200" t="str">
            <v>RIO CLARO - DX</v>
          </cell>
          <cell r="J200" t="str">
            <v>LENÇÓIS PAULISTA</v>
          </cell>
          <cell r="K200" t="str">
            <v>Fab. Limeira</v>
          </cell>
          <cell r="L200">
            <v>29.98</v>
          </cell>
          <cell r="M200">
            <v>29.98</v>
          </cell>
          <cell r="N200">
            <v>8339.82</v>
          </cell>
          <cell r="O200">
            <v>7.0000000000000007E-2</v>
          </cell>
          <cell r="P200" t="str">
            <v>SZ</v>
          </cell>
          <cell r="Q200" t="str">
            <v>Sem IPC</v>
          </cell>
          <cell r="R200" t="str">
            <v>Sem IPC</v>
          </cell>
          <cell r="S200">
            <v>8339.82</v>
          </cell>
          <cell r="T200">
            <v>7.0000000000000007E-2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8339.82</v>
          </cell>
          <cell r="AF200">
            <v>0</v>
          </cell>
          <cell r="AG200">
            <v>0</v>
          </cell>
          <cell r="AH200">
            <v>8339.82</v>
          </cell>
          <cell r="AI200">
            <v>41374</v>
          </cell>
          <cell r="AJ200">
            <v>41374</v>
          </cell>
          <cell r="AK200">
            <v>44105</v>
          </cell>
          <cell r="AL200" t="str">
            <v>SP5</v>
          </cell>
          <cell r="AN200" t="str">
            <v>S2.Lm.6M</v>
          </cell>
          <cell r="AO200" t="str">
            <v>BA9925</v>
          </cell>
          <cell r="AP200">
            <v>7.4770704996577688</v>
          </cell>
          <cell r="AQ200">
            <v>2020</v>
          </cell>
          <cell r="AR200">
            <v>10</v>
          </cell>
          <cell r="AS200" t="str">
            <v>-</v>
          </cell>
          <cell r="AT200">
            <v>278.17945296864576</v>
          </cell>
          <cell r="AU200">
            <v>245.08364771000001</v>
          </cell>
          <cell r="AW200" t="str">
            <v>PROPRIA</v>
          </cell>
          <cell r="AX200" t="str">
            <v>PRÓPRIA</v>
          </cell>
          <cell r="AY200" t="str">
            <v>Módulo SP5RIO CLARO - DXFab. Limeira</v>
          </cell>
          <cell r="AZ200" t="str">
            <v>Limeira</v>
          </cell>
          <cell r="BA200" t="str">
            <v>(Tora s/c 3,6 m)</v>
          </cell>
          <cell r="BB200" t="str">
            <v>Tora Plana</v>
          </cell>
          <cell r="BC200" t="str">
            <v>Módulo SP5RIO CLARO - DX</v>
          </cell>
          <cell r="BD200">
            <v>27</v>
          </cell>
          <cell r="BE200" t="str">
            <v>CONDUÇAO</v>
          </cell>
          <cell r="BF200" t="str">
            <v>Rebrota</v>
          </cell>
          <cell r="BG200" t="str">
            <v>SZ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-</v>
          </cell>
          <cell r="BL200" t="str">
            <v>-</v>
          </cell>
          <cell r="BM200" t="str">
            <v>-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583.78740000000005</v>
          </cell>
          <cell r="BX200">
            <v>0</v>
          </cell>
          <cell r="BY200">
            <v>0</v>
          </cell>
          <cell r="BZ200">
            <v>583.78740000000005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29.98</v>
          </cell>
          <cell r="CK200">
            <v>0</v>
          </cell>
          <cell r="CL200">
            <v>0</v>
          </cell>
          <cell r="CM200">
            <v>29.98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224.1625735797399</v>
          </cell>
          <cell r="CX200">
            <v>0</v>
          </cell>
          <cell r="CY200">
            <v>0</v>
          </cell>
          <cell r="CZ200">
            <v>224.1625735797399</v>
          </cell>
          <cell r="DA200" t="str">
            <v>-</v>
          </cell>
          <cell r="DB200" t="str">
            <v>-</v>
          </cell>
          <cell r="DC200" t="str">
            <v>-</v>
          </cell>
          <cell r="DD200" t="str">
            <v>-</v>
          </cell>
          <cell r="DE200" t="str">
            <v>-</v>
          </cell>
          <cell r="DF200" t="str">
            <v>-</v>
          </cell>
          <cell r="DG200" t="str">
            <v>-</v>
          </cell>
          <cell r="DH200" t="str">
            <v>-</v>
          </cell>
          <cell r="DI200" t="str">
            <v>-</v>
          </cell>
          <cell r="DJ200" t="str">
            <v>-</v>
          </cell>
          <cell r="DK200" t="str">
            <v>-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-</v>
          </cell>
          <cell r="DP200" t="str">
            <v>-</v>
          </cell>
          <cell r="DQ200" t="str">
            <v>-</v>
          </cell>
          <cell r="DR200" t="str">
            <v>-</v>
          </cell>
          <cell r="DS200" t="str">
            <v>-</v>
          </cell>
          <cell r="DT200" t="str">
            <v>-</v>
          </cell>
          <cell r="DU200" t="str">
            <v>-</v>
          </cell>
          <cell r="DV200" t="str">
            <v>-</v>
          </cell>
          <cell r="DW200" t="str">
            <v>-</v>
          </cell>
          <cell r="DX200" t="str">
            <v>-</v>
          </cell>
          <cell r="DY200" t="str">
            <v>-</v>
          </cell>
          <cell r="DZ200" t="str">
            <v>-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2043953.5068448123</v>
          </cell>
          <cell r="EK200">
            <v>0</v>
          </cell>
          <cell r="EL200">
            <v>0</v>
          </cell>
          <cell r="EM200">
            <v>2043953.5068448123</v>
          </cell>
          <cell r="EN200" t="str">
            <v>-</v>
          </cell>
          <cell r="EO200" t="str">
            <v>-</v>
          </cell>
          <cell r="EP200" t="str">
            <v>-</v>
          </cell>
          <cell r="EQ200" t="str">
            <v>-</v>
          </cell>
          <cell r="ER200" t="str">
            <v>-</v>
          </cell>
          <cell r="ES200" t="str">
            <v>-</v>
          </cell>
          <cell r="ET200" t="str">
            <v>-</v>
          </cell>
          <cell r="EU200" t="str">
            <v>-</v>
          </cell>
          <cell r="EV200" t="str">
            <v>-</v>
          </cell>
          <cell r="EW200" t="str">
            <v>-</v>
          </cell>
          <cell r="EX200" t="str">
            <v>-</v>
          </cell>
          <cell r="EY200" t="str">
            <v>-</v>
          </cell>
          <cell r="EZ200" t="str">
            <v>55C193</v>
          </cell>
          <cell r="FA200" t="str">
            <v>Reforma</v>
          </cell>
          <cell r="FB200" t="str">
            <v>Sim</v>
          </cell>
          <cell r="FC200" t="str">
            <v>Sim</v>
          </cell>
          <cell r="FL200">
            <v>37.204337311167286</v>
          </cell>
          <cell r="FM200" t="str">
            <v>BA9925Fab. Limeira</v>
          </cell>
          <cell r="FN200">
            <v>427.53768844221105</v>
          </cell>
          <cell r="FO200">
            <v>1.8717533051728896</v>
          </cell>
          <cell r="FP200">
            <v>435.54013925648792</v>
          </cell>
          <cell r="FQ200">
            <v>-25.75</v>
          </cell>
          <cell r="FR200">
            <v>377.95490686350706</v>
          </cell>
          <cell r="FS200">
            <v>374.25880000000001</v>
          </cell>
          <cell r="FT200">
            <v>61.886541802509036</v>
          </cell>
          <cell r="FU200">
            <v>439.84144866601611</v>
          </cell>
          <cell r="FV200">
            <v>0.52778000000000014</v>
          </cell>
          <cell r="FW200">
            <v>-1.888710269055073</v>
          </cell>
          <cell r="FX200">
            <v>0.51781176494198122</v>
          </cell>
          <cell r="FY200">
            <v>0.44703583492315141</v>
          </cell>
          <cell r="FZ200">
            <v>0.44507999999999998</v>
          </cell>
          <cell r="GA200">
            <v>7.305137338517341E-2</v>
          </cell>
          <cell r="GB200">
            <v>0.52008720830832478</v>
          </cell>
          <cell r="GC200">
            <v>1.302852034469546</v>
          </cell>
          <cell r="GD200">
            <v>1.2944378196412856</v>
          </cell>
          <cell r="GE200">
            <v>1.2986449270554159</v>
          </cell>
          <cell r="GF200">
            <v>3668198.5104138143</v>
          </cell>
          <cell r="GG200">
            <v>10830.464935555297</v>
          </cell>
          <cell r="GH200">
            <v>38.629330472671988</v>
          </cell>
          <cell r="GI200">
            <v>322161.6628625993</v>
          </cell>
          <cell r="GK200">
            <v>38.629330472671988</v>
          </cell>
          <cell r="GL200" t="str">
            <v>S5BA34</v>
          </cell>
          <cell r="GM200">
            <v>218.60312386000001</v>
          </cell>
          <cell r="GN200">
            <v>26.480523850000001</v>
          </cell>
        </row>
        <row r="201">
          <cell r="D201" t="str">
            <v>S5BA42</v>
          </cell>
          <cell r="E201" t="str">
            <v>Módulo SP5</v>
          </cell>
          <cell r="F201" t="str">
            <v>55C201</v>
          </cell>
          <cell r="G201">
            <v>199</v>
          </cell>
          <cell r="H201" t="str">
            <v>55C201</v>
          </cell>
          <cell r="I201" t="str">
            <v>RIO CLARO - DX</v>
          </cell>
          <cell r="J201" t="str">
            <v>LENÇÓIS PAULISTA</v>
          </cell>
          <cell r="K201" t="str">
            <v>Fab. Limeira</v>
          </cell>
          <cell r="L201">
            <v>48.86</v>
          </cell>
          <cell r="M201">
            <v>48.86</v>
          </cell>
          <cell r="N201">
            <v>16850.75</v>
          </cell>
          <cell r="O201">
            <v>0.17</v>
          </cell>
          <cell r="P201" t="str">
            <v>SZ</v>
          </cell>
          <cell r="Q201" t="str">
            <v>Sem IPC</v>
          </cell>
          <cell r="R201" t="str">
            <v>Sem IPC</v>
          </cell>
          <cell r="S201">
            <v>16850.75</v>
          </cell>
          <cell r="T201">
            <v>0.17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16850.75</v>
          </cell>
          <cell r="AF201">
            <v>0</v>
          </cell>
          <cell r="AG201">
            <v>0</v>
          </cell>
          <cell r="AH201">
            <v>16850.75</v>
          </cell>
          <cell r="AI201">
            <v>41031</v>
          </cell>
          <cell r="AJ201">
            <v>41031</v>
          </cell>
          <cell r="AK201">
            <v>44105</v>
          </cell>
          <cell r="AL201" t="str">
            <v>SP5</v>
          </cell>
          <cell r="AN201" t="str">
            <v>S2.Lm.7S</v>
          </cell>
          <cell r="AO201" t="str">
            <v>EGRDUR236</v>
          </cell>
          <cell r="AP201">
            <v>8.4161533196440796</v>
          </cell>
          <cell r="AQ201">
            <v>2020</v>
          </cell>
          <cell r="AR201">
            <v>10</v>
          </cell>
          <cell r="AS201" t="str">
            <v>-</v>
          </cell>
          <cell r="AT201">
            <v>344.878223495702</v>
          </cell>
          <cell r="AU201">
            <v>244.95456798000001</v>
          </cell>
          <cell r="AW201" t="str">
            <v>PROPRIA</v>
          </cell>
          <cell r="AX201" t="str">
            <v>PRÓPRIA</v>
          </cell>
          <cell r="AY201" t="str">
            <v>Módulo SP5RIO CLARO - DXFab. Limeira</v>
          </cell>
          <cell r="AZ201" t="str">
            <v>Limeira</v>
          </cell>
          <cell r="BA201" t="str">
            <v>(Tora s/c 3,6 m)</v>
          </cell>
          <cell r="BB201" t="str">
            <v>Tora Plana</v>
          </cell>
          <cell r="BC201" t="str">
            <v>Módulo SP5RIO CLARO - DX</v>
          </cell>
          <cell r="BD201">
            <v>27</v>
          </cell>
          <cell r="BE201" t="str">
            <v>CONDUÇAO</v>
          </cell>
          <cell r="BF201" t="str">
            <v>Rebrota</v>
          </cell>
          <cell r="BG201" t="str">
            <v>SZ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-</v>
          </cell>
          <cell r="BL201" t="str">
            <v>-</v>
          </cell>
          <cell r="BM201" t="str">
            <v>-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2864.6275000000001</v>
          </cell>
          <cell r="BX201">
            <v>0</v>
          </cell>
          <cell r="BY201">
            <v>0</v>
          </cell>
          <cell r="BZ201">
            <v>2864.6275000000001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48.86</v>
          </cell>
          <cell r="CK201">
            <v>0</v>
          </cell>
          <cell r="CL201">
            <v>0</v>
          </cell>
          <cell r="CM201">
            <v>48.86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411.21325119780971</v>
          </cell>
          <cell r="CX201">
            <v>0</v>
          </cell>
          <cell r="CY201">
            <v>0</v>
          </cell>
          <cell r="CZ201">
            <v>411.21325119780971</v>
          </cell>
          <cell r="DA201" t="str">
            <v>-</v>
          </cell>
          <cell r="DB201" t="str">
            <v>-</v>
          </cell>
          <cell r="DC201" t="str">
            <v>-</v>
          </cell>
          <cell r="DD201" t="str">
            <v>-</v>
          </cell>
          <cell r="DE201" t="str">
            <v>-</v>
          </cell>
          <cell r="DF201" t="str">
            <v>-</v>
          </cell>
          <cell r="DG201" t="str">
            <v>-</v>
          </cell>
          <cell r="DH201" t="str">
            <v>-</v>
          </cell>
          <cell r="DI201" t="str">
            <v>-</v>
          </cell>
          <cell r="DJ201" t="str">
            <v>-</v>
          </cell>
          <cell r="DK201" t="str">
            <v>-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-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-</v>
          </cell>
          <cell r="DT201" t="str">
            <v>-</v>
          </cell>
          <cell r="DU201" t="str">
            <v>-</v>
          </cell>
          <cell r="DV201" t="str">
            <v>-</v>
          </cell>
          <cell r="DW201" t="str">
            <v>-</v>
          </cell>
          <cell r="DX201" t="str">
            <v>-</v>
          </cell>
          <cell r="DY201" t="str">
            <v>-</v>
          </cell>
          <cell r="DZ201" t="str">
            <v>-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4127668.1863889853</v>
          </cell>
          <cell r="EK201">
            <v>0</v>
          </cell>
          <cell r="EL201">
            <v>0</v>
          </cell>
          <cell r="EM201">
            <v>4127668.1863889853</v>
          </cell>
          <cell r="EN201" t="str">
            <v>-</v>
          </cell>
          <cell r="EO201" t="str">
            <v>-</v>
          </cell>
          <cell r="EP201" t="str">
            <v>-</v>
          </cell>
          <cell r="EQ201" t="str">
            <v>-</v>
          </cell>
          <cell r="ER201" t="str">
            <v>-</v>
          </cell>
          <cell r="ES201" t="str">
            <v>-</v>
          </cell>
          <cell r="ET201" t="str">
            <v>-</v>
          </cell>
          <cell r="EU201" t="str">
            <v>-</v>
          </cell>
          <cell r="EV201" t="str">
            <v>-</v>
          </cell>
          <cell r="EW201" t="str">
            <v>-</v>
          </cell>
          <cell r="EX201" t="str">
            <v>-</v>
          </cell>
          <cell r="EY201" t="str">
            <v>-</v>
          </cell>
          <cell r="EZ201" t="str">
            <v>55C201</v>
          </cell>
          <cell r="FA201" t="str">
            <v>Reforma</v>
          </cell>
          <cell r="FB201" t="str">
            <v>Sim</v>
          </cell>
          <cell r="FC201" t="str">
            <v>Sim</v>
          </cell>
          <cell r="FL201">
            <v>40.978129841185805</v>
          </cell>
          <cell r="FM201" t="str">
            <v>EGRDUR236Fab. Limeira</v>
          </cell>
          <cell r="FN201">
            <v>405</v>
          </cell>
          <cell r="FO201">
            <v>1.2455130171309463</v>
          </cell>
          <cell r="FP201">
            <v>410.04432771938031</v>
          </cell>
          <cell r="FQ201">
            <v>-25.75</v>
          </cell>
          <cell r="FR201">
            <v>384.49928633412367</v>
          </cell>
          <cell r="FS201">
            <v>374.25880000000001</v>
          </cell>
          <cell r="FT201">
            <v>36.764692958967764</v>
          </cell>
          <cell r="FU201">
            <v>421.26397929309144</v>
          </cell>
          <cell r="FV201">
            <v>0.52300000000000002</v>
          </cell>
          <cell r="FW201">
            <v>-1.2598283262421148</v>
          </cell>
          <cell r="FX201">
            <v>0.51641109785375372</v>
          </cell>
          <cell r="FY201">
            <v>0.45046951701482441</v>
          </cell>
          <cell r="FZ201">
            <v>0.44507999999999998</v>
          </cell>
          <cell r="GA201">
            <v>7.2194853056344085E-2</v>
          </cell>
          <cell r="GB201">
            <v>0.5226643700711685</v>
          </cell>
          <cell r="GC201">
            <v>1.2976630782375356</v>
          </cell>
          <cell r="GD201">
            <v>1.2660326435887559</v>
          </cell>
          <cell r="GE201">
            <v>1.2818478609131456</v>
          </cell>
          <cell r="GF201">
            <v>7098613.9990730602</v>
          </cell>
          <cell r="GG201">
            <v>21600.09784228219</v>
          </cell>
          <cell r="GH201">
            <v>21.400416355432</v>
          </cell>
          <cell r="GI201">
            <v>360613.06590129575</v>
          </cell>
          <cell r="GK201">
            <v>21.400416355432</v>
          </cell>
          <cell r="GL201" t="str">
            <v>S5BA42</v>
          </cell>
          <cell r="GM201">
            <v>218.60312386000001</v>
          </cell>
          <cell r="GN201">
            <v>26.35144412</v>
          </cell>
        </row>
        <row r="202">
          <cell r="D202" t="str">
            <v>S5BA45</v>
          </cell>
          <cell r="E202" t="str">
            <v>Módulo SP5</v>
          </cell>
          <cell r="F202" t="str">
            <v>55C204</v>
          </cell>
          <cell r="G202">
            <v>200</v>
          </cell>
          <cell r="H202" t="str">
            <v>55C204</v>
          </cell>
          <cell r="I202" t="str">
            <v>RIO CLARO - DX</v>
          </cell>
          <cell r="J202" t="str">
            <v>LENÇÓIS PAULISTA</v>
          </cell>
          <cell r="K202" t="str">
            <v>Fab. Limeira</v>
          </cell>
          <cell r="L202">
            <v>10.53</v>
          </cell>
          <cell r="M202">
            <v>10.53</v>
          </cell>
          <cell r="N202">
            <v>2808.5</v>
          </cell>
          <cell r="O202">
            <v>0.1</v>
          </cell>
          <cell r="P202" t="str">
            <v>SZ</v>
          </cell>
          <cell r="Q202">
            <v>3302.0216190000001</v>
          </cell>
          <cell r="R202">
            <v>0.19167100000000001</v>
          </cell>
          <cell r="S202">
            <v>3302.0216190000001</v>
          </cell>
          <cell r="T202">
            <v>0.19167100000000001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3302.0216190000001</v>
          </cell>
          <cell r="AF202">
            <v>0</v>
          </cell>
          <cell r="AG202">
            <v>0</v>
          </cell>
          <cell r="AH202">
            <v>3302.0216190000001</v>
          </cell>
          <cell r="AI202">
            <v>41080</v>
          </cell>
          <cell r="AJ202">
            <v>41080</v>
          </cell>
          <cell r="AK202">
            <v>44105</v>
          </cell>
          <cell r="AL202" t="str">
            <v>SP5</v>
          </cell>
          <cell r="AN202" t="str">
            <v>S2.Lm.6S</v>
          </cell>
          <cell r="AO202" t="str">
            <v>EGRDUR236</v>
          </cell>
          <cell r="AP202">
            <v>8.2819986310746057</v>
          </cell>
          <cell r="AQ202">
            <v>2020</v>
          </cell>
          <cell r="AR202">
            <v>10</v>
          </cell>
          <cell r="AS202">
            <v>313.58230000000003</v>
          </cell>
          <cell r="AT202">
            <v>313.58230000000003</v>
          </cell>
          <cell r="AU202">
            <v>246.25042691000002</v>
          </cell>
          <cell r="AW202" t="str">
            <v>PROPRIA</v>
          </cell>
          <cell r="AX202" t="str">
            <v>PRÓPRIA</v>
          </cell>
          <cell r="AY202" t="str">
            <v>Módulo SP5RIO CLARO - DXFab. Limeira</v>
          </cell>
          <cell r="AZ202" t="str">
            <v>Limeira</v>
          </cell>
          <cell r="BA202" t="str">
            <v>(Tora s/c 3,6 m)</v>
          </cell>
          <cell r="BB202" t="str">
            <v>Tora Plana</v>
          </cell>
          <cell r="BC202" t="str">
            <v>Módulo SP5RIO CLARO - DX</v>
          </cell>
          <cell r="BD202">
            <v>27</v>
          </cell>
          <cell r="BE202" t="str">
            <v>CONDUÇAO</v>
          </cell>
          <cell r="BF202" t="str">
            <v>Rebrota</v>
          </cell>
          <cell r="BG202" t="str">
            <v>SZ</v>
          </cell>
          <cell r="BH202" t="str">
            <v>-</v>
          </cell>
          <cell r="BI202" t="str">
            <v>-</v>
          </cell>
          <cell r="BJ202" t="str">
            <v>-</v>
          </cell>
          <cell r="BK202" t="str">
            <v>-</v>
          </cell>
          <cell r="BL202" t="str">
            <v>-</v>
          </cell>
          <cell r="BM202" t="str">
            <v>-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632.90178573534899</v>
          </cell>
          <cell r="BX202">
            <v>0</v>
          </cell>
          <cell r="BY202">
            <v>0</v>
          </cell>
          <cell r="BZ202">
            <v>632.90178573534899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10.53</v>
          </cell>
          <cell r="CK202">
            <v>0</v>
          </cell>
          <cell r="CL202">
            <v>0</v>
          </cell>
          <cell r="CM202">
            <v>10.53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87.20944558521559</v>
          </cell>
          <cell r="CX202">
            <v>0</v>
          </cell>
          <cell r="CY202">
            <v>0</v>
          </cell>
          <cell r="CZ202">
            <v>87.20944558521559</v>
          </cell>
          <cell r="DA202" t="str">
            <v>-</v>
          </cell>
          <cell r="DB202" t="str">
            <v>-</v>
          </cell>
          <cell r="DC202" t="str">
            <v>-</v>
          </cell>
          <cell r="DD202" t="str">
            <v>-</v>
          </cell>
          <cell r="DE202" t="str">
            <v>-</v>
          </cell>
          <cell r="DF202" t="str">
            <v>-</v>
          </cell>
          <cell r="DG202" t="str">
            <v>-</v>
          </cell>
          <cell r="DH202" t="str">
            <v>-</v>
          </cell>
          <cell r="DI202" t="str">
            <v>-</v>
          </cell>
          <cell r="DJ202" t="str">
            <v>-</v>
          </cell>
          <cell r="DK202" t="str">
            <v>-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-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-</v>
          </cell>
          <cell r="DT202" t="str">
            <v>-</v>
          </cell>
          <cell r="DU202" t="str">
            <v>-</v>
          </cell>
          <cell r="DV202" t="str">
            <v>-</v>
          </cell>
          <cell r="DW202" t="str">
            <v>-</v>
          </cell>
          <cell r="DX202" t="str">
            <v>-</v>
          </cell>
          <cell r="DY202" t="str">
            <v>-</v>
          </cell>
          <cell r="DZ202" t="str">
            <v>-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813124.23334479949</v>
          </cell>
          <cell r="EK202">
            <v>0</v>
          </cell>
          <cell r="EL202">
            <v>0</v>
          </cell>
          <cell r="EM202">
            <v>813124.23334479949</v>
          </cell>
          <cell r="EN202" t="str">
            <v>-</v>
          </cell>
          <cell r="EO202" t="str">
            <v>-</v>
          </cell>
          <cell r="EP202" t="str">
            <v>-</v>
          </cell>
          <cell r="EQ202" t="str">
            <v>-</v>
          </cell>
          <cell r="ER202" t="str">
            <v>-</v>
          </cell>
          <cell r="ES202" t="str">
            <v>-</v>
          </cell>
          <cell r="ET202" t="str">
            <v>-</v>
          </cell>
          <cell r="EU202" t="str">
            <v>-</v>
          </cell>
          <cell r="EV202" t="str">
            <v>-</v>
          </cell>
          <cell r="EW202" t="str">
            <v>-</v>
          </cell>
          <cell r="EX202" t="str">
            <v>-</v>
          </cell>
          <cell r="EY202" t="str">
            <v>-</v>
          </cell>
          <cell r="EZ202" t="str">
            <v>55C204</v>
          </cell>
          <cell r="FA202" t="str">
            <v>Reforma</v>
          </cell>
          <cell r="FB202" t="str">
            <v>Sim</v>
          </cell>
          <cell r="FC202" t="str">
            <v>Sim</v>
          </cell>
          <cell r="FL202">
            <v>37.863119033057856</v>
          </cell>
          <cell r="FM202" t="str">
            <v>EGRDUR236Fab. Limeira</v>
          </cell>
          <cell r="FN202">
            <v>405</v>
          </cell>
          <cell r="FO202">
            <v>1.759559114371978</v>
          </cell>
          <cell r="FP202">
            <v>412.12621441320653</v>
          </cell>
          <cell r="FQ202">
            <v>-25.75</v>
          </cell>
          <cell r="FR202">
            <v>383.62374506973697</v>
          </cell>
          <cell r="FS202">
            <v>374.25880000000001</v>
          </cell>
          <cell r="FT202">
            <v>38.81495727903264</v>
          </cell>
          <cell r="FU202">
            <v>422.4387023487696</v>
          </cell>
          <cell r="FV202">
            <v>0.52300000000000002</v>
          </cell>
          <cell r="FW202">
            <v>-1.7760549310488383</v>
          </cell>
          <cell r="FX202">
            <v>0.51371123271061458</v>
          </cell>
          <cell r="FY202">
            <v>0.45001279027004187</v>
          </cell>
          <cell r="FZ202">
            <v>0.44507999999999998</v>
          </cell>
          <cell r="GA202">
            <v>6.939186782550609E-2</v>
          </cell>
          <cell r="GB202">
            <v>0.51940465809554792</v>
          </cell>
          <cell r="GC202">
            <v>1.3182449897980368</v>
          </cell>
          <cell r="GD202">
            <v>1.2896608854205596</v>
          </cell>
          <cell r="GE202">
            <v>1.3039529376092982</v>
          </cell>
          <cell r="GF202">
            <v>1394901.7278579434</v>
          </cell>
          <cell r="GG202">
            <v>4305.6807901444608</v>
          </cell>
          <cell r="GH202">
            <v>20.01846522974499</v>
          </cell>
          <cell r="GI202">
            <v>66101.404967817754</v>
          </cell>
          <cell r="GK202">
            <v>20.01846522974499</v>
          </cell>
          <cell r="GL202" t="str">
            <v>S5BA45</v>
          </cell>
          <cell r="GM202">
            <v>218.60312386000001</v>
          </cell>
          <cell r="GN202">
            <v>27.647303050000001</v>
          </cell>
        </row>
        <row r="203">
          <cell r="D203" t="str">
            <v>S5BA46</v>
          </cell>
          <cell r="E203" t="str">
            <v>Módulo SP5</v>
          </cell>
          <cell r="F203" t="str">
            <v>55C206</v>
          </cell>
          <cell r="G203">
            <v>201</v>
          </cell>
          <cell r="H203" t="str">
            <v>55C206</v>
          </cell>
          <cell r="I203" t="str">
            <v>RIO CLARO - DX</v>
          </cell>
          <cell r="J203" t="str">
            <v>LENÇÓIS PAULISTA</v>
          </cell>
          <cell r="K203" t="str">
            <v>Fab. Limeira</v>
          </cell>
          <cell r="L203">
            <v>27.4</v>
          </cell>
          <cell r="M203">
            <v>27.4</v>
          </cell>
          <cell r="N203">
            <v>9138.27</v>
          </cell>
          <cell r="O203">
            <v>0.18</v>
          </cell>
          <cell r="P203" t="str">
            <v>SZ</v>
          </cell>
          <cell r="Q203" t="str">
            <v>Sem IPC</v>
          </cell>
          <cell r="R203" t="str">
            <v>Sem IPC</v>
          </cell>
          <cell r="S203">
            <v>9138.27</v>
          </cell>
          <cell r="T203">
            <v>0.18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9138.27</v>
          </cell>
          <cell r="AF203">
            <v>0</v>
          </cell>
          <cell r="AG203">
            <v>0</v>
          </cell>
          <cell r="AH203">
            <v>9138.27</v>
          </cell>
          <cell r="AI203">
            <v>41105</v>
          </cell>
          <cell r="AJ203">
            <v>41105</v>
          </cell>
          <cell r="AK203">
            <v>44105</v>
          </cell>
          <cell r="AL203" t="str">
            <v>SP5</v>
          </cell>
          <cell r="AN203" t="str">
            <v>S2.Lm.6S</v>
          </cell>
          <cell r="AO203" t="str">
            <v>EGRDUR236</v>
          </cell>
          <cell r="AP203">
            <v>8.2135523613963031</v>
          </cell>
          <cell r="AQ203">
            <v>2020</v>
          </cell>
          <cell r="AR203">
            <v>10</v>
          </cell>
          <cell r="AS203" t="str">
            <v>-</v>
          </cell>
          <cell r="AT203">
            <v>333.51350364963508</v>
          </cell>
          <cell r="AU203">
            <v>245.73161686</v>
          </cell>
          <cell r="AW203" t="str">
            <v>PROPRIA</v>
          </cell>
          <cell r="AX203" t="str">
            <v>PRÓPRIA</v>
          </cell>
          <cell r="AY203" t="str">
            <v>Módulo SP5RIO CLARO - DXFab. Limeira</v>
          </cell>
          <cell r="AZ203" t="str">
            <v>Limeira</v>
          </cell>
          <cell r="BA203" t="str">
            <v>(Tora s/c 3,6 m)</v>
          </cell>
          <cell r="BB203" t="str">
            <v>Tora Plana</v>
          </cell>
          <cell r="BC203" t="str">
            <v>Módulo SP5RIO CLARO - DX</v>
          </cell>
          <cell r="BD203">
            <v>27</v>
          </cell>
          <cell r="BE203" t="str">
            <v>CONDUÇAO</v>
          </cell>
          <cell r="BF203" t="str">
            <v>Rebrota</v>
          </cell>
          <cell r="BG203" t="str">
            <v>SZ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-</v>
          </cell>
          <cell r="BL203" t="str">
            <v>-</v>
          </cell>
          <cell r="BM203" t="str">
            <v>-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1644.8886</v>
          </cell>
          <cell r="BX203">
            <v>0</v>
          </cell>
          <cell r="BY203">
            <v>0</v>
          </cell>
          <cell r="BZ203">
            <v>1644.8886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27.4</v>
          </cell>
          <cell r="CK203">
            <v>0</v>
          </cell>
          <cell r="CL203">
            <v>0</v>
          </cell>
          <cell r="CM203">
            <v>27.4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225.05133470225869</v>
          </cell>
          <cell r="CX203">
            <v>0</v>
          </cell>
          <cell r="CY203">
            <v>0</v>
          </cell>
          <cell r="CZ203">
            <v>225.05133470225869</v>
          </cell>
          <cell r="DA203" t="str">
            <v>-</v>
          </cell>
          <cell r="DB203" t="str">
            <v>-</v>
          </cell>
          <cell r="DC203" t="str">
            <v>-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-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-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-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-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-</v>
          </cell>
          <cell r="DX203" t="str">
            <v>-</v>
          </cell>
          <cell r="DY203" t="str">
            <v>-</v>
          </cell>
          <cell r="DZ203" t="str">
            <v>-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2245561.8624032321</v>
          </cell>
          <cell r="EK203">
            <v>0</v>
          </cell>
          <cell r="EL203">
            <v>0</v>
          </cell>
          <cell r="EM203">
            <v>2245561.8624032321</v>
          </cell>
          <cell r="EN203" t="str">
            <v>-</v>
          </cell>
          <cell r="EO203" t="str">
            <v>-</v>
          </cell>
          <cell r="EP203" t="str">
            <v>-</v>
          </cell>
          <cell r="EQ203" t="str">
            <v>-</v>
          </cell>
          <cell r="ER203" t="str">
            <v>-</v>
          </cell>
          <cell r="ES203" t="str">
            <v>-</v>
          </cell>
          <cell r="ET203" t="str">
            <v>-</v>
          </cell>
          <cell r="EU203" t="str">
            <v>-</v>
          </cell>
          <cell r="EV203" t="str">
            <v>-</v>
          </cell>
          <cell r="EW203" t="str">
            <v>-</v>
          </cell>
          <cell r="EX203" t="str">
            <v>-</v>
          </cell>
          <cell r="EY203" t="str">
            <v>-</v>
          </cell>
          <cell r="EZ203" t="str">
            <v>55C206</v>
          </cell>
          <cell r="FA203" t="str">
            <v>Reforma</v>
          </cell>
          <cell r="FB203" t="str">
            <v>Sim</v>
          </cell>
          <cell r="FC203" t="str">
            <v>Sim</v>
          </cell>
          <cell r="FL203">
            <v>40.605269069343073</v>
          </cell>
          <cell r="FM203" t="str">
            <v>EGRDUR236Fab. Limeira</v>
          </cell>
          <cell r="FN203">
            <v>405</v>
          </cell>
          <cell r="FO203">
            <v>1.3056119249741673</v>
          </cell>
          <cell r="FP203">
            <v>410.28772829614536</v>
          </cell>
          <cell r="FQ203">
            <v>-25.75</v>
          </cell>
          <cell r="FR203">
            <v>383.16941611256107</v>
          </cell>
          <cell r="FS203">
            <v>374.25880000000001</v>
          </cell>
          <cell r="FT203">
            <v>36.886730301051955</v>
          </cell>
          <cell r="FU203">
            <v>420.05614641361302</v>
          </cell>
          <cell r="FV203">
            <v>0.52300000000000002</v>
          </cell>
          <cell r="FW203">
            <v>-1.3201882366256257</v>
          </cell>
          <cell r="FX203">
            <v>0.51609541552244798</v>
          </cell>
          <cell r="FY203">
            <v>0.4497754259620777</v>
          </cell>
          <cell r="FZ203">
            <v>0.44507999999999998</v>
          </cell>
          <cell r="GA203">
            <v>7.1764601344663864E-2</v>
          </cell>
          <cell r="GB203">
            <v>0.52154002730674154</v>
          </cell>
          <cell r="GC203">
            <v>1.3026822628004404</v>
          </cell>
          <cell r="GD203">
            <v>1.2732937441613736</v>
          </cell>
          <cell r="GE203">
            <v>1.287988003480907</v>
          </cell>
          <cell r="GF203">
            <v>3838586.4810871277</v>
          </cell>
          <cell r="GG203">
            <v>11769.982132569468</v>
          </cell>
          <cell r="GH203">
            <v>20.722140486271982</v>
          </cell>
          <cell r="GI203">
            <v>189364.51474148469</v>
          </cell>
          <cell r="GK203">
            <v>20.722140486271982</v>
          </cell>
          <cell r="GL203" t="str">
            <v>S5BA46</v>
          </cell>
          <cell r="GM203">
            <v>218.60312386000001</v>
          </cell>
          <cell r="GN203">
            <v>27.128492999999999</v>
          </cell>
        </row>
        <row r="204">
          <cell r="D204" t="str">
            <v>S5BA47</v>
          </cell>
          <cell r="E204" t="str">
            <v>Módulo SP5</v>
          </cell>
          <cell r="F204" t="str">
            <v>55C207</v>
          </cell>
          <cell r="G204">
            <v>202</v>
          </cell>
          <cell r="H204" t="str">
            <v>55C207</v>
          </cell>
          <cell r="I204" t="str">
            <v>RIO CLARO - DX</v>
          </cell>
          <cell r="J204" t="str">
            <v>LENÇÓIS PAULISTA</v>
          </cell>
          <cell r="K204" t="str">
            <v>Fab. Limeira</v>
          </cell>
          <cell r="L204">
            <v>17.989999999999998</v>
          </cell>
          <cell r="M204">
            <v>17.989999999999998</v>
          </cell>
          <cell r="N204">
            <v>6065.6</v>
          </cell>
          <cell r="O204">
            <v>0.22</v>
          </cell>
          <cell r="P204" t="str">
            <v>SZ</v>
          </cell>
          <cell r="Q204" t="str">
            <v>Sem IPC</v>
          </cell>
          <cell r="R204" t="str">
            <v>Sem IPC</v>
          </cell>
          <cell r="S204">
            <v>6065.6</v>
          </cell>
          <cell r="T204">
            <v>0.22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6065.6</v>
          </cell>
          <cell r="AF204">
            <v>0</v>
          </cell>
          <cell r="AG204">
            <v>0</v>
          </cell>
          <cell r="AH204">
            <v>6065.6</v>
          </cell>
          <cell r="AI204">
            <v>41115</v>
          </cell>
          <cell r="AJ204">
            <v>41115</v>
          </cell>
          <cell r="AK204">
            <v>44105</v>
          </cell>
          <cell r="AL204" t="str">
            <v>SP5</v>
          </cell>
          <cell r="AN204" t="str">
            <v>S2.Lm.6S</v>
          </cell>
          <cell r="AO204" t="str">
            <v>EGRDUR236</v>
          </cell>
          <cell r="AP204">
            <v>8.1861738535249824</v>
          </cell>
          <cell r="AQ204">
            <v>2020</v>
          </cell>
          <cell r="AR204">
            <v>10</v>
          </cell>
          <cell r="AS204" t="str">
            <v>-</v>
          </cell>
          <cell r="AT204">
            <v>337.16509171762095</v>
          </cell>
          <cell r="AU204">
            <v>246.53278564000001</v>
          </cell>
          <cell r="AW204" t="str">
            <v>PROPRIA</v>
          </cell>
          <cell r="AX204" t="str">
            <v>PRÓPRIA</v>
          </cell>
          <cell r="AY204" t="str">
            <v>Módulo SP5RIO CLARO - DXFab. Limeira</v>
          </cell>
          <cell r="AZ204" t="str">
            <v>Limeira</v>
          </cell>
          <cell r="BA204" t="str">
            <v>(Tora s/c 3,6 m)</v>
          </cell>
          <cell r="BB204" t="str">
            <v>Tora Plana</v>
          </cell>
          <cell r="BC204" t="str">
            <v>Módulo SP5RIO CLARO - DX</v>
          </cell>
          <cell r="BD204">
            <v>27</v>
          </cell>
          <cell r="BE204" t="str">
            <v>CONDUÇAO</v>
          </cell>
          <cell r="BF204" t="str">
            <v>Rebrota</v>
          </cell>
          <cell r="BG204" t="str">
            <v>SZ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-</v>
          </cell>
          <cell r="BL204" t="str">
            <v>-</v>
          </cell>
          <cell r="BM204" t="str">
            <v>-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1334.432</v>
          </cell>
          <cell r="BX204">
            <v>0</v>
          </cell>
          <cell r="BY204">
            <v>0</v>
          </cell>
          <cell r="BZ204">
            <v>1334.432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17.989999999999998</v>
          </cell>
          <cell r="CK204">
            <v>0</v>
          </cell>
          <cell r="CL204">
            <v>0</v>
          </cell>
          <cell r="CM204">
            <v>17.989999999999998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147.26926762491442</v>
          </cell>
          <cell r="CX204">
            <v>0</v>
          </cell>
          <cell r="CY204">
            <v>0</v>
          </cell>
          <cell r="CZ204">
            <v>147.26926762491442</v>
          </cell>
          <cell r="DA204" t="str">
            <v>-</v>
          </cell>
          <cell r="DB204" t="str">
            <v>-</v>
          </cell>
          <cell r="DC204" t="str">
            <v>-</v>
          </cell>
          <cell r="DD204" t="str">
            <v>-</v>
          </cell>
          <cell r="DE204" t="str">
            <v>-</v>
          </cell>
          <cell r="DF204" t="str">
            <v>-</v>
          </cell>
          <cell r="DG204" t="str">
            <v>-</v>
          </cell>
          <cell r="DH204" t="str">
            <v>-</v>
          </cell>
          <cell r="DI204" t="str">
            <v>-</v>
          </cell>
          <cell r="DJ204" t="str">
            <v>-</v>
          </cell>
          <cell r="DK204" t="str">
            <v>-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-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-</v>
          </cell>
          <cell r="DT204" t="str">
            <v>-</v>
          </cell>
          <cell r="DU204" t="str">
            <v>-</v>
          </cell>
          <cell r="DV204" t="str">
            <v>-</v>
          </cell>
          <cell r="DW204" t="str">
            <v>-</v>
          </cell>
          <cell r="DX204" t="str">
            <v>-</v>
          </cell>
          <cell r="DY204" t="str">
            <v>-</v>
          </cell>
          <cell r="DZ204" t="str">
            <v>-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1495369.2645779841</v>
          </cell>
          <cell r="EK204">
            <v>0</v>
          </cell>
          <cell r="EL204">
            <v>0</v>
          </cell>
          <cell r="EM204">
            <v>1495369.2645779841</v>
          </cell>
          <cell r="EN204" t="str">
            <v>-</v>
          </cell>
          <cell r="EO204" t="str">
            <v>-</v>
          </cell>
          <cell r="EP204" t="str">
            <v>-</v>
          </cell>
          <cell r="EQ204" t="str">
            <v>-</v>
          </cell>
          <cell r="ER204" t="str">
            <v>-</v>
          </cell>
          <cell r="ES204" t="str">
            <v>-</v>
          </cell>
          <cell r="ET204" t="str">
            <v>-</v>
          </cell>
          <cell r="EU204" t="str">
            <v>-</v>
          </cell>
          <cell r="EV204" t="str">
            <v>-</v>
          </cell>
          <cell r="EW204" t="str">
            <v>-</v>
          </cell>
          <cell r="EX204" t="str">
            <v>-</v>
          </cell>
          <cell r="EY204" t="str">
            <v>-</v>
          </cell>
          <cell r="EZ204" t="str">
            <v>55C207</v>
          </cell>
          <cell r="FA204" t="str">
            <v>Reforma</v>
          </cell>
          <cell r="FB204" t="str">
            <v>Sim</v>
          </cell>
          <cell r="FC204" t="str">
            <v>Sim</v>
          </cell>
          <cell r="FL204">
            <v>41.18714038456892</v>
          </cell>
          <cell r="FM204" t="str">
            <v>EGRDUR236Fab. Limeira</v>
          </cell>
          <cell r="FN204">
            <v>405</v>
          </cell>
          <cell r="FO204">
            <v>1.2119942843711833</v>
          </cell>
          <cell r="FP204">
            <v>409.90857685170329</v>
          </cell>
          <cell r="FQ204">
            <v>-25.75</v>
          </cell>
          <cell r="FR204">
            <v>382.98624210771413</v>
          </cell>
          <cell r="FS204">
            <v>374.25880000000001</v>
          </cell>
          <cell r="FT204">
            <v>36.481103633134119</v>
          </cell>
          <cell r="FU204">
            <v>419.46734574084826</v>
          </cell>
          <cell r="FV204">
            <v>0.52300000000000002</v>
          </cell>
          <cell r="FW204">
            <v>-1.2261632861019844</v>
          </cell>
          <cell r="FX204">
            <v>0.51658716601368659</v>
          </cell>
          <cell r="FY204">
            <v>0.44967965907105151</v>
          </cell>
          <cell r="FZ204">
            <v>0.44507999999999998</v>
          </cell>
          <cell r="GA204">
            <v>7.224615357727078E-2</v>
          </cell>
          <cell r="GB204">
            <v>0.52192581264832227</v>
          </cell>
          <cell r="GC204">
            <v>1.2996708870534226</v>
          </cell>
          <cell r="GD204">
            <v>1.2702495283325359</v>
          </cell>
          <cell r="GE204">
            <v>1.2849602076929791</v>
          </cell>
          <cell r="GF204">
            <v>2544321.1323256893</v>
          </cell>
          <cell r="GG204">
            <v>7794.0546357825351</v>
          </cell>
          <cell r="GH204">
            <v>18.62310905331212</v>
          </cell>
          <cell r="GI204">
            <v>112960.33027377</v>
          </cell>
          <cell r="GK204">
            <v>18.62310905331212</v>
          </cell>
          <cell r="GL204" t="str">
            <v>S5BA47</v>
          </cell>
          <cell r="GM204">
            <v>218.60312386000001</v>
          </cell>
          <cell r="GN204">
            <v>27.92966178</v>
          </cell>
        </row>
        <row r="205">
          <cell r="D205" t="str">
            <v>S5BA48</v>
          </cell>
          <cell r="E205" t="str">
            <v>Módulo SP5</v>
          </cell>
          <cell r="F205" t="str">
            <v>55C208</v>
          </cell>
          <cell r="G205">
            <v>203</v>
          </cell>
          <cell r="H205" t="str">
            <v>55C208</v>
          </cell>
          <cell r="I205" t="str">
            <v>RIO CLARO - DX</v>
          </cell>
          <cell r="J205" t="str">
            <v>LENÇÓIS PAULISTA</v>
          </cell>
          <cell r="K205" t="str">
            <v>Fab. Limeira</v>
          </cell>
          <cell r="L205">
            <v>29.85</v>
          </cell>
          <cell r="M205">
            <v>29.85</v>
          </cell>
          <cell r="N205">
            <v>10874.02</v>
          </cell>
          <cell r="O205">
            <v>0.18</v>
          </cell>
          <cell r="P205" t="str">
            <v>SZ</v>
          </cell>
          <cell r="Q205" t="str">
            <v>Sem IPC</v>
          </cell>
          <cell r="R205" t="str">
            <v>Sem IPC</v>
          </cell>
          <cell r="S205">
            <v>10874.02</v>
          </cell>
          <cell r="T205">
            <v>0.18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10874.02</v>
          </cell>
          <cell r="AF205">
            <v>0</v>
          </cell>
          <cell r="AG205">
            <v>0</v>
          </cell>
          <cell r="AH205">
            <v>10874.02</v>
          </cell>
          <cell r="AI205">
            <v>41106</v>
          </cell>
          <cell r="AJ205">
            <v>41106</v>
          </cell>
          <cell r="AK205">
            <v>44105</v>
          </cell>
          <cell r="AL205" t="str">
            <v>SP5</v>
          </cell>
          <cell r="AN205" t="str">
            <v>S2.Lm.6S</v>
          </cell>
          <cell r="AO205" t="str">
            <v>EGRDUR236</v>
          </cell>
          <cell r="AP205">
            <v>8.2108145106091719</v>
          </cell>
          <cell r="AQ205">
            <v>2020</v>
          </cell>
          <cell r="AR205">
            <v>10</v>
          </cell>
          <cell r="AS205" t="str">
            <v>-</v>
          </cell>
          <cell r="AT205">
            <v>364.28877721943047</v>
          </cell>
          <cell r="AU205">
            <v>246.48362864000001</v>
          </cell>
          <cell r="AW205" t="str">
            <v>PROPRIA</v>
          </cell>
          <cell r="AX205" t="str">
            <v>PRÓPRIA</v>
          </cell>
          <cell r="AY205" t="str">
            <v>Módulo SP5RIO CLARO - DXFab. Limeira</v>
          </cell>
          <cell r="AZ205" t="str">
            <v>Limeira</v>
          </cell>
          <cell r="BA205" t="str">
            <v>(Tora s/c 3,6 m)</v>
          </cell>
          <cell r="BB205" t="str">
            <v>Tora Plana</v>
          </cell>
          <cell r="BC205" t="str">
            <v>Módulo SP5RIO CLARO - DX</v>
          </cell>
          <cell r="BD205">
            <v>27</v>
          </cell>
          <cell r="BE205" t="str">
            <v>CONDUÇAO</v>
          </cell>
          <cell r="BF205" t="str">
            <v>Rebrota</v>
          </cell>
          <cell r="BG205" t="str">
            <v>SZ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-</v>
          </cell>
          <cell r="BL205" t="str">
            <v>-</v>
          </cell>
          <cell r="BM205" t="str">
            <v>-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1957.3235999999999</v>
          </cell>
          <cell r="BX205">
            <v>0</v>
          </cell>
          <cell r="BY205">
            <v>0</v>
          </cell>
          <cell r="BZ205">
            <v>1957.3235999999999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29.85</v>
          </cell>
          <cell r="CK205">
            <v>0</v>
          </cell>
          <cell r="CL205">
            <v>0</v>
          </cell>
          <cell r="CM205">
            <v>29.85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245.09281314168379</v>
          </cell>
          <cell r="CX205">
            <v>0</v>
          </cell>
          <cell r="CY205">
            <v>0</v>
          </cell>
          <cell r="CZ205">
            <v>245.09281314168379</v>
          </cell>
          <cell r="DA205" t="str">
            <v>-</v>
          </cell>
          <cell r="DB205" t="str">
            <v>-</v>
          </cell>
          <cell r="DC205" t="str">
            <v>-</v>
          </cell>
          <cell r="DD205" t="str">
            <v>-</v>
          </cell>
          <cell r="DE205" t="str">
            <v>-</v>
          </cell>
          <cell r="DF205" t="str">
            <v>-</v>
          </cell>
          <cell r="DG205" t="str">
            <v>-</v>
          </cell>
          <cell r="DH205" t="str">
            <v>-</v>
          </cell>
          <cell r="DI205" t="str">
            <v>-</v>
          </cell>
          <cell r="DJ205" t="str">
            <v>-</v>
          </cell>
          <cell r="DK205" t="str">
            <v>-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-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-</v>
          </cell>
          <cell r="DT205" t="str">
            <v>-</v>
          </cell>
          <cell r="DU205" t="str">
            <v>-</v>
          </cell>
          <cell r="DV205" t="str">
            <v>-</v>
          </cell>
          <cell r="DW205" t="str">
            <v>-</v>
          </cell>
          <cell r="DX205" t="str">
            <v>-</v>
          </cell>
          <cell r="DY205" t="str">
            <v>-</v>
          </cell>
          <cell r="DZ205" t="str">
            <v>-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2680267.9075039332</v>
          </cell>
          <cell r="EK205">
            <v>0</v>
          </cell>
          <cell r="EL205">
            <v>0</v>
          </cell>
          <cell r="EM205">
            <v>2680267.9075039332</v>
          </cell>
          <cell r="EN205" t="str">
            <v>-</v>
          </cell>
          <cell r="EO205" t="str">
            <v>-</v>
          </cell>
          <cell r="EP205" t="str">
            <v>-</v>
          </cell>
          <cell r="EQ205" t="str">
            <v>-</v>
          </cell>
          <cell r="ER205" t="str">
            <v>-</v>
          </cell>
          <cell r="ES205" t="str">
            <v>-</v>
          </cell>
          <cell r="ET205" t="str">
            <v>-</v>
          </cell>
          <cell r="EU205" t="str">
            <v>-</v>
          </cell>
          <cell r="EV205" t="str">
            <v>-</v>
          </cell>
          <cell r="EW205" t="str">
            <v>-</v>
          </cell>
          <cell r="EX205" t="str">
            <v>-</v>
          </cell>
          <cell r="EY205" t="str">
            <v>-</v>
          </cell>
          <cell r="EZ205" t="str">
            <v>55C208</v>
          </cell>
          <cell r="FA205" t="str">
            <v>Reforma</v>
          </cell>
          <cell r="FB205" t="str">
            <v>Sim</v>
          </cell>
          <cell r="FC205" t="str">
            <v>Sim</v>
          </cell>
          <cell r="FL205">
            <v>44.366947609001997</v>
          </cell>
          <cell r="FM205" t="str">
            <v>EGRDUR236Fab. Limeira</v>
          </cell>
          <cell r="FN205">
            <v>405</v>
          </cell>
          <cell r="FO205">
            <v>0.71713908467675047</v>
          </cell>
          <cell r="FP205">
            <v>407.90441329294083</v>
          </cell>
          <cell r="FQ205">
            <v>-25.75</v>
          </cell>
          <cell r="FR205">
            <v>383.15113580292723</v>
          </cell>
          <cell r="FS205">
            <v>374.25880000000001</v>
          </cell>
          <cell r="FT205">
            <v>34.445028274489047</v>
          </cell>
          <cell r="FU205">
            <v>417.59616407741629</v>
          </cell>
          <cell r="FV205">
            <v>0.52300000000000002</v>
          </cell>
          <cell r="FW205">
            <v>-0.72908222135044731</v>
          </cell>
          <cell r="FX205">
            <v>0.51918689998233714</v>
          </cell>
          <cell r="FY205">
            <v>0.44976587038871957</v>
          </cell>
          <cell r="FZ205">
            <v>0.44507999999999998</v>
          </cell>
          <cell r="GA205">
            <v>7.4887108772278388E-2</v>
          </cell>
          <cell r="GB205">
            <v>0.52465297916099796</v>
          </cell>
          <cell r="GC205">
            <v>1.2812860052525519</v>
          </cell>
          <cell r="GD205">
            <v>1.2499919833216213</v>
          </cell>
          <cell r="GE205">
            <v>1.2656389942870865</v>
          </cell>
          <cell r="GF205">
            <v>4540949.0401011063</v>
          </cell>
          <cell r="GG205">
            <v>13762.583736657665</v>
          </cell>
          <cell r="GH205">
            <v>20.722140486271982</v>
          </cell>
          <cell r="GI205">
            <v>225332.97009053128</v>
          </cell>
          <cell r="GK205">
            <v>20.722140486271982</v>
          </cell>
          <cell r="GL205" t="str">
            <v>S5BA48</v>
          </cell>
          <cell r="GM205">
            <v>218.60312386000001</v>
          </cell>
          <cell r="GN205">
            <v>27.880504779999999</v>
          </cell>
        </row>
        <row r="206">
          <cell r="D206" t="str">
            <v>S5BA52</v>
          </cell>
          <cell r="E206" t="str">
            <v>Módulo SP5</v>
          </cell>
          <cell r="F206" t="str">
            <v>55C212</v>
          </cell>
          <cell r="G206">
            <v>204</v>
          </cell>
          <cell r="H206" t="str">
            <v>55C212</v>
          </cell>
          <cell r="I206" t="str">
            <v>RIO CLARO - DX</v>
          </cell>
          <cell r="J206" t="str">
            <v>LENÇÓIS PAULISTA</v>
          </cell>
          <cell r="K206" t="str">
            <v>Fab. Limeira</v>
          </cell>
          <cell r="L206">
            <v>29.37</v>
          </cell>
          <cell r="M206">
            <v>29.37</v>
          </cell>
          <cell r="N206">
            <v>9632.15</v>
          </cell>
          <cell r="O206">
            <v>0.18</v>
          </cell>
          <cell r="P206" t="str">
            <v>SZ</v>
          </cell>
          <cell r="Q206" t="str">
            <v>Sem IPC</v>
          </cell>
          <cell r="R206" t="str">
            <v>Sem IPC</v>
          </cell>
          <cell r="S206">
            <v>9632.15</v>
          </cell>
          <cell r="T206">
            <v>0.18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9632.15</v>
          </cell>
          <cell r="AF206">
            <v>0</v>
          </cell>
          <cell r="AG206">
            <v>0</v>
          </cell>
          <cell r="AH206">
            <v>9632.15</v>
          </cell>
          <cell r="AI206">
            <v>41135</v>
          </cell>
          <cell r="AJ206">
            <v>41135</v>
          </cell>
          <cell r="AK206">
            <v>44105</v>
          </cell>
          <cell r="AL206" t="str">
            <v>SP5</v>
          </cell>
          <cell r="AN206" t="str">
            <v>S2.Aa.6S</v>
          </cell>
          <cell r="AO206" t="str">
            <v>DURG849</v>
          </cell>
          <cell r="AP206">
            <v>8.131416837782341</v>
          </cell>
          <cell r="AQ206">
            <v>2020</v>
          </cell>
          <cell r="AR206">
            <v>10</v>
          </cell>
          <cell r="AS206" t="str">
            <v>-</v>
          </cell>
          <cell r="AT206">
            <v>327.95880149812734</v>
          </cell>
          <cell r="AU206">
            <v>247.59544781</v>
          </cell>
          <cell r="AW206" t="str">
            <v>PROPRIA</v>
          </cell>
          <cell r="AX206" t="str">
            <v>PRÓPRIA</v>
          </cell>
          <cell r="AY206" t="str">
            <v>Módulo SP5RIO CLARO - DXFab. Limeira</v>
          </cell>
          <cell r="AZ206" t="str">
            <v>Limeira</v>
          </cell>
          <cell r="BA206" t="str">
            <v>(Tora s/c 3,6 m)</v>
          </cell>
          <cell r="BB206" t="str">
            <v>Tora Plana</v>
          </cell>
          <cell r="BC206" t="str">
            <v>Módulo SP5RIO CLARO - DX</v>
          </cell>
          <cell r="BD206">
            <v>27</v>
          </cell>
          <cell r="BE206" t="str">
            <v>CONDUÇAO</v>
          </cell>
          <cell r="BF206" t="str">
            <v>Rebrota</v>
          </cell>
          <cell r="BG206" t="str">
            <v>SZ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-</v>
          </cell>
          <cell r="BL206" t="str">
            <v>-</v>
          </cell>
          <cell r="BM206" t="str">
            <v>-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1733.7869999999998</v>
          </cell>
          <cell r="BX206">
            <v>0</v>
          </cell>
          <cell r="BY206">
            <v>0</v>
          </cell>
          <cell r="BZ206">
            <v>1733.7869999999998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29.369999999999997</v>
          </cell>
          <cell r="CK206">
            <v>0</v>
          </cell>
          <cell r="CL206">
            <v>0</v>
          </cell>
          <cell r="CM206">
            <v>29.369999999999997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238.81971252566734</v>
          </cell>
          <cell r="CX206">
            <v>0</v>
          </cell>
          <cell r="CY206">
            <v>0</v>
          </cell>
          <cell r="CZ206">
            <v>238.81971252566734</v>
          </cell>
          <cell r="DA206" t="str">
            <v>-</v>
          </cell>
          <cell r="DB206" t="str">
            <v>-</v>
          </cell>
          <cell r="DC206" t="str">
            <v>-</v>
          </cell>
          <cell r="DD206" t="str">
            <v>-</v>
          </cell>
          <cell r="DE206" t="str">
            <v>-</v>
          </cell>
          <cell r="DF206" t="str">
            <v>-</v>
          </cell>
          <cell r="DG206" t="str">
            <v>-</v>
          </cell>
          <cell r="DH206" t="str">
            <v>-</v>
          </cell>
          <cell r="DI206" t="str">
            <v>-</v>
          </cell>
          <cell r="DJ206" t="str">
            <v>-</v>
          </cell>
          <cell r="DK206" t="str">
            <v>-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-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-</v>
          </cell>
          <cell r="DT206" t="str">
            <v>-</v>
          </cell>
          <cell r="DU206" t="str">
            <v>-</v>
          </cell>
          <cell r="DV206" t="str">
            <v>-</v>
          </cell>
          <cell r="DW206" t="str">
            <v>-</v>
          </cell>
          <cell r="DX206" t="str">
            <v>-</v>
          </cell>
          <cell r="DY206" t="str">
            <v>-</v>
          </cell>
          <cell r="DZ206" t="str">
            <v>-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2384876.4926230912</v>
          </cell>
          <cell r="EK206">
            <v>0</v>
          </cell>
          <cell r="EL206">
            <v>0</v>
          </cell>
          <cell r="EM206">
            <v>2384876.4926230912</v>
          </cell>
          <cell r="EN206" t="str">
            <v>-</v>
          </cell>
          <cell r="EO206" t="str">
            <v>-</v>
          </cell>
          <cell r="EP206" t="str">
            <v>-</v>
          </cell>
          <cell r="EQ206" t="str">
            <v>-</v>
          </cell>
          <cell r="ER206" t="str">
            <v>-</v>
          </cell>
          <cell r="ES206" t="str">
            <v>-</v>
          </cell>
          <cell r="ET206" t="str">
            <v>-</v>
          </cell>
          <cell r="EU206" t="str">
            <v>-</v>
          </cell>
          <cell r="EV206" t="str">
            <v>-</v>
          </cell>
          <cell r="EW206" t="str">
            <v>-</v>
          </cell>
          <cell r="EX206" t="str">
            <v>-</v>
          </cell>
          <cell r="EY206" t="str">
            <v>-</v>
          </cell>
          <cell r="EZ206" t="str">
            <v>55C212</v>
          </cell>
          <cell r="FA206" t="str">
            <v>Reforma</v>
          </cell>
          <cell r="FB206" t="str">
            <v>Sim</v>
          </cell>
          <cell r="FC206" t="str">
            <v>Sim</v>
          </cell>
          <cell r="FL206">
            <v>40.33230715393637</v>
          </cell>
          <cell r="FM206" t="str">
            <v>DURG849Fab. Limeira</v>
          </cell>
          <cell r="FN206">
            <v>440</v>
          </cell>
          <cell r="FO206">
            <v>1.3498556103091772</v>
          </cell>
          <cell r="FP206">
            <v>445.93936468536037</v>
          </cell>
          <cell r="FQ206">
            <v>-25.75</v>
          </cell>
          <cell r="FR206">
            <v>382.61742137463159</v>
          </cell>
          <cell r="FS206">
            <v>374.25880000000001</v>
          </cell>
          <cell r="FT206">
            <v>73.281464116782459</v>
          </cell>
          <cell r="FU206">
            <v>455.89888549141403</v>
          </cell>
          <cell r="FV206">
            <v>0.51900000000000002</v>
          </cell>
          <cell r="FW206">
            <v>-1.3646229953014224</v>
          </cell>
          <cell r="FX206">
            <v>0.51191760665438568</v>
          </cell>
          <cell r="FY206">
            <v>0.44948671757270131</v>
          </cell>
          <cell r="FZ206">
            <v>0.44507999999999998</v>
          </cell>
          <cell r="GA206">
            <v>6.7499362868462226E-2</v>
          </cell>
          <cell r="GB206">
            <v>0.51698608044116356</v>
          </cell>
          <cell r="GC206">
            <v>1.3328368114716067</v>
          </cell>
          <cell r="GD206">
            <v>1.3251484187955667</v>
          </cell>
          <cell r="GE206">
            <v>1.3289926151335867</v>
          </cell>
          <cell r="GF206">
            <v>4391286.4498861236</v>
          </cell>
          <cell r="GG206">
            <v>12801.056217858977</v>
          </cell>
          <cell r="GH206">
            <v>20.722140486271982</v>
          </cell>
          <cell r="GI206">
            <v>199598.76548484465</v>
          </cell>
          <cell r="GK206">
            <v>20.722140486271982</v>
          </cell>
          <cell r="GL206" t="str">
            <v>S5BA52</v>
          </cell>
          <cell r="GM206">
            <v>218.60312386000001</v>
          </cell>
          <cell r="GN206">
            <v>28.992323949999999</v>
          </cell>
        </row>
        <row r="207">
          <cell r="D207" t="str">
            <v>S5BA53</v>
          </cell>
          <cell r="E207" t="str">
            <v>Módulo SP5</v>
          </cell>
          <cell r="F207" t="str">
            <v>55C214</v>
          </cell>
          <cell r="G207">
            <v>205</v>
          </cell>
          <cell r="H207" t="str">
            <v>55C214</v>
          </cell>
          <cell r="I207" t="str">
            <v>RIO CLARO - DX</v>
          </cell>
          <cell r="J207" t="str">
            <v>LENÇÓIS PAULISTA</v>
          </cell>
          <cell r="K207" t="str">
            <v>Fab. Limeira</v>
          </cell>
          <cell r="L207">
            <v>5.47</v>
          </cell>
          <cell r="M207">
            <v>5.47</v>
          </cell>
          <cell r="N207">
            <v>1864.12</v>
          </cell>
          <cell r="O207">
            <v>0.21</v>
          </cell>
          <cell r="P207" t="str">
            <v>SZ</v>
          </cell>
          <cell r="Q207" t="str">
            <v>Sem IPC</v>
          </cell>
          <cell r="R207" t="str">
            <v>Sem IPC</v>
          </cell>
          <cell r="S207">
            <v>1864.12</v>
          </cell>
          <cell r="T207">
            <v>0.21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1864.12</v>
          </cell>
          <cell r="AF207">
            <v>0</v>
          </cell>
          <cell r="AG207">
            <v>0</v>
          </cell>
          <cell r="AH207">
            <v>1864.12</v>
          </cell>
          <cell r="AI207">
            <v>41135</v>
          </cell>
          <cell r="AJ207">
            <v>41135</v>
          </cell>
          <cell r="AK207">
            <v>44105</v>
          </cell>
          <cell r="AL207" t="str">
            <v>SP5</v>
          </cell>
          <cell r="AN207" t="str">
            <v>S2.Aa.6M</v>
          </cell>
          <cell r="AO207" t="str">
            <v>EGRDUR236</v>
          </cell>
          <cell r="AP207">
            <v>8.131416837782341</v>
          </cell>
          <cell r="AQ207">
            <v>2020</v>
          </cell>
          <cell r="AR207">
            <v>10</v>
          </cell>
          <cell r="AS207" t="str">
            <v>-</v>
          </cell>
          <cell r="AT207">
            <v>340.78976234003653</v>
          </cell>
          <cell r="AU207">
            <v>247.10774715000002</v>
          </cell>
          <cell r="AW207" t="str">
            <v>PROPRIA</v>
          </cell>
          <cell r="AX207" t="str">
            <v>PRÓPRIA</v>
          </cell>
          <cell r="AY207" t="str">
            <v>Módulo SP5RIO CLARO - DXFab. Limeira</v>
          </cell>
          <cell r="AZ207" t="str">
            <v>Limeira</v>
          </cell>
          <cell r="BA207" t="str">
            <v>(Tora s/c 3,6 m)</v>
          </cell>
          <cell r="BB207" t="str">
            <v>Tora Plana</v>
          </cell>
          <cell r="BC207" t="str">
            <v>Módulo SP5RIO CLARO - DX</v>
          </cell>
          <cell r="BD207">
            <v>27</v>
          </cell>
          <cell r="BE207" t="str">
            <v>CONDUÇAO</v>
          </cell>
          <cell r="BF207" t="str">
            <v>Rebrota</v>
          </cell>
          <cell r="BG207" t="str">
            <v>SZ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-</v>
          </cell>
          <cell r="BL207" t="str">
            <v>-</v>
          </cell>
          <cell r="BM207" t="str">
            <v>-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391.46519999999998</v>
          </cell>
          <cell r="BX207">
            <v>0</v>
          </cell>
          <cell r="BY207">
            <v>0</v>
          </cell>
          <cell r="BZ207">
            <v>391.46519999999998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5.47</v>
          </cell>
          <cell r="CK207">
            <v>0</v>
          </cell>
          <cell r="CL207">
            <v>0</v>
          </cell>
          <cell r="CM207">
            <v>5.47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44.478850102669405</v>
          </cell>
          <cell r="CX207">
            <v>0</v>
          </cell>
          <cell r="CY207">
            <v>0</v>
          </cell>
          <cell r="CZ207">
            <v>44.478850102669405</v>
          </cell>
          <cell r="DA207" t="str">
            <v>-</v>
          </cell>
          <cell r="DB207" t="str">
            <v>-</v>
          </cell>
          <cell r="DC207" t="str">
            <v>-</v>
          </cell>
          <cell r="DD207" t="str">
            <v>-</v>
          </cell>
          <cell r="DE207" t="str">
            <v>-</v>
          </cell>
          <cell r="DF207" t="str">
            <v>-</v>
          </cell>
          <cell r="DG207" t="str">
            <v>-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-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-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-</v>
          </cell>
          <cell r="DT207" t="str">
            <v>-</v>
          </cell>
          <cell r="DU207" t="str">
            <v>-</v>
          </cell>
          <cell r="DV207" t="str">
            <v>-</v>
          </cell>
          <cell r="DW207" t="str">
            <v>-</v>
          </cell>
          <cell r="DX207" t="str">
            <v>-</v>
          </cell>
          <cell r="DY207" t="str">
            <v>-</v>
          </cell>
          <cell r="DZ207" t="str">
            <v>-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460638.49361725803</v>
          </cell>
          <cell r="EK207">
            <v>0</v>
          </cell>
          <cell r="EL207">
            <v>0</v>
          </cell>
          <cell r="EM207">
            <v>460638.49361725803</v>
          </cell>
          <cell r="EN207" t="str">
            <v>-</v>
          </cell>
          <cell r="EO207" t="str">
            <v>-</v>
          </cell>
          <cell r="EP207" t="str">
            <v>-</v>
          </cell>
          <cell r="EQ207" t="str">
            <v>-</v>
          </cell>
          <cell r="ER207" t="str">
            <v>-</v>
          </cell>
          <cell r="ES207" t="str">
            <v>-</v>
          </cell>
          <cell r="ET207" t="str">
            <v>-</v>
          </cell>
          <cell r="EU207" t="str">
            <v>-</v>
          </cell>
          <cell r="EV207" t="str">
            <v>-</v>
          </cell>
          <cell r="EW207" t="str">
            <v>-</v>
          </cell>
          <cell r="EX207" t="str">
            <v>-</v>
          </cell>
          <cell r="EY207" t="str">
            <v>-</v>
          </cell>
          <cell r="EZ207" t="str">
            <v>55C214</v>
          </cell>
          <cell r="FA207" t="str">
            <v>Reforma</v>
          </cell>
          <cell r="FB207" t="str">
            <v>Sim</v>
          </cell>
          <cell r="FC207" t="str">
            <v>Sim</v>
          </cell>
          <cell r="FL207">
            <v>41.910256126161059</v>
          </cell>
          <cell r="FM207" t="str">
            <v>EGRDUR236Fab. Limeira</v>
          </cell>
          <cell r="FN207">
            <v>405</v>
          </cell>
          <cell r="FO207">
            <v>1.096972858839834</v>
          </cell>
          <cell r="FP207">
            <v>409.44274007830131</v>
          </cell>
          <cell r="FQ207">
            <v>-25.75</v>
          </cell>
          <cell r="FR207">
            <v>382.61742137463159</v>
          </cell>
          <cell r="FS207">
            <v>374.25880000000001</v>
          </cell>
          <cell r="FT207">
            <v>35.969731176819884</v>
          </cell>
          <cell r="FU207">
            <v>418.58715255145148</v>
          </cell>
          <cell r="FV207">
            <v>0.52300000000000002</v>
          </cell>
          <cell r="FW207">
            <v>-1.1106356795515211</v>
          </cell>
          <cell r="FX207">
            <v>0.51719137539594562</v>
          </cell>
          <cell r="FY207">
            <v>0.44948671757270131</v>
          </cell>
          <cell r="FZ207">
            <v>0.44507999999999998</v>
          </cell>
          <cell r="GA207">
            <v>7.282534696318968E-2</v>
          </cell>
          <cell r="GB207">
            <v>0.52231206453589096</v>
          </cell>
          <cell r="GC207">
            <v>1.2962920390072252</v>
          </cell>
          <cell r="GD207">
            <v>1.2670414660778191</v>
          </cell>
          <cell r="GE207">
            <v>1.281666752542522</v>
          </cell>
          <cell r="GF207">
            <v>780296.6828142117</v>
          </cell>
          <cell r="GG207">
            <v>2389.1806267495663</v>
          </cell>
          <cell r="GH207">
            <v>19.070842676887978</v>
          </cell>
          <cell r="GI207">
            <v>35550.339250840414</v>
          </cell>
          <cell r="GK207">
            <v>19.070842676887978</v>
          </cell>
          <cell r="GL207" t="str">
            <v>S5BA53</v>
          </cell>
          <cell r="GM207">
            <v>218.60312386000001</v>
          </cell>
          <cell r="GN207">
            <v>28.504623290000001</v>
          </cell>
        </row>
        <row r="208">
          <cell r="D208" t="str">
            <v>S5BA54</v>
          </cell>
          <cell r="E208" t="str">
            <v>Módulo SP5</v>
          </cell>
          <cell r="F208" t="str">
            <v>55C215</v>
          </cell>
          <cell r="G208">
            <v>206</v>
          </cell>
          <cell r="H208" t="str">
            <v>55C215</v>
          </cell>
          <cell r="I208" t="str">
            <v>RIO CLARO - DX</v>
          </cell>
          <cell r="J208" t="str">
            <v>LENÇÓIS PAULISTA</v>
          </cell>
          <cell r="K208" t="str">
            <v>Fab. Limeira</v>
          </cell>
          <cell r="L208">
            <v>48.59</v>
          </cell>
          <cell r="M208">
            <v>48.59</v>
          </cell>
          <cell r="N208">
            <v>15598.72</v>
          </cell>
          <cell r="O208">
            <v>0.15</v>
          </cell>
          <cell r="P208" t="str">
            <v>SZ</v>
          </cell>
          <cell r="Q208" t="str">
            <v>Sem IPC</v>
          </cell>
          <cell r="R208" t="str">
            <v>Sem IPC</v>
          </cell>
          <cell r="S208">
            <v>15598.72</v>
          </cell>
          <cell r="T208">
            <v>0.15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15598.72</v>
          </cell>
          <cell r="AF208">
            <v>0</v>
          </cell>
          <cell r="AG208">
            <v>0</v>
          </cell>
          <cell r="AH208">
            <v>15598.72</v>
          </cell>
          <cell r="AI208">
            <v>41146</v>
          </cell>
          <cell r="AJ208">
            <v>41146</v>
          </cell>
          <cell r="AK208">
            <v>44105</v>
          </cell>
          <cell r="AL208" t="str">
            <v>SP5</v>
          </cell>
          <cell r="AN208" t="str">
            <v>S2.La.6M</v>
          </cell>
          <cell r="AO208" t="str">
            <v>C219H</v>
          </cell>
          <cell r="AP208">
            <v>8.1013004791238874</v>
          </cell>
          <cell r="AQ208">
            <v>2020</v>
          </cell>
          <cell r="AR208">
            <v>10</v>
          </cell>
          <cell r="AS208" t="str">
            <v>-</v>
          </cell>
          <cell r="AT208">
            <v>321.02737188721954</v>
          </cell>
          <cell r="AU208">
            <v>246.95918462</v>
          </cell>
          <cell r="AW208" t="str">
            <v>PROPRIA</v>
          </cell>
          <cell r="AX208" t="str">
            <v>PRÓPRIA</v>
          </cell>
          <cell r="AY208" t="str">
            <v>Módulo SP5RIO CLARO - DXFab. Limeira</v>
          </cell>
          <cell r="AZ208" t="str">
            <v>Limeira</v>
          </cell>
          <cell r="BA208" t="str">
            <v>(Tora s/c 3,6 m)</v>
          </cell>
          <cell r="BB208" t="str">
            <v>Tora Plana</v>
          </cell>
          <cell r="BC208" t="str">
            <v>Módulo SP5RIO CLARO - DX</v>
          </cell>
          <cell r="BD208">
            <v>27</v>
          </cell>
          <cell r="BE208" t="str">
            <v>CONDUÇAO</v>
          </cell>
          <cell r="BF208" t="str">
            <v>Rebrota</v>
          </cell>
          <cell r="BG208" t="str">
            <v>SZ</v>
          </cell>
          <cell r="BH208" t="str">
            <v>-</v>
          </cell>
          <cell r="BI208" t="str">
            <v>-</v>
          </cell>
          <cell r="BJ208" t="str">
            <v>-</v>
          </cell>
          <cell r="BK208" t="str">
            <v>-</v>
          </cell>
          <cell r="BL208" t="str">
            <v>-</v>
          </cell>
          <cell r="BM208" t="str">
            <v>-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2339.808</v>
          </cell>
          <cell r="BX208">
            <v>0</v>
          </cell>
          <cell r="BY208">
            <v>0</v>
          </cell>
          <cell r="BZ208">
            <v>2339.808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48.59</v>
          </cell>
          <cell r="CK208">
            <v>0</v>
          </cell>
          <cell r="CL208">
            <v>0</v>
          </cell>
          <cell r="CM208">
            <v>48.59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393.64219028062973</v>
          </cell>
          <cell r="CX208">
            <v>0</v>
          </cell>
          <cell r="CY208">
            <v>0</v>
          </cell>
          <cell r="CZ208">
            <v>393.64219028062973</v>
          </cell>
          <cell r="DA208" t="str">
            <v>-</v>
          </cell>
          <cell r="DB208" t="str">
            <v>-</v>
          </cell>
          <cell r="DC208" t="str">
            <v>-</v>
          </cell>
          <cell r="DD208" t="str">
            <v>-</v>
          </cell>
          <cell r="DE208" t="str">
            <v>-</v>
          </cell>
          <cell r="DF208" t="str">
            <v>-</v>
          </cell>
          <cell r="DG208" t="str">
            <v>-</v>
          </cell>
          <cell r="DH208" t="str">
            <v>-</v>
          </cell>
          <cell r="DI208" t="str">
            <v>-</v>
          </cell>
          <cell r="DJ208" t="str">
            <v>-</v>
          </cell>
          <cell r="DK208" t="str">
            <v>-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-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-</v>
          </cell>
          <cell r="DT208" t="str">
            <v>-</v>
          </cell>
          <cell r="DU208" t="str">
            <v>-</v>
          </cell>
          <cell r="DV208" t="str">
            <v>-</v>
          </cell>
          <cell r="DW208" t="str">
            <v>-</v>
          </cell>
          <cell r="DX208" t="str">
            <v>-</v>
          </cell>
          <cell r="DY208" t="str">
            <v>-</v>
          </cell>
          <cell r="DZ208" t="str">
            <v>-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3852247.1723156865</v>
          </cell>
          <cell r="EK208">
            <v>0</v>
          </cell>
          <cell r="EL208">
            <v>0</v>
          </cell>
          <cell r="EM208">
            <v>3852247.1723156865</v>
          </cell>
          <cell r="EN208" t="str">
            <v>-</v>
          </cell>
          <cell r="EO208" t="str">
            <v>-</v>
          </cell>
          <cell r="EP208" t="str">
            <v>-</v>
          </cell>
          <cell r="EQ208" t="str">
            <v>-</v>
          </cell>
          <cell r="ER208" t="str">
            <v>-</v>
          </cell>
          <cell r="ES208" t="str">
            <v>-</v>
          </cell>
          <cell r="ET208" t="str">
            <v>-</v>
          </cell>
          <cell r="EU208" t="str">
            <v>-</v>
          </cell>
          <cell r="EV208" t="str">
            <v>-</v>
          </cell>
          <cell r="EW208" t="str">
            <v>-</v>
          </cell>
          <cell r="EX208" t="str">
            <v>-</v>
          </cell>
          <cell r="EY208" t="str">
            <v>-</v>
          </cell>
          <cell r="EZ208" t="str">
            <v>55C215</v>
          </cell>
          <cell r="FA208" t="str">
            <v>Reforma</v>
          </cell>
          <cell r="FB208" t="str">
            <v>Sim</v>
          </cell>
          <cell r="FC208" t="str">
            <v>Sim</v>
          </cell>
          <cell r="FL208">
            <v>39.626646698819513</v>
          </cell>
          <cell r="FM208" t="str">
            <v>C219HFab. Limeira</v>
          </cell>
          <cell r="FN208">
            <v>427.53768844221105</v>
          </cell>
          <cell r="FO208">
            <v>1.4652010791753938</v>
          </cell>
          <cell r="FP208">
            <v>433.80197526714784</v>
          </cell>
          <cell r="FQ208">
            <v>-25.75</v>
          </cell>
          <cell r="FR208">
            <v>382.41316464031041</v>
          </cell>
          <cell r="FS208">
            <v>374.25880000000001</v>
          </cell>
          <cell r="FT208">
            <v>60.840504182246782</v>
          </cell>
          <cell r="FU208">
            <v>443.25366882255719</v>
          </cell>
          <cell r="FV208">
            <v>0.52778000000000014</v>
          </cell>
          <cell r="FW208">
            <v>-1.4804624264862216</v>
          </cell>
          <cell r="FX208">
            <v>0.51996641540549116</v>
          </cell>
          <cell r="FY208">
            <v>0.44937979969651265</v>
          </cell>
          <cell r="FZ208">
            <v>0.44507999999999998</v>
          </cell>
          <cell r="GA208">
            <v>7.5609873179899048E-2</v>
          </cell>
          <cell r="GB208">
            <v>0.52498967287641174</v>
          </cell>
          <cell r="GC208">
            <v>1.2775186634659574</v>
          </cell>
          <cell r="GD208">
            <v>1.2617555777425267</v>
          </cell>
          <cell r="GE208">
            <v>1.2696371206042421</v>
          </cell>
          <cell r="GF208">
            <v>6914189.8689357992</v>
          </cell>
          <cell r="GG208">
            <v>19804.713945911801</v>
          </cell>
          <cell r="GH208">
            <v>23.027033000000031</v>
          </cell>
          <cell r="GI208">
            <v>359192.24019776046</v>
          </cell>
          <cell r="GK208">
            <v>23.027033000000031</v>
          </cell>
          <cell r="GL208" t="str">
            <v>S5BA54</v>
          </cell>
          <cell r="GM208">
            <v>218.60312386000001</v>
          </cell>
          <cell r="GN208">
            <v>28.356060759999998</v>
          </cell>
        </row>
        <row r="209">
          <cell r="D209" t="str">
            <v>S5BA55</v>
          </cell>
          <cell r="E209" t="str">
            <v>Módulo SP5</v>
          </cell>
          <cell r="F209" t="str">
            <v>55C216</v>
          </cell>
          <cell r="G209">
            <v>207</v>
          </cell>
          <cell r="H209" t="str">
            <v>55C216</v>
          </cell>
          <cell r="I209" t="str">
            <v>RIO CLARO - DX</v>
          </cell>
          <cell r="J209" t="str">
            <v>LENÇÓIS PAULISTA</v>
          </cell>
          <cell r="K209" t="str">
            <v>Fab. Limeira</v>
          </cell>
          <cell r="L209">
            <v>39.65</v>
          </cell>
          <cell r="M209">
            <v>39.65</v>
          </cell>
          <cell r="N209">
            <v>13913.01</v>
          </cell>
          <cell r="O209">
            <v>0.19</v>
          </cell>
          <cell r="P209" t="str">
            <v>SZ</v>
          </cell>
          <cell r="Q209" t="str">
            <v>Sem IPC</v>
          </cell>
          <cell r="R209" t="str">
            <v>Sem IPC</v>
          </cell>
          <cell r="S209">
            <v>13913.01</v>
          </cell>
          <cell r="T209">
            <v>0.19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7658.7041012277768</v>
          </cell>
          <cell r="AF209">
            <v>6254.3058987722234</v>
          </cell>
          <cell r="AG209">
            <v>0</v>
          </cell>
          <cell r="AH209">
            <v>13913.01</v>
          </cell>
          <cell r="AI209">
            <v>41165</v>
          </cell>
          <cell r="AJ209">
            <v>41165</v>
          </cell>
          <cell r="AK209">
            <v>44105</v>
          </cell>
          <cell r="AL209" t="str">
            <v>SP5</v>
          </cell>
          <cell r="AN209" t="str">
            <v>S2.La.6S</v>
          </cell>
          <cell r="AO209" t="str">
            <v>EGRDUR234</v>
          </cell>
          <cell r="AP209">
            <v>8.0492813141683772</v>
          </cell>
          <cell r="AQ209">
            <v>2020</v>
          </cell>
          <cell r="AR209">
            <v>10</v>
          </cell>
          <cell r="AS209" t="str">
            <v>-</v>
          </cell>
          <cell r="AT209">
            <v>350.8955863808323</v>
          </cell>
          <cell r="AU209">
            <v>246.75066526000001</v>
          </cell>
          <cell r="AW209" t="str">
            <v>PROPRIA</v>
          </cell>
          <cell r="AX209" t="str">
            <v>PRÓPRIA</v>
          </cell>
          <cell r="AY209" t="str">
            <v>Módulo SP5RIO CLARO - DXFab. Limeira</v>
          </cell>
          <cell r="AZ209" t="str">
            <v>Limeira</v>
          </cell>
          <cell r="BA209" t="str">
            <v>(Tora s/c 3,6 m)</v>
          </cell>
          <cell r="BB209" t="str">
            <v>Tora Plana</v>
          </cell>
          <cell r="BC209" t="str">
            <v>Módulo SP5RIO CLARO - DX</v>
          </cell>
          <cell r="BD209">
            <v>27</v>
          </cell>
          <cell r="BE209" t="str">
            <v>CONDUÇAO</v>
          </cell>
          <cell r="BF209" t="str">
            <v>Rebrota</v>
          </cell>
          <cell r="BG209" t="str">
            <v>SZ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-</v>
          </cell>
          <cell r="BL209" t="str">
            <v>-</v>
          </cell>
          <cell r="BM209" t="str">
            <v>-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1455.1537792332776</v>
          </cell>
          <cell r="BX209">
            <v>1188.3181207667224</v>
          </cell>
          <cell r="BY209">
            <v>0</v>
          </cell>
          <cell r="BZ209">
            <v>2643.4719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21.826162535186945</v>
          </cell>
          <cell r="CK209">
            <v>17.823837464813053</v>
          </cell>
          <cell r="CL209">
            <v>0</v>
          </cell>
          <cell r="CM209">
            <v>39.65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175.68492225448219</v>
          </cell>
          <cell r="CX209">
            <v>143.46908185229398</v>
          </cell>
          <cell r="CY209">
            <v>0</v>
          </cell>
          <cell r="CZ209">
            <v>319.15400410677614</v>
          </cell>
          <cell r="DA209" t="str">
            <v>-</v>
          </cell>
          <cell r="DB209" t="str">
            <v>-</v>
          </cell>
          <cell r="DC209" t="str">
            <v>-</v>
          </cell>
          <cell r="DD209" t="str">
            <v>-</v>
          </cell>
          <cell r="DE209" t="str">
            <v>-</v>
          </cell>
          <cell r="DF209" t="str">
            <v>-</v>
          </cell>
          <cell r="DG209" t="str">
            <v>-</v>
          </cell>
          <cell r="DH209" t="str">
            <v>-</v>
          </cell>
          <cell r="DI209" t="str">
            <v>-</v>
          </cell>
          <cell r="DJ209" t="str">
            <v>-</v>
          </cell>
          <cell r="DK209" t="str">
            <v>-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-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-</v>
          </cell>
          <cell r="DT209" t="str">
            <v>-</v>
          </cell>
          <cell r="DU209" t="str">
            <v>-</v>
          </cell>
          <cell r="DV209" t="str">
            <v>-</v>
          </cell>
          <cell r="DW209" t="str">
            <v>-</v>
          </cell>
          <cell r="DX209" t="str">
            <v>-</v>
          </cell>
          <cell r="DY209" t="str">
            <v>-</v>
          </cell>
          <cell r="DZ209" t="str">
            <v>-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1889790.3320074445</v>
          </cell>
          <cell r="EK209">
            <v>1543254.1412615883</v>
          </cell>
          <cell r="EL209">
            <v>0</v>
          </cell>
          <cell r="EM209">
            <v>3433044.4732690328</v>
          </cell>
          <cell r="EN209" t="str">
            <v>-</v>
          </cell>
          <cell r="EO209" t="str">
            <v>-</v>
          </cell>
          <cell r="EP209" t="str">
            <v>-</v>
          </cell>
          <cell r="EQ209" t="str">
            <v>-</v>
          </cell>
          <cell r="ER209" t="str">
            <v>-</v>
          </cell>
          <cell r="ES209" t="str">
            <v>-</v>
          </cell>
          <cell r="ET209" t="str">
            <v>-</v>
          </cell>
          <cell r="EU209" t="str">
            <v>-</v>
          </cell>
          <cell r="EV209" t="str">
            <v>-</v>
          </cell>
          <cell r="EW209" t="str">
            <v>-</v>
          </cell>
          <cell r="EX209" t="str">
            <v>-</v>
          </cell>
          <cell r="EY209" t="str">
            <v>-</v>
          </cell>
          <cell r="EZ209" t="str">
            <v>55C216</v>
          </cell>
          <cell r="FA209" t="str">
            <v>Reforma</v>
          </cell>
          <cell r="FB209" t="str">
            <v>Sim</v>
          </cell>
          <cell r="FC209" t="str">
            <v>Sim</v>
          </cell>
          <cell r="FL209">
            <v>43.593405757006465</v>
          </cell>
          <cell r="FM209" t="str">
            <v>EGRDUR234Fab. Limeira</v>
          </cell>
          <cell r="FN209">
            <v>405</v>
          </cell>
          <cell r="FO209">
            <v>0.83491509021342658</v>
          </cell>
          <cell r="FP209">
            <v>408.38140611536437</v>
          </cell>
          <cell r="FQ209">
            <v>-25.75</v>
          </cell>
          <cell r="FR209">
            <v>382.05800846653653</v>
          </cell>
          <cell r="FS209">
            <v>374.25880000000001</v>
          </cell>
          <cell r="FT209">
            <v>34.83368977863492</v>
          </cell>
          <cell r="FU209">
            <v>416.89169824517148</v>
          </cell>
          <cell r="FV209">
            <v>0.52300000000000002</v>
          </cell>
          <cell r="FW209">
            <v>-0.84739970618352167</v>
          </cell>
          <cell r="FX209">
            <v>0.51856809953666017</v>
          </cell>
          <cell r="FY209">
            <v>0.44919378603443116</v>
          </cell>
          <cell r="FZ209">
            <v>0.44507999999999998</v>
          </cell>
          <cell r="GA209">
            <v>7.416733544384721E-2</v>
          </cell>
          <cell r="GB209">
            <v>0.5233611214782784</v>
          </cell>
          <cell r="GC209">
            <v>1.2880010167496558</v>
          </cell>
          <cell r="GD209">
            <v>1.2587114193112272</v>
          </cell>
          <cell r="GE209">
            <v>1.2733562180304414</v>
          </cell>
          <cell r="GF209">
            <v>5800218.3666020529</v>
          </cell>
          <cell r="GG209">
            <v>17716.217795019711</v>
          </cell>
          <cell r="GH209">
            <v>20.113995989168004</v>
          </cell>
          <cell r="GI209">
            <v>279846.22733725433</v>
          </cell>
          <cell r="GK209">
            <v>20.113995989168004</v>
          </cell>
          <cell r="GL209" t="str">
            <v>S5BA55</v>
          </cell>
          <cell r="GM209">
            <v>218.60312386000001</v>
          </cell>
          <cell r="GN209">
            <v>28.147541400000001</v>
          </cell>
        </row>
        <row r="210">
          <cell r="D210" t="str">
            <v>S5BA56</v>
          </cell>
          <cell r="E210" t="str">
            <v>Módulo SP5</v>
          </cell>
          <cell r="F210" t="str">
            <v>55C217</v>
          </cell>
          <cell r="G210">
            <v>208</v>
          </cell>
          <cell r="H210" t="str">
            <v>55C217</v>
          </cell>
          <cell r="I210" t="str">
            <v>RIO CLARO - DX</v>
          </cell>
          <cell r="J210" t="str">
            <v>LENÇÓIS PAULISTA</v>
          </cell>
          <cell r="K210" t="str">
            <v>Fab. Limeira</v>
          </cell>
          <cell r="L210">
            <v>49.11</v>
          </cell>
          <cell r="M210">
            <v>49.11</v>
          </cell>
          <cell r="N210">
            <v>20188.55</v>
          </cell>
          <cell r="O210">
            <v>0.2</v>
          </cell>
          <cell r="P210" t="str">
            <v>SZ</v>
          </cell>
          <cell r="Q210" t="str">
            <v>Sem IPC</v>
          </cell>
          <cell r="R210" t="str">
            <v>Sem IPC</v>
          </cell>
          <cell r="S210">
            <v>20188.55</v>
          </cell>
          <cell r="T210">
            <v>0.2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20188.55</v>
          </cell>
          <cell r="AG210">
            <v>0</v>
          </cell>
          <cell r="AH210">
            <v>20188.55</v>
          </cell>
          <cell r="AI210">
            <v>40826</v>
          </cell>
          <cell r="AJ210">
            <v>40826</v>
          </cell>
          <cell r="AK210">
            <v>44136</v>
          </cell>
          <cell r="AL210" t="str">
            <v>SP5</v>
          </cell>
          <cell r="AN210" t="str">
            <v>S2.La.6P</v>
          </cell>
          <cell r="AO210" t="str">
            <v>EGRDUR231</v>
          </cell>
          <cell r="AP210">
            <v>9.0622861054072548</v>
          </cell>
          <cell r="AQ210">
            <v>2020</v>
          </cell>
          <cell r="AR210">
            <v>11</v>
          </cell>
          <cell r="AS210" t="str">
            <v>-</v>
          </cell>
          <cell r="AT210">
            <v>411.08837304011399</v>
          </cell>
          <cell r="AU210">
            <v>246.45323614</v>
          </cell>
          <cell r="AW210" t="str">
            <v>PROPRIA</v>
          </cell>
          <cell r="AX210" t="str">
            <v>PRÓPRIA</v>
          </cell>
          <cell r="AY210" t="str">
            <v>Módulo SP5RIO CLARO - DXFab. Limeira</v>
          </cell>
          <cell r="AZ210" t="str">
            <v>Limeira</v>
          </cell>
          <cell r="BA210" t="str">
            <v>(Tora s/c 3,6 m)</v>
          </cell>
          <cell r="BB210" t="str">
            <v>Tora Plana</v>
          </cell>
          <cell r="BC210" t="str">
            <v>Módulo SP5RIO CLARO - DX</v>
          </cell>
          <cell r="BD210">
            <v>27</v>
          </cell>
          <cell r="BE210" t="str">
            <v>CONDUÇAO</v>
          </cell>
          <cell r="BF210" t="str">
            <v>Rebrota</v>
          </cell>
          <cell r="BG210" t="str">
            <v>SZ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-</v>
          </cell>
          <cell r="BL210" t="str">
            <v>-</v>
          </cell>
          <cell r="BM210" t="str">
            <v>-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4037.71</v>
          </cell>
          <cell r="BY210">
            <v>0</v>
          </cell>
          <cell r="BZ210">
            <v>4037.71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49.11</v>
          </cell>
          <cell r="CL210">
            <v>0</v>
          </cell>
          <cell r="CM210">
            <v>49.11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445.04887063655025</v>
          </cell>
          <cell r="CY210">
            <v>0</v>
          </cell>
          <cell r="CZ210">
            <v>445.04887063655025</v>
          </cell>
          <cell r="DA210" t="str">
            <v>-</v>
          </cell>
          <cell r="DB210" t="str">
            <v>-</v>
          </cell>
          <cell r="DC210" t="str">
            <v>-</v>
          </cell>
          <cell r="DD210" t="str">
            <v>-</v>
          </cell>
          <cell r="DE210" t="str">
            <v>-</v>
          </cell>
          <cell r="DF210" t="str">
            <v>-</v>
          </cell>
          <cell r="DG210" t="str">
            <v>-</v>
          </cell>
          <cell r="DH210" t="str">
            <v>-</v>
          </cell>
          <cell r="DI210" t="str">
            <v>-</v>
          </cell>
          <cell r="DJ210" t="str">
            <v>-</v>
          </cell>
          <cell r="DK210" t="str">
            <v>-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-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-</v>
          </cell>
          <cell r="DT210" t="str">
            <v>-</v>
          </cell>
          <cell r="DU210" t="str">
            <v>-</v>
          </cell>
          <cell r="DV210" t="str">
            <v>-</v>
          </cell>
          <cell r="DW210" t="str">
            <v>-</v>
          </cell>
          <cell r="DX210" t="str">
            <v>-</v>
          </cell>
          <cell r="DY210" t="str">
            <v>-</v>
          </cell>
          <cell r="DZ210" t="str">
            <v>-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4975533.4804741973</v>
          </cell>
          <cell r="EL210">
            <v>0</v>
          </cell>
          <cell r="EM210">
            <v>4975533.4804741973</v>
          </cell>
          <cell r="EN210" t="str">
            <v>-</v>
          </cell>
          <cell r="EO210" t="str">
            <v>-</v>
          </cell>
          <cell r="EP210" t="str">
            <v>-</v>
          </cell>
          <cell r="EQ210" t="str">
            <v>-</v>
          </cell>
          <cell r="ER210" t="str">
            <v>-</v>
          </cell>
          <cell r="ES210" t="str">
            <v>-</v>
          </cell>
          <cell r="ET210" t="str">
            <v>-</v>
          </cell>
          <cell r="EU210" t="str">
            <v>-</v>
          </cell>
          <cell r="EV210" t="str">
            <v>-</v>
          </cell>
          <cell r="EW210" t="str">
            <v>-</v>
          </cell>
          <cell r="EX210" t="str">
            <v>-</v>
          </cell>
          <cell r="EY210" t="str">
            <v>-</v>
          </cell>
          <cell r="EZ210" t="str">
            <v>55C217</v>
          </cell>
          <cell r="FA210" t="str">
            <v>Reforma</v>
          </cell>
          <cell r="FB210" t="str">
            <v>Sim</v>
          </cell>
          <cell r="FC210" t="str">
            <v>Sim</v>
          </cell>
          <cell r="FL210">
            <v>45.362546299970283</v>
          </cell>
          <cell r="FM210" t="str">
            <v>EGRDUR231Fab. Limeira</v>
          </cell>
          <cell r="FN210">
            <v>405</v>
          </cell>
          <cell r="FO210">
            <v>0.56801959853191164</v>
          </cell>
          <cell r="FP210">
            <v>407.30047937405425</v>
          </cell>
          <cell r="FQ210">
            <v>-25.75</v>
          </cell>
          <cell r="FR210">
            <v>388.43898666258144</v>
          </cell>
          <cell r="FS210">
            <v>374.25880000000001</v>
          </cell>
          <cell r="FT210">
            <v>34.293586292927635</v>
          </cell>
          <cell r="FU210">
            <v>422.73257295550906</v>
          </cell>
          <cell r="FV210">
            <v>0.52300000000000002</v>
          </cell>
          <cell r="FW210">
            <v>-0.57926581612193218</v>
          </cell>
          <cell r="FX210">
            <v>0.51997043978168234</v>
          </cell>
          <cell r="FY210">
            <v>0.45251145715596147</v>
          </cell>
          <cell r="FZ210">
            <v>0.44507999999999998</v>
          </cell>
          <cell r="GA210">
            <v>7.6140878117776298E-2</v>
          </cell>
          <cell r="GB210">
            <v>0.52865233527373778</v>
          </cell>
          <cell r="GC210">
            <v>1.2651728529181647</v>
          </cell>
          <cell r="GD210">
            <v>1.2246266840186351</v>
          </cell>
          <cell r="GE210">
            <v>1.2448997684683998</v>
          </cell>
          <cell r="GF210">
            <v>8534357.6857409421</v>
          </cell>
          <cell r="GG210">
            <v>25132.721220712712</v>
          </cell>
          <cell r="GH210">
            <v>19.565992000000094</v>
          </cell>
          <cell r="GI210">
            <v>395009.00779160188</v>
          </cell>
          <cell r="GK210">
            <v>19.565992000000094</v>
          </cell>
          <cell r="GL210" t="str">
            <v>S5BA56</v>
          </cell>
          <cell r="GM210">
            <v>218.60312386000001</v>
          </cell>
          <cell r="GN210">
            <v>27.850112280000001</v>
          </cell>
        </row>
        <row r="211">
          <cell r="D211" t="str">
            <v>S5BA59</v>
          </cell>
          <cell r="E211" t="str">
            <v>Módulo SP5</v>
          </cell>
          <cell r="F211" t="str">
            <v>55C220</v>
          </cell>
          <cell r="G211">
            <v>209</v>
          </cell>
          <cell r="H211" t="str">
            <v>55C220</v>
          </cell>
          <cell r="I211" t="str">
            <v>RIO CLARO - DX</v>
          </cell>
          <cell r="J211" t="str">
            <v>LENÇÓIS PAULISTA</v>
          </cell>
          <cell r="K211" t="str">
            <v>Fab. Limeira</v>
          </cell>
          <cell r="L211">
            <v>21.22</v>
          </cell>
          <cell r="M211">
            <v>21.22</v>
          </cell>
          <cell r="N211">
            <v>8339.58</v>
          </cell>
          <cell r="O211">
            <v>0.28000000000000003</v>
          </cell>
          <cell r="P211" t="str">
            <v>SZ</v>
          </cell>
          <cell r="Q211" t="str">
            <v>Sem IPC</v>
          </cell>
          <cell r="R211" t="str">
            <v>Sem IPC</v>
          </cell>
          <cell r="S211">
            <v>8339.58</v>
          </cell>
          <cell r="T211">
            <v>0.28000000000000003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8339.58</v>
          </cell>
          <cell r="AG211">
            <v>0</v>
          </cell>
          <cell r="AH211">
            <v>8339.58</v>
          </cell>
          <cell r="AI211">
            <v>40829</v>
          </cell>
          <cell r="AJ211">
            <v>40829</v>
          </cell>
          <cell r="AK211">
            <v>44136</v>
          </cell>
          <cell r="AL211" t="str">
            <v>SP5</v>
          </cell>
          <cell r="AN211" t="str">
            <v>S2.La.6S</v>
          </cell>
          <cell r="AO211" t="str">
            <v>EGRDUR232</v>
          </cell>
          <cell r="AP211">
            <v>9.0540725530458595</v>
          </cell>
          <cell r="AQ211">
            <v>2020</v>
          </cell>
          <cell r="AR211">
            <v>11</v>
          </cell>
          <cell r="AS211" t="str">
            <v>-</v>
          </cell>
          <cell r="AT211">
            <v>393.00565504241285</v>
          </cell>
          <cell r="AU211">
            <v>246.46584955</v>
          </cell>
          <cell r="AW211" t="str">
            <v>PROPRIA</v>
          </cell>
          <cell r="AX211" t="str">
            <v>PRÓPRIA</v>
          </cell>
          <cell r="AY211" t="str">
            <v>Módulo SP5RIO CLARO - DXFab. Limeira</v>
          </cell>
          <cell r="AZ211" t="str">
            <v>Limeira</v>
          </cell>
          <cell r="BA211" t="str">
            <v>(Tora s/c 3,6 m)</v>
          </cell>
          <cell r="BB211" t="str">
            <v>Tora Plana</v>
          </cell>
          <cell r="BC211" t="str">
            <v>Módulo SP5RIO CLARO - DX</v>
          </cell>
          <cell r="BD211">
            <v>27</v>
          </cell>
          <cell r="BE211" t="str">
            <v>CONDUÇAO</v>
          </cell>
          <cell r="BF211" t="str">
            <v>Rebrota</v>
          </cell>
          <cell r="BG211" t="str">
            <v>SZ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-</v>
          </cell>
          <cell r="BL211" t="str">
            <v>-</v>
          </cell>
          <cell r="BM211" t="str">
            <v>-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2335.0824000000002</v>
          </cell>
          <cell r="BY211">
            <v>0</v>
          </cell>
          <cell r="BZ211">
            <v>2335.0824000000002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21.22</v>
          </cell>
          <cell r="CL211">
            <v>0</v>
          </cell>
          <cell r="CM211">
            <v>21.22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192.12741957563313</v>
          </cell>
          <cell r="CY211">
            <v>0</v>
          </cell>
          <cell r="CZ211">
            <v>192.12741957563313</v>
          </cell>
          <cell r="DA211" t="str">
            <v>-</v>
          </cell>
          <cell r="DB211" t="str">
            <v>-</v>
          </cell>
          <cell r="DC211" t="str">
            <v>-</v>
          </cell>
          <cell r="DD211" t="str">
            <v>-</v>
          </cell>
          <cell r="DE211" t="str">
            <v>-</v>
          </cell>
          <cell r="DF211" t="str">
            <v>-</v>
          </cell>
          <cell r="DG211" t="str">
            <v>-</v>
          </cell>
          <cell r="DH211" t="str">
            <v>-</v>
          </cell>
          <cell r="DI211" t="str">
            <v>-</v>
          </cell>
          <cell r="DJ211" t="str">
            <v>-</v>
          </cell>
          <cell r="DK211" t="str">
            <v>-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-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-</v>
          </cell>
          <cell r="DT211" t="str">
            <v>-</v>
          </cell>
          <cell r="DU211" t="str">
            <v>-</v>
          </cell>
          <cell r="DV211" t="str">
            <v>-</v>
          </cell>
          <cell r="DW211" t="str">
            <v>-</v>
          </cell>
          <cell r="DX211" t="str">
            <v>-</v>
          </cell>
          <cell r="DY211" t="str">
            <v>-</v>
          </cell>
          <cell r="DZ211" t="str">
            <v>-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2055421.6695901889</v>
          </cell>
          <cell r="EL211">
            <v>0</v>
          </cell>
          <cell r="EM211">
            <v>2055421.6695901889</v>
          </cell>
          <cell r="EN211" t="str">
            <v>-</v>
          </cell>
          <cell r="EO211" t="str">
            <v>-</v>
          </cell>
          <cell r="EP211" t="str">
            <v>-</v>
          </cell>
          <cell r="EQ211" t="str">
            <v>-</v>
          </cell>
          <cell r="ER211" t="str">
            <v>-</v>
          </cell>
          <cell r="ES211" t="str">
            <v>-</v>
          </cell>
          <cell r="ET211" t="str">
            <v>-</v>
          </cell>
          <cell r="EU211" t="str">
            <v>-</v>
          </cell>
          <cell r="EV211" t="str">
            <v>-</v>
          </cell>
          <cell r="EW211" t="str">
            <v>-</v>
          </cell>
          <cell r="EX211" t="str">
            <v>-</v>
          </cell>
          <cell r="EY211" t="str">
            <v>-</v>
          </cell>
          <cell r="EZ211" t="str">
            <v>55C220</v>
          </cell>
          <cell r="FA211" t="str">
            <v>Reforma</v>
          </cell>
          <cell r="FB211" t="str">
            <v>Sim</v>
          </cell>
          <cell r="FC211" t="str">
            <v>Sim</v>
          </cell>
          <cell r="FL211">
            <v>43.406506049059963</v>
          </cell>
          <cell r="FM211" t="str">
            <v>EGRDUR232Fab. Limeira</v>
          </cell>
          <cell r="FN211">
            <v>405</v>
          </cell>
          <cell r="FO211">
            <v>0.8636229084307967</v>
          </cell>
          <cell r="FP211">
            <v>408.49767277914475</v>
          </cell>
          <cell r="FQ211">
            <v>-25.75</v>
          </cell>
          <cell r="FR211">
            <v>388.39178644895037</v>
          </cell>
          <cell r="FS211">
            <v>374.25880000000001</v>
          </cell>
          <cell r="FT211">
            <v>35.531821735896024</v>
          </cell>
          <cell r="FU211">
            <v>423.92360818484639</v>
          </cell>
          <cell r="FV211">
            <v>0.52300000000000002</v>
          </cell>
          <cell r="FW211">
            <v>-0.87623835419645424</v>
          </cell>
          <cell r="FX211">
            <v>0.51841727340755261</v>
          </cell>
          <cell r="FY211">
            <v>0.45248714027924763</v>
          </cell>
          <cell r="FZ211">
            <v>0.44507999999999998</v>
          </cell>
          <cell r="GA211">
            <v>7.4557771906310799E-2</v>
          </cell>
          <cell r="GB211">
            <v>0.52704491218555849</v>
          </cell>
          <cell r="GC211">
            <v>1.2760930658658469</v>
          </cell>
          <cell r="GD211">
            <v>1.2366152772016632</v>
          </cell>
          <cell r="GE211">
            <v>1.2563541715337552</v>
          </cell>
          <cell r="GF211">
            <v>3535344.844346181</v>
          </cell>
          <cell r="GG211">
            <v>10477.466121839474</v>
          </cell>
          <cell r="GH211">
            <v>16.71250867251193</v>
          </cell>
          <cell r="GI211">
            <v>139375.30307510705</v>
          </cell>
          <cell r="GK211">
            <v>16.71250867251193</v>
          </cell>
          <cell r="GL211" t="str">
            <v>S5BA59</v>
          </cell>
          <cell r="GM211">
            <v>218.60312386000001</v>
          </cell>
          <cell r="GN211">
            <v>27.862725690000001</v>
          </cell>
        </row>
        <row r="212">
          <cell r="D212" t="str">
            <v>S5BA60</v>
          </cell>
          <cell r="E212" t="str">
            <v>Módulo SP5</v>
          </cell>
          <cell r="F212" t="str">
            <v>55C221</v>
          </cell>
          <cell r="G212">
            <v>210</v>
          </cell>
          <cell r="H212" t="str">
            <v>55C221</v>
          </cell>
          <cell r="I212" t="str">
            <v>RIO CLARO - DX</v>
          </cell>
          <cell r="J212" t="str">
            <v>LENÇÓIS PAULISTA</v>
          </cell>
          <cell r="K212" t="str">
            <v>Fab. Limeira</v>
          </cell>
          <cell r="L212">
            <v>47.84</v>
          </cell>
          <cell r="M212">
            <v>47.84</v>
          </cell>
          <cell r="N212">
            <v>18146.22</v>
          </cell>
          <cell r="O212">
            <v>0.2</v>
          </cell>
          <cell r="P212" t="str">
            <v>SZ</v>
          </cell>
          <cell r="Q212" t="str">
            <v>Sem IPC</v>
          </cell>
          <cell r="R212" t="str">
            <v>Sem IPC</v>
          </cell>
          <cell r="S212">
            <v>18146.22</v>
          </cell>
          <cell r="T212">
            <v>0.2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18146.22</v>
          </cell>
          <cell r="AG212">
            <v>0</v>
          </cell>
          <cell r="AH212">
            <v>18146.22</v>
          </cell>
          <cell r="AI212">
            <v>40889</v>
          </cell>
          <cell r="AJ212">
            <v>40889</v>
          </cell>
          <cell r="AK212">
            <v>44136</v>
          </cell>
          <cell r="AL212" t="str">
            <v>SP5</v>
          </cell>
          <cell r="AN212" t="str">
            <v>S2.Lm.6P</v>
          </cell>
          <cell r="AO212" t="str">
            <v>EGRDUR232</v>
          </cell>
          <cell r="AP212">
            <v>8.8898015058179336</v>
          </cell>
          <cell r="AQ212">
            <v>2020</v>
          </cell>
          <cell r="AR212">
            <v>11</v>
          </cell>
          <cell r="AS212" t="str">
            <v>-</v>
          </cell>
          <cell r="AT212">
            <v>379.31061872909697</v>
          </cell>
          <cell r="AU212">
            <v>245.93301495</v>
          </cell>
          <cell r="AW212" t="str">
            <v>PROPRIA</v>
          </cell>
          <cell r="AX212" t="str">
            <v>PRÓPRIA</v>
          </cell>
          <cell r="AY212" t="str">
            <v>Módulo SP5RIO CLARO - DXFab. Limeira</v>
          </cell>
          <cell r="AZ212" t="str">
            <v>Limeira</v>
          </cell>
          <cell r="BA212" t="str">
            <v>(Tora s/c 3,6 m)</v>
          </cell>
          <cell r="BB212" t="str">
            <v>Tora Plana</v>
          </cell>
          <cell r="BC212" t="str">
            <v>Módulo SP5RIO CLARO - DX</v>
          </cell>
          <cell r="BD212">
            <v>27</v>
          </cell>
          <cell r="BE212" t="str">
            <v>CONDUÇAO</v>
          </cell>
          <cell r="BF212" t="str">
            <v>Rebrota</v>
          </cell>
          <cell r="BG212" t="str">
            <v>SZ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-</v>
          </cell>
          <cell r="BL212" t="str">
            <v>-</v>
          </cell>
          <cell r="BM212" t="str">
            <v>-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3629.2440000000006</v>
          </cell>
          <cell r="BY212">
            <v>0</v>
          </cell>
          <cell r="BZ212">
            <v>3629.2440000000006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47.84</v>
          </cell>
          <cell r="CL212">
            <v>0</v>
          </cell>
          <cell r="CM212">
            <v>47.84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425.28810403832995</v>
          </cell>
          <cell r="CY212">
            <v>0</v>
          </cell>
          <cell r="CZ212">
            <v>425.28810403832995</v>
          </cell>
          <cell r="DA212" t="str">
            <v>-</v>
          </cell>
          <cell r="DB212" t="str">
            <v>-</v>
          </cell>
          <cell r="DC212" t="str">
            <v>-</v>
          </cell>
          <cell r="DD212" t="str">
            <v>-</v>
          </cell>
          <cell r="DE212" t="str">
            <v>-</v>
          </cell>
          <cell r="DF212" t="str">
            <v>-</v>
          </cell>
          <cell r="DG212" t="str">
            <v>-</v>
          </cell>
          <cell r="DH212" t="str">
            <v>-</v>
          </cell>
          <cell r="DI212" t="str">
            <v>-</v>
          </cell>
          <cell r="DJ212" t="str">
            <v>-</v>
          </cell>
          <cell r="DK212" t="str">
            <v>-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-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-</v>
          </cell>
          <cell r="DT212" t="str">
            <v>-</v>
          </cell>
          <cell r="DU212" t="str">
            <v>-</v>
          </cell>
          <cell r="DV212" t="str">
            <v>-</v>
          </cell>
          <cell r="DW212" t="str">
            <v>-</v>
          </cell>
          <cell r="DX212" t="str">
            <v>-</v>
          </cell>
          <cell r="DY212" t="str">
            <v>-</v>
          </cell>
          <cell r="DZ212" t="str">
            <v>-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4462754.5945459893</v>
          </cell>
          <cell r="EL212">
            <v>0</v>
          </cell>
          <cell r="EM212">
            <v>4462754.5945459893</v>
          </cell>
          <cell r="EN212" t="str">
            <v>-</v>
          </cell>
          <cell r="EO212" t="str">
            <v>-</v>
          </cell>
          <cell r="EP212" t="str">
            <v>-</v>
          </cell>
          <cell r="EQ212" t="str">
            <v>-</v>
          </cell>
          <cell r="ER212" t="str">
            <v>-</v>
          </cell>
          <cell r="ES212" t="str">
            <v>-</v>
          </cell>
          <cell r="ET212" t="str">
            <v>-</v>
          </cell>
          <cell r="EU212" t="str">
            <v>-</v>
          </cell>
          <cell r="EV212" t="str">
            <v>-</v>
          </cell>
          <cell r="EW212" t="str">
            <v>-</v>
          </cell>
          <cell r="EX212" t="str">
            <v>-</v>
          </cell>
          <cell r="EY212" t="str">
            <v>-</v>
          </cell>
          <cell r="EZ212" t="str">
            <v>55C221</v>
          </cell>
          <cell r="FA212" t="str">
            <v>Reforma</v>
          </cell>
          <cell r="FB212" t="str">
            <v>Sim</v>
          </cell>
          <cell r="FC212" t="str">
            <v>Sim</v>
          </cell>
          <cell r="FL212">
            <v>42.668063902310642</v>
          </cell>
          <cell r="FM212" t="str">
            <v>EGRDUR232Fab. Limeira</v>
          </cell>
          <cell r="FN212">
            <v>405</v>
          </cell>
          <cell r="FO212">
            <v>0.97800434934397984</v>
          </cell>
          <cell r="FP212">
            <v>408.96091761484314</v>
          </cell>
          <cell r="FQ212">
            <v>-25.75</v>
          </cell>
          <cell r="FR212">
            <v>387.43220401898134</v>
          </cell>
          <cell r="FS212">
            <v>374.25880000000001</v>
          </cell>
          <cell r="FT212">
            <v>35.923585261440991</v>
          </cell>
          <cell r="FU212">
            <v>423.3557892804223</v>
          </cell>
          <cell r="FV212">
            <v>0.52300000000000002</v>
          </cell>
          <cell r="FW212">
            <v>-0.99113670461236403</v>
          </cell>
          <cell r="FX212">
            <v>0.51781635503487733</v>
          </cell>
          <cell r="FY212">
            <v>0.45199193413229483</v>
          </cell>
          <cell r="FZ212">
            <v>0.44507999999999998</v>
          </cell>
          <cell r="GA212">
            <v>7.3865924763969401E-2</v>
          </cell>
          <cell r="GB212">
            <v>0.52585785889626424</v>
          </cell>
          <cell r="GC212">
            <v>1.2820525244323013</v>
          </cell>
          <cell r="GD212">
            <v>1.2446711346748505</v>
          </cell>
          <cell r="GE212">
            <v>1.2633618295535758</v>
          </cell>
          <cell r="GF212">
            <v>7682307.2905561849</v>
          </cell>
          <cell r="GG212">
            <v>22925.24169868169</v>
          </cell>
          <cell r="GH212">
            <v>19.565992000000094</v>
          </cell>
          <cell r="GI212">
            <v>355048.79535024171</v>
          </cell>
          <cell r="GK212">
            <v>19.565992000000094</v>
          </cell>
          <cell r="GL212" t="str">
            <v>S5BA60</v>
          </cell>
          <cell r="GM212">
            <v>218.60312386000001</v>
          </cell>
          <cell r="GN212">
            <v>27.32989109</v>
          </cell>
        </row>
        <row r="213">
          <cell r="D213" t="str">
            <v>S5BA62</v>
          </cell>
          <cell r="E213" t="str">
            <v>Módulo SP5</v>
          </cell>
          <cell r="F213" t="str">
            <v>55C223</v>
          </cell>
          <cell r="G213">
            <v>211</v>
          </cell>
          <cell r="H213" t="str">
            <v>55C223</v>
          </cell>
          <cell r="I213" t="str">
            <v>RIO CLARO - DX</v>
          </cell>
          <cell r="J213" t="str">
            <v>LENÇÓIS PAULISTA</v>
          </cell>
          <cell r="K213" t="str">
            <v>Fab. Limeira</v>
          </cell>
          <cell r="L213">
            <v>47.63</v>
          </cell>
          <cell r="M213">
            <v>47.63</v>
          </cell>
          <cell r="N213">
            <v>17395.25</v>
          </cell>
          <cell r="O213">
            <v>0.23</v>
          </cell>
          <cell r="P213" t="str">
            <v>SZ</v>
          </cell>
          <cell r="Q213" t="str">
            <v>Sem IPC</v>
          </cell>
          <cell r="R213" t="str">
            <v>Sem IPC</v>
          </cell>
          <cell r="S213">
            <v>17395.25</v>
          </cell>
          <cell r="T213">
            <v>0.23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17395.25</v>
          </cell>
          <cell r="AG213">
            <v>0</v>
          </cell>
          <cell r="AH213">
            <v>17395.25</v>
          </cell>
          <cell r="AI213">
            <v>40883</v>
          </cell>
          <cell r="AJ213">
            <v>40883</v>
          </cell>
          <cell r="AK213">
            <v>44136</v>
          </cell>
          <cell r="AL213" t="str">
            <v>SP5</v>
          </cell>
          <cell r="AN213" t="str">
            <v>S2.Lm.6S</v>
          </cell>
          <cell r="AO213" t="str">
            <v>DURG849</v>
          </cell>
          <cell r="AP213">
            <v>8.906228610540726</v>
          </cell>
          <cell r="AQ213">
            <v>2020</v>
          </cell>
          <cell r="AR213">
            <v>11</v>
          </cell>
          <cell r="AS213" t="str">
            <v>-</v>
          </cell>
          <cell r="AT213">
            <v>365.21625026243964</v>
          </cell>
          <cell r="AU213">
            <v>246.43125951000002</v>
          </cell>
          <cell r="AW213" t="str">
            <v>PROPRIA</v>
          </cell>
          <cell r="AX213" t="str">
            <v>PRÓPRIA</v>
          </cell>
          <cell r="AY213" t="str">
            <v>Módulo SP5RIO CLARO - DXFab. Limeira</v>
          </cell>
          <cell r="AZ213" t="str">
            <v>Limeira</v>
          </cell>
          <cell r="BA213" t="str">
            <v>(Tora s/c 3,6 m)</v>
          </cell>
          <cell r="BB213" t="str">
            <v>Tora Plana</v>
          </cell>
          <cell r="BC213" t="str">
            <v>Módulo SP5RIO CLARO - DX</v>
          </cell>
          <cell r="BD213">
            <v>27</v>
          </cell>
          <cell r="BE213" t="str">
            <v>CONDUÇAO</v>
          </cell>
          <cell r="BF213" t="str">
            <v>Rebrota</v>
          </cell>
          <cell r="BG213" t="str">
            <v>SZ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-</v>
          </cell>
          <cell r="BL213" t="str">
            <v>-</v>
          </cell>
          <cell r="BM213" t="str">
            <v>-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4000.9075000000003</v>
          </cell>
          <cell r="BY213">
            <v>0</v>
          </cell>
          <cell r="BZ213">
            <v>4000.9075000000003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47.63</v>
          </cell>
          <cell r="CL213">
            <v>0</v>
          </cell>
          <cell r="CM213">
            <v>47.63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424.20366872005479</v>
          </cell>
          <cell r="CY213">
            <v>0</v>
          </cell>
          <cell r="CZ213">
            <v>424.20366872005479</v>
          </cell>
          <cell r="DA213" t="str">
            <v>-</v>
          </cell>
          <cell r="DB213" t="str">
            <v>-</v>
          </cell>
          <cell r="DC213" t="str">
            <v>-</v>
          </cell>
          <cell r="DD213" t="str">
            <v>-</v>
          </cell>
          <cell r="DE213" t="str">
            <v>-</v>
          </cell>
          <cell r="DF213" t="str">
            <v>-</v>
          </cell>
          <cell r="DG213" t="str">
            <v>-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-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-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-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-</v>
          </cell>
          <cell r="DX213" t="str">
            <v>-</v>
          </cell>
          <cell r="DY213" t="str">
            <v>-</v>
          </cell>
          <cell r="DZ213" t="str">
            <v>-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4286733.3669913281</v>
          </cell>
          <cell r="EL213">
            <v>0</v>
          </cell>
          <cell r="EM213">
            <v>4286733.3669913281</v>
          </cell>
          <cell r="EN213" t="str">
            <v>-</v>
          </cell>
          <cell r="EO213" t="str">
            <v>-</v>
          </cell>
          <cell r="EP213" t="str">
            <v>-</v>
          </cell>
          <cell r="EQ213" t="str">
            <v>-</v>
          </cell>
          <cell r="ER213" t="str">
            <v>-</v>
          </cell>
          <cell r="ES213" t="str">
            <v>-</v>
          </cell>
          <cell r="ET213" t="str">
            <v>-</v>
          </cell>
          <cell r="EU213" t="str">
            <v>-</v>
          </cell>
          <cell r="EV213" t="str">
            <v>-</v>
          </cell>
          <cell r="EW213" t="str">
            <v>-</v>
          </cell>
          <cell r="EX213" t="str">
            <v>-</v>
          </cell>
          <cell r="EY213" t="str">
            <v>-</v>
          </cell>
          <cell r="EZ213" t="str">
            <v>55C223</v>
          </cell>
          <cell r="FA213" t="str">
            <v>Reforma</v>
          </cell>
          <cell r="FB213" t="str">
            <v>Sim</v>
          </cell>
          <cell r="FC213" t="str">
            <v>Sim</v>
          </cell>
          <cell r="FL213">
            <v>41.006835354551512</v>
          </cell>
          <cell r="FM213" t="str">
            <v>DURG849Fab. Limeira</v>
          </cell>
          <cell r="FN213">
            <v>440</v>
          </cell>
          <cell r="FO213">
            <v>1.2409023074699288</v>
          </cell>
          <cell r="FP213">
            <v>445.4599701528677</v>
          </cell>
          <cell r="FQ213">
            <v>-25.75</v>
          </cell>
          <cell r="FR213">
            <v>387.52949753260805</v>
          </cell>
          <cell r="FS213">
            <v>374.25880000000001</v>
          </cell>
          <cell r="FT213">
            <v>73.725864810859619</v>
          </cell>
          <cell r="FU213">
            <v>461.25536234346765</v>
          </cell>
          <cell r="FV213">
            <v>0.51900000000000002</v>
          </cell>
          <cell r="FW213">
            <v>-1.2551975227217422</v>
          </cell>
          <cell r="FX213">
            <v>0.51248552485707421</v>
          </cell>
          <cell r="FY213">
            <v>0.45204221491379093</v>
          </cell>
          <cell r="FZ213">
            <v>0.44507999999999998</v>
          </cell>
          <cell r="GA213">
            <v>6.8459923505478637E-2</v>
          </cell>
          <cell r="GB213">
            <v>0.52050213841926962</v>
          </cell>
          <cell r="GC213">
            <v>1.3190198986855846</v>
          </cell>
          <cell r="GD213">
            <v>1.3033116287954003</v>
          </cell>
          <cell r="GE213">
            <v>1.3111657637404925</v>
          </cell>
          <cell r="GF213">
            <v>8023652.3418052057</v>
          </cell>
          <cell r="GG213">
            <v>22808.056251706803</v>
          </cell>
          <cell r="GH213">
            <v>18.218488511392067</v>
          </cell>
          <cell r="GI213">
            <v>316915.16227779287</v>
          </cell>
          <cell r="GK213">
            <v>18.218488511392067</v>
          </cell>
          <cell r="GL213" t="str">
            <v>S5BA62</v>
          </cell>
          <cell r="GM213">
            <v>218.60312386000001</v>
          </cell>
          <cell r="GN213">
            <v>27.82813565</v>
          </cell>
        </row>
        <row r="214">
          <cell r="D214" t="str">
            <v>S5BA63</v>
          </cell>
          <cell r="E214" t="str">
            <v>Módulo SP5</v>
          </cell>
          <cell r="F214" t="str">
            <v>55C224</v>
          </cell>
          <cell r="G214">
            <v>212</v>
          </cell>
          <cell r="H214" t="str">
            <v>55C224</v>
          </cell>
          <cell r="I214" t="str">
            <v>RIO CLARO - DX</v>
          </cell>
          <cell r="J214" t="str">
            <v>LENÇÓIS PAULISTA</v>
          </cell>
          <cell r="K214" t="str">
            <v>Fab. Limeira</v>
          </cell>
          <cell r="L214">
            <v>48.6</v>
          </cell>
          <cell r="M214">
            <v>48.6</v>
          </cell>
          <cell r="N214">
            <v>15341.06</v>
          </cell>
          <cell r="O214">
            <v>0.18</v>
          </cell>
          <cell r="P214" t="str">
            <v>SZ</v>
          </cell>
          <cell r="Q214" t="str">
            <v>Sem IPC</v>
          </cell>
          <cell r="R214" t="str">
            <v>Sem IPC</v>
          </cell>
          <cell r="S214">
            <v>15341.06</v>
          </cell>
          <cell r="T214">
            <v>0.18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15341.06</v>
          </cell>
          <cell r="AG214">
            <v>0</v>
          </cell>
          <cell r="AH214">
            <v>15341.06</v>
          </cell>
          <cell r="AI214">
            <v>41106</v>
          </cell>
          <cell r="AJ214">
            <v>41106</v>
          </cell>
          <cell r="AK214">
            <v>44136</v>
          </cell>
          <cell r="AL214" t="str">
            <v>SP5</v>
          </cell>
          <cell r="AN214" t="str">
            <v>S2.Lm.6P</v>
          </cell>
          <cell r="AO214" t="str">
            <v>EGRDUR236</v>
          </cell>
          <cell r="AP214">
            <v>8.2956878850102669</v>
          </cell>
          <cell r="AQ214">
            <v>2020</v>
          </cell>
          <cell r="AR214">
            <v>11</v>
          </cell>
          <cell r="AS214" t="str">
            <v>-</v>
          </cell>
          <cell r="AT214">
            <v>315.659670781893</v>
          </cell>
          <cell r="AU214">
            <v>246.42505252000001</v>
          </cell>
          <cell r="AW214" t="str">
            <v>PROPRIA</v>
          </cell>
          <cell r="AX214" t="str">
            <v>PRÓPRIA</v>
          </cell>
          <cell r="AY214" t="str">
            <v>Módulo SP5RIO CLARO - DXFab. Limeira</v>
          </cell>
          <cell r="AZ214" t="str">
            <v>Limeira</v>
          </cell>
          <cell r="BA214" t="str">
            <v>(Tora s/c 3,6 m)</v>
          </cell>
          <cell r="BB214" t="str">
            <v>Tora Plana</v>
          </cell>
          <cell r="BC214" t="str">
            <v>Módulo SP5RIO CLARO - DX</v>
          </cell>
          <cell r="BD214">
            <v>27</v>
          </cell>
          <cell r="BE214" t="str">
            <v>CONDUÇAO</v>
          </cell>
          <cell r="BF214" t="str">
            <v>Rebrota</v>
          </cell>
          <cell r="BG214" t="str">
            <v>SZ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-</v>
          </cell>
          <cell r="BL214" t="str">
            <v>-</v>
          </cell>
          <cell r="BM214" t="str">
            <v>-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2761.3907999999997</v>
          </cell>
          <cell r="BY214">
            <v>0</v>
          </cell>
          <cell r="BZ214">
            <v>2761.3907999999997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48.6</v>
          </cell>
          <cell r="CL214">
            <v>0</v>
          </cell>
          <cell r="CM214">
            <v>48.6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403.17043121149896</v>
          </cell>
          <cell r="CY214">
            <v>0</v>
          </cell>
          <cell r="CZ214">
            <v>403.17043121149896</v>
          </cell>
          <cell r="DA214" t="str">
            <v>-</v>
          </cell>
          <cell r="DB214" t="str">
            <v>-</v>
          </cell>
          <cell r="DC214" t="str">
            <v>-</v>
          </cell>
          <cell r="DD214" t="str">
            <v>-</v>
          </cell>
          <cell r="DE214" t="str">
            <v>-</v>
          </cell>
          <cell r="DF214" t="str">
            <v>-</v>
          </cell>
          <cell r="DG214" t="str">
            <v>-</v>
          </cell>
          <cell r="DH214" t="str">
            <v>-</v>
          </cell>
          <cell r="DI214" t="str">
            <v>-</v>
          </cell>
          <cell r="DJ214" t="str">
            <v>-</v>
          </cell>
          <cell r="DK214" t="str">
            <v>-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-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-</v>
          </cell>
          <cell r="DT214" t="str">
            <v>-</v>
          </cell>
          <cell r="DU214" t="str">
            <v>-</v>
          </cell>
          <cell r="DV214" t="str">
            <v>-</v>
          </cell>
          <cell r="DW214" t="str">
            <v>-</v>
          </cell>
          <cell r="DX214" t="str">
            <v>-</v>
          </cell>
          <cell r="DY214" t="str">
            <v>-</v>
          </cell>
          <cell r="DZ214" t="str">
            <v>-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3780421.5162124713</v>
          </cell>
          <cell r="EL214">
            <v>0</v>
          </cell>
          <cell r="EM214">
            <v>3780421.5162124713</v>
          </cell>
          <cell r="EN214" t="str">
            <v>-</v>
          </cell>
          <cell r="EO214" t="str">
            <v>-</v>
          </cell>
          <cell r="EP214" t="str">
            <v>-</v>
          </cell>
          <cell r="EQ214" t="str">
            <v>-</v>
          </cell>
          <cell r="ER214" t="str">
            <v>-</v>
          </cell>
          <cell r="ES214" t="str">
            <v>-</v>
          </cell>
          <cell r="ET214" t="str">
            <v>-</v>
          </cell>
          <cell r="EU214" t="str">
            <v>-</v>
          </cell>
          <cell r="EV214" t="str">
            <v>-</v>
          </cell>
          <cell r="EW214" t="str">
            <v>-</v>
          </cell>
          <cell r="EX214" t="str">
            <v>-</v>
          </cell>
          <cell r="EY214" t="str">
            <v>-</v>
          </cell>
          <cell r="EZ214" t="str">
            <v>55C224</v>
          </cell>
          <cell r="FA214" t="str">
            <v>Reforma</v>
          </cell>
          <cell r="FB214" t="str">
            <v>Sim</v>
          </cell>
          <cell r="FC214" t="str">
            <v>Sim</v>
          </cell>
          <cell r="FL214">
            <v>38.051054373955914</v>
          </cell>
          <cell r="FM214" t="str">
            <v>EGRDUR236Fab. Limeira</v>
          </cell>
          <cell r="FN214">
            <v>405</v>
          </cell>
          <cell r="FO214">
            <v>1.7277754599701911</v>
          </cell>
          <cell r="FP214">
            <v>411.99749061287929</v>
          </cell>
          <cell r="FQ214">
            <v>-25.75</v>
          </cell>
          <cell r="FR214">
            <v>383.71399268032502</v>
          </cell>
          <cell r="FS214">
            <v>374.25880000000001</v>
          </cell>
          <cell r="FT214">
            <v>38.692112659997342</v>
          </cell>
          <cell r="FU214">
            <v>422.40610534032237</v>
          </cell>
          <cell r="FV214">
            <v>0.52300000000000002</v>
          </cell>
          <cell r="FW214">
            <v>-1.7441397219084216</v>
          </cell>
          <cell r="FX214">
            <v>0.51387814925441899</v>
          </cell>
          <cell r="FY214">
            <v>0.45005991120256023</v>
          </cell>
          <cell r="FZ214">
            <v>0.44507999999999998</v>
          </cell>
          <cell r="GA214">
            <v>6.9567918002031784E-2</v>
          </cell>
          <cell r="GB214">
            <v>0.51962782920459205</v>
          </cell>
          <cell r="GC214">
            <v>1.3168958144398331</v>
          </cell>
          <cell r="GD214">
            <v>1.2880695681501444</v>
          </cell>
          <cell r="GE214">
            <v>1.3024826912949887</v>
          </cell>
          <cell r="GF214">
            <v>6480157.4063922055</v>
          </cell>
          <cell r="GG214">
            <v>19981.465116117899</v>
          </cell>
          <cell r="GH214">
            <v>20.722140486271982</v>
          </cell>
          <cell r="GI214">
            <v>317899.60052832763</v>
          </cell>
          <cell r="GK214">
            <v>20.722140486271982</v>
          </cell>
          <cell r="GL214" t="str">
            <v>S5BA63</v>
          </cell>
          <cell r="GM214">
            <v>218.60312386000001</v>
          </cell>
          <cell r="GN214">
            <v>27.821928660000001</v>
          </cell>
        </row>
        <row r="215">
          <cell r="D215" t="str">
            <v>S5BA64</v>
          </cell>
          <cell r="E215" t="str">
            <v>Módulo SP5</v>
          </cell>
          <cell r="F215" t="str">
            <v>55C225</v>
          </cell>
          <cell r="G215">
            <v>213</v>
          </cell>
          <cell r="H215" t="str">
            <v>55C225</v>
          </cell>
          <cell r="I215" t="str">
            <v>RIO CLARO - DX</v>
          </cell>
          <cell r="J215" t="str">
            <v>LENÇÓIS PAULISTA</v>
          </cell>
          <cell r="K215" t="str">
            <v>Fab. Limeira</v>
          </cell>
          <cell r="L215">
            <v>46.75</v>
          </cell>
          <cell r="M215">
            <v>46.75</v>
          </cell>
          <cell r="N215">
            <v>16753.32</v>
          </cell>
          <cell r="O215">
            <v>0.24</v>
          </cell>
          <cell r="P215" t="str">
            <v>SZ</v>
          </cell>
          <cell r="Q215" t="str">
            <v>Sem IPC</v>
          </cell>
          <cell r="R215" t="str">
            <v>Sem IPC</v>
          </cell>
          <cell r="S215">
            <v>16753.32</v>
          </cell>
          <cell r="T215">
            <v>0.24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16753.32</v>
          </cell>
          <cell r="AG215">
            <v>0</v>
          </cell>
          <cell r="AH215">
            <v>16753.32</v>
          </cell>
          <cell r="AI215">
            <v>40858</v>
          </cell>
          <cell r="AJ215">
            <v>40858</v>
          </cell>
          <cell r="AK215">
            <v>44136</v>
          </cell>
          <cell r="AL215" t="str">
            <v>SP5</v>
          </cell>
          <cell r="AN215" t="str">
            <v>S2.Lm.6S</v>
          </cell>
          <cell r="AO215" t="str">
            <v>EGRDUR232</v>
          </cell>
          <cell r="AP215">
            <v>8.9746748802190286</v>
          </cell>
          <cell r="AQ215">
            <v>2020</v>
          </cell>
          <cell r="AR215">
            <v>11</v>
          </cell>
          <cell r="AS215" t="str">
            <v>-</v>
          </cell>
          <cell r="AT215">
            <v>358.3597860962567</v>
          </cell>
          <cell r="AU215">
            <v>246.39995191</v>
          </cell>
          <cell r="AW215" t="str">
            <v>PROPRIA</v>
          </cell>
          <cell r="AX215" t="str">
            <v>PRÓPRIA</v>
          </cell>
          <cell r="AY215" t="str">
            <v>Módulo SP5RIO CLARO - DXFab. Limeira</v>
          </cell>
          <cell r="AZ215" t="str">
            <v>Limeira</v>
          </cell>
          <cell r="BA215" t="str">
            <v>(Tora s/c 3,6 m)</v>
          </cell>
          <cell r="BB215" t="str">
            <v>Tora Plana</v>
          </cell>
          <cell r="BC215" t="str">
            <v>Módulo SP5RIO CLARO - DX</v>
          </cell>
          <cell r="BD215">
            <v>27</v>
          </cell>
          <cell r="BE215" t="str">
            <v>CONDUÇAO</v>
          </cell>
          <cell r="BF215" t="str">
            <v>Rebrota</v>
          </cell>
          <cell r="BG215" t="str">
            <v>SZ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-</v>
          </cell>
          <cell r="BL215" t="str">
            <v>-</v>
          </cell>
          <cell r="BM215" t="str">
            <v>-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4020.7967999999996</v>
          </cell>
          <cell r="BY215">
            <v>0</v>
          </cell>
          <cell r="BZ215">
            <v>4020.7967999999996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46.75</v>
          </cell>
          <cell r="CL215">
            <v>0</v>
          </cell>
          <cell r="CM215">
            <v>46.75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419.56605065023956</v>
          </cell>
          <cell r="CY215">
            <v>0</v>
          </cell>
          <cell r="CZ215">
            <v>419.56605065023956</v>
          </cell>
          <cell r="DA215" t="str">
            <v>-</v>
          </cell>
          <cell r="DB215" t="str">
            <v>-</v>
          </cell>
          <cell r="DC215" t="str">
            <v>-</v>
          </cell>
          <cell r="DD215" t="str">
            <v>-</v>
          </cell>
          <cell r="DE215" t="str">
            <v>-</v>
          </cell>
          <cell r="DF215" t="str">
            <v>-</v>
          </cell>
          <cell r="DG215" t="str">
            <v>-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-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-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-</v>
          </cell>
          <cell r="DT215" t="str">
            <v>-</v>
          </cell>
          <cell r="DU215" t="str">
            <v>-</v>
          </cell>
          <cell r="DV215" t="str">
            <v>-</v>
          </cell>
          <cell r="DW215" t="str">
            <v>-</v>
          </cell>
          <cell r="DX215" t="str">
            <v>-</v>
          </cell>
          <cell r="DY215" t="str">
            <v>-</v>
          </cell>
          <cell r="DZ215" t="str">
            <v>-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4128017.2423328413</v>
          </cell>
          <cell r="EL215">
            <v>0</v>
          </cell>
          <cell r="EM215">
            <v>4128017.2423328413</v>
          </cell>
          <cell r="EN215" t="str">
            <v>-</v>
          </cell>
          <cell r="EO215" t="str">
            <v>-</v>
          </cell>
          <cell r="EP215" t="str">
            <v>-</v>
          </cell>
          <cell r="EQ215" t="str">
            <v>-</v>
          </cell>
          <cell r="ER215" t="str">
            <v>-</v>
          </cell>
          <cell r="ES215" t="str">
            <v>-</v>
          </cell>
          <cell r="ET215" t="str">
            <v>-</v>
          </cell>
          <cell r="EU215" t="str">
            <v>-</v>
          </cell>
          <cell r="EV215" t="str">
            <v>-</v>
          </cell>
          <cell r="EW215" t="str">
            <v>-</v>
          </cell>
          <cell r="EX215" t="str">
            <v>-</v>
          </cell>
          <cell r="EY215" t="str">
            <v>-</v>
          </cell>
          <cell r="EZ215" t="str">
            <v>55C225</v>
          </cell>
          <cell r="FA215" t="str">
            <v>Reforma</v>
          </cell>
          <cell r="FB215" t="str">
            <v>Sim</v>
          </cell>
          <cell r="FC215" t="str">
            <v>Sim</v>
          </cell>
          <cell r="FL215">
            <v>39.930113444678994</v>
          </cell>
          <cell r="FM215" t="str">
            <v>EGRDUR232Fab. Limeira</v>
          </cell>
          <cell r="FN215">
            <v>405</v>
          </cell>
          <cell r="FO215">
            <v>1.4154263009223129</v>
          </cell>
          <cell r="FP215">
            <v>410.73247651873538</v>
          </cell>
          <cell r="FQ215">
            <v>-25.75</v>
          </cell>
          <cell r="FR215">
            <v>387.93169323834252</v>
          </cell>
          <cell r="FS215">
            <v>374.25880000000001</v>
          </cell>
          <cell r="FT215">
            <v>37.806178747274849</v>
          </cell>
          <cell r="FU215">
            <v>425.73787198561735</v>
          </cell>
          <cell r="FV215">
            <v>0.52300000000000002</v>
          </cell>
          <cell r="FW215">
            <v>-1.4304752215110366</v>
          </cell>
          <cell r="FX215">
            <v>0.51551861459149728</v>
          </cell>
          <cell r="FY215">
            <v>0.4522498998698069</v>
          </cell>
          <cell r="FZ215">
            <v>0.44507999999999998</v>
          </cell>
          <cell r="GA215">
            <v>7.1573327033280704E-2</v>
          </cell>
          <cell r="GB215">
            <v>0.52382322690308758</v>
          </cell>
          <cell r="GC215">
            <v>1.2971425955630891</v>
          </cell>
          <cell r="GD215">
            <v>1.2603278177973083</v>
          </cell>
          <cell r="GE215">
            <v>1.2787352066801987</v>
          </cell>
          <cell r="GF215">
            <v>7132522.8054940831</v>
          </cell>
          <cell r="GG215">
            <v>21423.060112779505</v>
          </cell>
          <cell r="GH215">
            <v>17.853251875327928</v>
          </cell>
          <cell r="GI215">
            <v>299101.24170796887</v>
          </cell>
          <cell r="GK215">
            <v>17.853251875327928</v>
          </cell>
          <cell r="GL215" t="str">
            <v>S5BA64</v>
          </cell>
          <cell r="GM215">
            <v>218.60312386000001</v>
          </cell>
          <cell r="GN215">
            <v>27.796828049999998</v>
          </cell>
        </row>
        <row r="216">
          <cell r="D216" t="str">
            <v>S5BA65</v>
          </cell>
          <cell r="E216" t="str">
            <v>Módulo SP5</v>
          </cell>
          <cell r="F216" t="str">
            <v>55C226</v>
          </cell>
          <cell r="G216">
            <v>214</v>
          </cell>
          <cell r="H216" t="str">
            <v>55C226</v>
          </cell>
          <cell r="I216" t="str">
            <v>RIO CLARO - DX</v>
          </cell>
          <cell r="J216" t="str">
            <v>LENÇÓIS PAULISTA</v>
          </cell>
          <cell r="K216" t="str">
            <v>Fab. Limeira</v>
          </cell>
          <cell r="L216">
            <v>43.3</v>
          </cell>
          <cell r="M216">
            <v>43.3</v>
          </cell>
          <cell r="N216">
            <v>13624.24</v>
          </cell>
          <cell r="O216">
            <v>0.17</v>
          </cell>
          <cell r="P216" t="str">
            <v>SZ</v>
          </cell>
          <cell r="Q216">
            <v>13885.4011763</v>
          </cell>
          <cell r="R216">
            <v>0.18139710000000001</v>
          </cell>
          <cell r="S216">
            <v>13885.4011763</v>
          </cell>
          <cell r="T216">
            <v>0.18139710000000001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9334.1987120418344</v>
          </cell>
          <cell r="AG216">
            <v>4551.2024642581655</v>
          </cell>
          <cell r="AH216">
            <v>13885.4011763</v>
          </cell>
          <cell r="AI216">
            <v>41072</v>
          </cell>
          <cell r="AJ216">
            <v>41072</v>
          </cell>
          <cell r="AK216">
            <v>44136</v>
          </cell>
          <cell r="AL216" t="str">
            <v>SP5</v>
          </cell>
          <cell r="AN216" t="str">
            <v>S2.Lm.6S</v>
          </cell>
          <cell r="AO216" t="str">
            <v>EGRDUR236</v>
          </cell>
          <cell r="AP216">
            <v>8.388774811772759</v>
          </cell>
          <cell r="AQ216">
            <v>2020</v>
          </cell>
          <cell r="AR216">
            <v>11</v>
          </cell>
          <cell r="AS216">
            <v>320.679011</v>
          </cell>
          <cell r="AT216">
            <v>320.679011</v>
          </cell>
          <cell r="AU216">
            <v>245.90738040000002</v>
          </cell>
          <cell r="AW216" t="str">
            <v>PROPRIA</v>
          </cell>
          <cell r="AX216" t="str">
            <v>PRÓPRIA</v>
          </cell>
          <cell r="AY216" t="str">
            <v>Módulo SP5RIO CLARO - DXFab. Limeira</v>
          </cell>
          <cell r="AZ216" t="str">
            <v>Limeira</v>
          </cell>
          <cell r="BA216" t="str">
            <v>(Tora s/c 3,6 m)</v>
          </cell>
          <cell r="BB216" t="str">
            <v>Tora Plana</v>
          </cell>
          <cell r="BC216" t="str">
            <v>Módulo SP5RIO CLARO - DX</v>
          </cell>
          <cell r="BD216">
            <v>27</v>
          </cell>
          <cell r="BE216" t="str">
            <v>CONDUÇAO</v>
          </cell>
          <cell r="BF216" t="str">
            <v>Rebrota</v>
          </cell>
          <cell r="BG216" t="str">
            <v>SZ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-</v>
          </cell>
          <cell r="BL216" t="str">
            <v>-</v>
          </cell>
          <cell r="BM216" t="str">
            <v>-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1693.1965771881239</v>
          </cell>
          <cell r="BY216">
            <v>825.57492852928488</v>
          </cell>
          <cell r="BZ216">
            <v>2518.7715057174087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29.107607270379894</v>
          </cell>
          <cell r="CL216">
            <v>14.192392729620105</v>
          </cell>
          <cell r="CM216">
            <v>43.3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244.17716270073649</v>
          </cell>
          <cell r="CY216">
            <v>119.05678664902396</v>
          </cell>
          <cell r="CZ216">
            <v>363.23394934976045</v>
          </cell>
          <cell r="DA216" t="str">
            <v>-</v>
          </cell>
          <cell r="DB216" t="str">
            <v>-</v>
          </cell>
          <cell r="DC216" t="str">
            <v>-</v>
          </cell>
          <cell r="DD216" t="str">
            <v>-</v>
          </cell>
          <cell r="DE216" t="str">
            <v>-</v>
          </cell>
          <cell r="DF216" t="str">
            <v>-</v>
          </cell>
          <cell r="DG216" t="str">
            <v>-</v>
          </cell>
          <cell r="DH216" t="str">
            <v>-</v>
          </cell>
          <cell r="DI216" t="str">
            <v>-</v>
          </cell>
          <cell r="DJ216" t="str">
            <v>-</v>
          </cell>
          <cell r="DK216" t="str">
            <v>-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-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-</v>
          </cell>
          <cell r="DT216" t="str">
            <v>-</v>
          </cell>
          <cell r="DU216" t="str">
            <v>-</v>
          </cell>
          <cell r="DV216" t="str">
            <v>-</v>
          </cell>
          <cell r="DW216" t="str">
            <v>-</v>
          </cell>
          <cell r="DX216" t="str">
            <v>-</v>
          </cell>
          <cell r="DY216" t="str">
            <v>-</v>
          </cell>
          <cell r="DZ216" t="str">
            <v>-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2295348.3534112615</v>
          </cell>
          <cell r="EL216">
            <v>1119174.2756557502</v>
          </cell>
          <cell r="EM216">
            <v>3414522.6290670116</v>
          </cell>
          <cell r="EN216" t="str">
            <v>-</v>
          </cell>
          <cell r="EO216" t="str">
            <v>-</v>
          </cell>
          <cell r="EP216" t="str">
            <v>-</v>
          </cell>
          <cell r="EQ216" t="str">
            <v>-</v>
          </cell>
          <cell r="ER216" t="str">
            <v>-</v>
          </cell>
          <cell r="ES216" t="str">
            <v>-</v>
          </cell>
          <cell r="ET216" t="str">
            <v>-</v>
          </cell>
          <cell r="EU216" t="str">
            <v>-</v>
          </cell>
          <cell r="EV216" t="str">
            <v>-</v>
          </cell>
          <cell r="EW216" t="str">
            <v>-</v>
          </cell>
          <cell r="EX216" t="str">
            <v>-</v>
          </cell>
          <cell r="EY216" t="str">
            <v>-</v>
          </cell>
          <cell r="EZ216" t="str">
            <v>55C226</v>
          </cell>
          <cell r="FA216" t="str">
            <v>Reforma</v>
          </cell>
          <cell r="FB216" t="str">
            <v>Sim</v>
          </cell>
          <cell r="FC216" t="str">
            <v>Sim</v>
          </cell>
          <cell r="FL216">
            <v>38.227156908534596</v>
          </cell>
          <cell r="FM216" t="str">
            <v>EGRDUR236Fab. Limeira</v>
          </cell>
          <cell r="FN216">
            <v>405</v>
          </cell>
          <cell r="FO216">
            <v>1.6980827228231874</v>
          </cell>
          <cell r="FP216">
            <v>411.87723502743393</v>
          </cell>
          <cell r="FQ216">
            <v>-25.75</v>
          </cell>
          <cell r="FR216">
            <v>384.32221171363506</v>
          </cell>
          <cell r="FS216">
            <v>374.25880000000001</v>
          </cell>
          <cell r="FT216">
            <v>38.629953793869596</v>
          </cell>
          <cell r="FU216">
            <v>422.95216550750467</v>
          </cell>
          <cell r="FV216">
            <v>0.52300000000000002</v>
          </cell>
          <cell r="FW216">
            <v>-1.7143237129872126</v>
          </cell>
          <cell r="FX216">
            <v>0.51403408698107689</v>
          </cell>
          <cell r="FY216">
            <v>0.45037722249066653</v>
          </cell>
          <cell r="FZ216">
            <v>0.44507999999999998</v>
          </cell>
          <cell r="GA216">
            <v>6.9774759984535931E-2</v>
          </cell>
          <cell r="GB216">
            <v>0.52015198247520245</v>
          </cell>
          <cell r="GC216">
            <v>1.3145378059187878</v>
          </cell>
          <cell r="GD216">
            <v>1.284675166744458</v>
          </cell>
          <cell r="GE216">
            <v>1.2996064863316228</v>
          </cell>
          <cell r="GF216">
            <v>5872860.4964565374</v>
          </cell>
          <cell r="GG216">
            <v>18045.557434036225</v>
          </cell>
          <cell r="GH216">
            <v>20.633224641877732</v>
          </cell>
          <cell r="GI216">
            <v>286500.60171319119</v>
          </cell>
          <cell r="GK216">
            <v>20.633224641877732</v>
          </cell>
          <cell r="GL216" t="str">
            <v>S5BA65</v>
          </cell>
          <cell r="GM216">
            <v>218.60312386000001</v>
          </cell>
          <cell r="GN216">
            <v>27.304256540000001</v>
          </cell>
        </row>
        <row r="217">
          <cell r="D217" t="str">
            <v>S5BA66</v>
          </cell>
          <cell r="E217" t="str">
            <v>Módulo SP5</v>
          </cell>
          <cell r="F217" t="str">
            <v>55C227</v>
          </cell>
          <cell r="G217">
            <v>215</v>
          </cell>
          <cell r="H217" t="str">
            <v>55C227</v>
          </cell>
          <cell r="I217" t="str">
            <v>RIO CLARO - DX</v>
          </cell>
          <cell r="J217" t="str">
            <v>LENÇÓIS PAULISTA</v>
          </cell>
          <cell r="K217" t="str">
            <v>Fab. Limeira</v>
          </cell>
          <cell r="L217">
            <v>32.270000000000003</v>
          </cell>
          <cell r="M217">
            <v>32.270000000000003</v>
          </cell>
          <cell r="N217">
            <v>9597.42</v>
          </cell>
          <cell r="O217">
            <v>0.22</v>
          </cell>
          <cell r="P217" t="str">
            <v>SZ</v>
          </cell>
          <cell r="Q217">
            <v>8372.1608763800014</v>
          </cell>
          <cell r="R217">
            <v>0.16043479999999999</v>
          </cell>
          <cell r="S217">
            <v>8372.1608763800014</v>
          </cell>
          <cell r="T217">
            <v>0.16043479999999999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8372.1608763800014</v>
          </cell>
          <cell r="AH217">
            <v>8372.1608763800014</v>
          </cell>
          <cell r="AI217">
            <v>41068</v>
          </cell>
          <cell r="AJ217">
            <v>41068</v>
          </cell>
          <cell r="AK217">
            <v>44166</v>
          </cell>
          <cell r="AL217" t="str">
            <v>SP5</v>
          </cell>
          <cell r="AN217" t="str">
            <v>S2.Lm.6S</v>
          </cell>
          <cell r="AO217" t="str">
            <v>EGRDUR235</v>
          </cell>
          <cell r="AP217">
            <v>8.4818617385352493</v>
          </cell>
          <cell r="AQ217">
            <v>2020</v>
          </cell>
          <cell r="AR217">
            <v>12</v>
          </cell>
          <cell r="AS217">
            <v>259.44099399999999</v>
          </cell>
          <cell r="AT217">
            <v>259.44099399999999</v>
          </cell>
          <cell r="AU217">
            <v>245.31366325000002</v>
          </cell>
          <cell r="AW217" t="str">
            <v>PROPRIA</v>
          </cell>
          <cell r="AX217" t="str">
            <v>PRÓPRIA</v>
          </cell>
          <cell r="AY217" t="str">
            <v>Módulo SP5RIO CLARO - DXFab. Limeira</v>
          </cell>
          <cell r="AZ217" t="str">
            <v>Limeira</v>
          </cell>
          <cell r="BA217" t="str">
            <v>(Tora s/c 3,6 m)</v>
          </cell>
          <cell r="BB217" t="str">
            <v>Tora Plana</v>
          </cell>
          <cell r="BC217" t="str">
            <v>Módulo SP5RIO CLARO - DX</v>
          </cell>
          <cell r="BD217">
            <v>27</v>
          </cell>
          <cell r="BE217" t="str">
            <v>CONDUÇAO</v>
          </cell>
          <cell r="BF217" t="str">
            <v>Rebrota</v>
          </cell>
          <cell r="BG217" t="str">
            <v>SZ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-</v>
          </cell>
          <cell r="BL217" t="str">
            <v>-</v>
          </cell>
          <cell r="BM217" t="str">
            <v>-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1343.1859557698501</v>
          </cell>
          <cell r="BZ217">
            <v>1343.1859557698501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32.270000000000003</v>
          </cell>
          <cell r="CM217">
            <v>32.270000000000003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273.7096783025325</v>
          </cell>
          <cell r="CZ217">
            <v>273.7096783025325</v>
          </cell>
          <cell r="DA217" t="str">
            <v>-</v>
          </cell>
          <cell r="DB217" t="str">
            <v>-</v>
          </cell>
          <cell r="DC217" t="str">
            <v>-</v>
          </cell>
          <cell r="DD217" t="str">
            <v>-</v>
          </cell>
          <cell r="DE217" t="str">
            <v>-</v>
          </cell>
          <cell r="DF217" t="str">
            <v>-</v>
          </cell>
          <cell r="DG217" t="str">
            <v>-</v>
          </cell>
          <cell r="DH217" t="str">
            <v>-</v>
          </cell>
          <cell r="DI217" t="str">
            <v>-</v>
          </cell>
          <cell r="DJ217" t="str">
            <v>-</v>
          </cell>
          <cell r="DK217" t="str">
            <v>-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-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-</v>
          </cell>
          <cell r="DT217" t="str">
            <v>-</v>
          </cell>
          <cell r="DU217" t="str">
            <v>-</v>
          </cell>
          <cell r="DV217" t="str">
            <v>-</v>
          </cell>
          <cell r="DW217" t="str">
            <v>-</v>
          </cell>
          <cell r="DX217" t="str">
            <v>-</v>
          </cell>
          <cell r="DY217" t="str">
            <v>-</v>
          </cell>
          <cell r="DZ217" t="str">
            <v>-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2053805.4539031086</v>
          </cell>
          <cell r="EM217">
            <v>2053805.4539031086</v>
          </cell>
          <cell r="EN217" t="str">
            <v>-</v>
          </cell>
          <cell r="EO217" t="str">
            <v>-</v>
          </cell>
          <cell r="EP217" t="str">
            <v>-</v>
          </cell>
          <cell r="EQ217" t="str">
            <v>-</v>
          </cell>
          <cell r="ER217" t="str">
            <v>-</v>
          </cell>
          <cell r="ES217" t="str">
            <v>-</v>
          </cell>
          <cell r="ET217" t="str">
            <v>-</v>
          </cell>
          <cell r="EU217" t="str">
            <v>-</v>
          </cell>
          <cell r="EV217" t="str">
            <v>-</v>
          </cell>
          <cell r="EW217" t="str">
            <v>-</v>
          </cell>
          <cell r="EX217" t="str">
            <v>-</v>
          </cell>
          <cell r="EY217" t="str">
            <v>-</v>
          </cell>
          <cell r="EZ217" t="str">
            <v>55C227</v>
          </cell>
          <cell r="FA217" t="str">
            <v>Reforma</v>
          </cell>
          <cell r="FB217" t="str">
            <v>Sim</v>
          </cell>
          <cell r="FC217" t="str">
            <v>Sim</v>
          </cell>
          <cell r="FL217">
            <v>30.587741464977405</v>
          </cell>
          <cell r="FM217" t="str">
            <v>EGRDUR235Fab. Limeira</v>
          </cell>
          <cell r="FN217">
            <v>405</v>
          </cell>
          <cell r="FO217">
            <v>3.0659898996448396</v>
          </cell>
          <cell r="FP217">
            <v>417.4172590935616</v>
          </cell>
          <cell r="FQ217">
            <v>-25.75</v>
          </cell>
          <cell r="FR217">
            <v>384.92090251948798</v>
          </cell>
          <cell r="FS217">
            <v>374.25880000000001</v>
          </cell>
          <cell r="FT217">
            <v>44.387982395187848</v>
          </cell>
          <cell r="FU217">
            <v>429.30888491467584</v>
          </cell>
          <cell r="FV217">
            <v>0.52300000000000002</v>
          </cell>
          <cell r="FW217">
            <v>-3.0875784806193556</v>
          </cell>
          <cell r="FX217">
            <v>0.50685196454636083</v>
          </cell>
          <cell r="FY217">
            <v>0.4506891093786381</v>
          </cell>
          <cell r="FZ217">
            <v>0.44507999999999998</v>
          </cell>
          <cell r="GA217">
            <v>6.2550444158282065E-2</v>
          </cell>
          <cell r="GB217">
            <v>0.51323955353692019</v>
          </cell>
          <cell r="GC217">
            <v>1.3632066498822799</v>
          </cell>
          <cell r="GD217">
            <v>1.3369103431526992</v>
          </cell>
          <cell r="GE217">
            <v>1.3500584965174895</v>
          </cell>
          <cell r="GF217">
            <v>3594243.0501649738</v>
          </cell>
          <cell r="GG217">
            <v>11302.906925368132</v>
          </cell>
          <cell r="GH217">
            <v>22.127413508524782</v>
          </cell>
          <cell r="GI217">
            <v>185254.26567155353</v>
          </cell>
          <cell r="GK217">
            <v>22.127413508524782</v>
          </cell>
          <cell r="GL217" t="str">
            <v>S5BA66</v>
          </cell>
          <cell r="GM217">
            <v>218.60312386000001</v>
          </cell>
          <cell r="GN217">
            <v>26.710539390000001</v>
          </cell>
        </row>
        <row r="218">
          <cell r="D218" t="str">
            <v>S5BA67</v>
          </cell>
          <cell r="E218" t="str">
            <v>Módulo SP5</v>
          </cell>
          <cell r="F218" t="str">
            <v>55C228</v>
          </cell>
          <cell r="G218">
            <v>216</v>
          </cell>
          <cell r="H218" t="str">
            <v>55C228</v>
          </cell>
          <cell r="I218" t="str">
            <v>RIO CLARO - DX</v>
          </cell>
          <cell r="J218" t="str">
            <v>LENÇÓIS PAULISTA</v>
          </cell>
          <cell r="K218" t="str">
            <v>Fab. Limeira</v>
          </cell>
          <cell r="L218">
            <v>23.75</v>
          </cell>
          <cell r="M218">
            <v>23.75</v>
          </cell>
          <cell r="N218">
            <v>7527.75</v>
          </cell>
          <cell r="O218">
            <v>0.18</v>
          </cell>
          <cell r="P218" t="str">
            <v>SZ</v>
          </cell>
          <cell r="Q218" t="str">
            <v>Sem IPC</v>
          </cell>
          <cell r="R218" t="str">
            <v>Sem IPC</v>
          </cell>
          <cell r="S218">
            <v>7527.75</v>
          </cell>
          <cell r="T218">
            <v>0.18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7527.75</v>
          </cell>
          <cell r="AH218">
            <v>7527.75</v>
          </cell>
          <cell r="AI218">
            <v>41149</v>
          </cell>
          <cell r="AJ218">
            <v>41149</v>
          </cell>
          <cell r="AK218">
            <v>44166</v>
          </cell>
          <cell r="AL218" t="str">
            <v>SP5</v>
          </cell>
          <cell r="AN218" t="str">
            <v>S2.Lm.6S</v>
          </cell>
          <cell r="AO218" t="str">
            <v>EGRDUR236</v>
          </cell>
          <cell r="AP218">
            <v>8.2600958247775491</v>
          </cell>
          <cell r="AQ218">
            <v>2020</v>
          </cell>
          <cell r="AR218">
            <v>12</v>
          </cell>
          <cell r="AS218" t="str">
            <v>-</v>
          </cell>
          <cell r="AT218">
            <v>316.95789473684209</v>
          </cell>
          <cell r="AU218">
            <v>245.84353136000001</v>
          </cell>
          <cell r="AW218" t="str">
            <v>PROPRIA</v>
          </cell>
          <cell r="AX218" t="str">
            <v>PRÓPRIA</v>
          </cell>
          <cell r="AY218" t="str">
            <v>Módulo SP5RIO CLARO - DXFab. Limeira</v>
          </cell>
          <cell r="AZ218" t="str">
            <v>Limeira</v>
          </cell>
          <cell r="BA218" t="str">
            <v>(Tora s/c 3,6 m)</v>
          </cell>
          <cell r="BB218" t="str">
            <v>Tora Plana</v>
          </cell>
          <cell r="BC218" t="str">
            <v>Módulo SP5RIO CLARO - DX</v>
          </cell>
          <cell r="BD218">
            <v>27</v>
          </cell>
          <cell r="BE218" t="str">
            <v>CONDUÇAO</v>
          </cell>
          <cell r="BF218" t="str">
            <v>Rebrota</v>
          </cell>
          <cell r="BG218" t="str">
            <v>SZ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-</v>
          </cell>
          <cell r="BL218" t="str">
            <v>-</v>
          </cell>
          <cell r="BM218" t="str">
            <v>-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1354.9949999999999</v>
          </cell>
          <cell r="BZ218">
            <v>1354.9949999999999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23.75</v>
          </cell>
          <cell r="CM218">
            <v>23.75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196.17727583846678</v>
          </cell>
          <cell r="CZ218">
            <v>196.17727583846678</v>
          </cell>
          <cell r="DA218" t="str">
            <v>-</v>
          </cell>
          <cell r="DB218" t="str">
            <v>-</v>
          </cell>
          <cell r="DC218" t="str">
            <v>-</v>
          </cell>
          <cell r="DD218" t="str">
            <v>-</v>
          </cell>
          <cell r="DE218" t="str">
            <v>-</v>
          </cell>
          <cell r="DF218" t="str">
            <v>-</v>
          </cell>
          <cell r="DG218" t="str">
            <v>-</v>
          </cell>
          <cell r="DH218" t="str">
            <v>-</v>
          </cell>
          <cell r="DI218" t="str">
            <v>-</v>
          </cell>
          <cell r="DJ218" t="str">
            <v>-</v>
          </cell>
          <cell r="DK218" t="str">
            <v>-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-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-</v>
          </cell>
          <cell r="DT218" t="str">
            <v>-</v>
          </cell>
          <cell r="DU218" t="str">
            <v>-</v>
          </cell>
          <cell r="DV218" t="str">
            <v>-</v>
          </cell>
          <cell r="DW218" t="str">
            <v>-</v>
          </cell>
          <cell r="DX218" t="str">
            <v>-</v>
          </cell>
          <cell r="DY218" t="str">
            <v>-</v>
          </cell>
          <cell r="DZ218" t="str">
            <v>-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1850648.6431952401</v>
          </cell>
          <cell r="EM218">
            <v>1850648.6431952401</v>
          </cell>
          <cell r="EN218" t="str">
            <v>-</v>
          </cell>
          <cell r="EO218" t="str">
            <v>-</v>
          </cell>
          <cell r="EP218" t="str">
            <v>-</v>
          </cell>
          <cell r="EQ218" t="str">
            <v>-</v>
          </cell>
          <cell r="ER218" t="str">
            <v>-</v>
          </cell>
          <cell r="ES218" t="str">
            <v>-</v>
          </cell>
          <cell r="ET218" t="str">
            <v>-</v>
          </cell>
          <cell r="EU218" t="str">
            <v>-</v>
          </cell>
          <cell r="EV218" t="str">
            <v>-</v>
          </cell>
          <cell r="EW218" t="str">
            <v>-</v>
          </cell>
          <cell r="EX218" t="str">
            <v>-</v>
          </cell>
          <cell r="EY218" t="str">
            <v>-</v>
          </cell>
          <cell r="EZ218" t="str">
            <v>55C228</v>
          </cell>
          <cell r="FA218" t="str">
            <v>Reforma</v>
          </cell>
          <cell r="FB218" t="str">
            <v>Sim</v>
          </cell>
          <cell r="FC218" t="str">
            <v>Sim</v>
          </cell>
          <cell r="FL218">
            <v>38.372181323378051</v>
          </cell>
          <cell r="FM218" t="str">
            <v>EGRDUR236Fab. Limeira</v>
          </cell>
          <cell r="FN218">
            <v>405</v>
          </cell>
          <cell r="FO218">
            <v>1.6736952828615692</v>
          </cell>
          <cell r="FP218">
            <v>411.77846589558936</v>
          </cell>
          <cell r="FQ218">
            <v>-25.75</v>
          </cell>
          <cell r="FR218">
            <v>383.47892028740876</v>
          </cell>
          <cell r="FS218">
            <v>374.25880000000001</v>
          </cell>
          <cell r="FT218">
            <v>38.443988403705994</v>
          </cell>
          <cell r="FU218">
            <v>421.92290869111474</v>
          </cell>
          <cell r="FV218">
            <v>0.52300000000000002</v>
          </cell>
          <cell r="FW218">
            <v>-1.6898347559352054</v>
          </cell>
          <cell r="FX218">
            <v>0.51416216422645888</v>
          </cell>
          <cell r="FY218">
            <v>0.44993715277385421</v>
          </cell>
          <cell r="FZ218">
            <v>0.44507999999999998</v>
          </cell>
          <cell r="GA218">
            <v>6.9836057067288418E-2</v>
          </cell>
          <cell r="GB218">
            <v>0.51977320984114261</v>
          </cell>
          <cell r="GC218">
            <v>1.3154247183026815</v>
          </cell>
          <cell r="GD218">
            <v>1.2867783933087489</v>
          </cell>
          <cell r="GE218">
            <v>1.3011015558057153</v>
          </cell>
          <cell r="GF218">
            <v>3176130.1758995391</v>
          </cell>
          <cell r="GG218">
            <v>9794.3672367164727</v>
          </cell>
          <cell r="GH218">
            <v>20.722140486271982</v>
          </cell>
          <cell r="GI218">
            <v>155991.09304553393</v>
          </cell>
          <cell r="GK218">
            <v>20.722140486271982</v>
          </cell>
          <cell r="GL218" t="str">
            <v>S5BA67</v>
          </cell>
          <cell r="GM218">
            <v>218.60312386000001</v>
          </cell>
          <cell r="GN218">
            <v>27.2404075</v>
          </cell>
        </row>
        <row r="219">
          <cell r="D219" t="str">
            <v>S5BA69</v>
          </cell>
          <cell r="E219" t="str">
            <v>Módulo SP5</v>
          </cell>
          <cell r="F219" t="str">
            <v>55C230</v>
          </cell>
          <cell r="G219">
            <v>217</v>
          </cell>
          <cell r="H219" t="str">
            <v>55C230</v>
          </cell>
          <cell r="I219" t="str">
            <v>RIO CLARO - DX</v>
          </cell>
          <cell r="J219" t="str">
            <v>LENÇÓIS PAULISTA</v>
          </cell>
          <cell r="K219" t="str">
            <v>Fab. Limeira</v>
          </cell>
          <cell r="L219">
            <v>10.41</v>
          </cell>
          <cell r="M219">
            <v>10.41</v>
          </cell>
          <cell r="N219">
            <v>3658.73</v>
          </cell>
          <cell r="O219">
            <v>0.19</v>
          </cell>
          <cell r="P219" t="str">
            <v>SZ</v>
          </cell>
          <cell r="Q219" t="str">
            <v>Sem IPC</v>
          </cell>
          <cell r="R219" t="str">
            <v>Sem IPC</v>
          </cell>
          <cell r="S219">
            <v>3658.73</v>
          </cell>
          <cell r="T219">
            <v>0.19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3658.73</v>
          </cell>
          <cell r="AH219">
            <v>3658.73</v>
          </cell>
          <cell r="AI219">
            <v>40977</v>
          </cell>
          <cell r="AJ219">
            <v>40977</v>
          </cell>
          <cell r="AK219">
            <v>44166</v>
          </cell>
          <cell r="AL219" t="str">
            <v>SP5</v>
          </cell>
          <cell r="AN219" t="str">
            <v>S2.Lm.6S</v>
          </cell>
          <cell r="AO219" t="str">
            <v>EGRDUR235</v>
          </cell>
          <cell r="AP219">
            <v>8.7310061601642719</v>
          </cell>
          <cell r="AQ219">
            <v>2020</v>
          </cell>
          <cell r="AR219">
            <v>12</v>
          </cell>
          <cell r="AS219" t="str">
            <v>-</v>
          </cell>
          <cell r="AT219">
            <v>351.46301633045147</v>
          </cell>
          <cell r="AU219">
            <v>244.18539891</v>
          </cell>
          <cell r="AW219" t="str">
            <v>PROPRIA</v>
          </cell>
          <cell r="AX219" t="str">
            <v>PRÓPRIA</v>
          </cell>
          <cell r="AY219" t="str">
            <v>Módulo SP5RIO CLARO - DXFab. Limeira</v>
          </cell>
          <cell r="AZ219" t="str">
            <v>Limeira</v>
          </cell>
          <cell r="BA219" t="str">
            <v>(Tora s/c 3,6 m)</v>
          </cell>
          <cell r="BB219" t="str">
            <v>Tora Plana</v>
          </cell>
          <cell r="BC219" t="str">
            <v>Módulo SP5RIO CLARO - DX</v>
          </cell>
          <cell r="BD219">
            <v>27</v>
          </cell>
          <cell r="BE219" t="str">
            <v>CONDUÇAO</v>
          </cell>
          <cell r="BF219" t="str">
            <v>Rebrota</v>
          </cell>
          <cell r="BG219" t="str">
            <v>SZ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-</v>
          </cell>
          <cell r="BL219" t="str">
            <v>-</v>
          </cell>
          <cell r="BM219" t="str">
            <v>-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695.15870000000007</v>
          </cell>
          <cell r="BZ219">
            <v>695.15870000000007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10.41</v>
          </cell>
          <cell r="CM219">
            <v>10.41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90.889774127310076</v>
          </cell>
          <cell r="CZ219">
            <v>90.889774127310076</v>
          </cell>
          <cell r="DA219" t="str">
            <v>-</v>
          </cell>
          <cell r="DB219" t="str">
            <v>-</v>
          </cell>
          <cell r="DC219" t="str">
            <v>-</v>
          </cell>
          <cell r="DD219" t="str">
            <v>-</v>
          </cell>
          <cell r="DE219" t="str">
            <v>-</v>
          </cell>
          <cell r="DF219" t="str">
            <v>-</v>
          </cell>
          <cell r="DG219" t="str">
            <v>-</v>
          </cell>
          <cell r="DH219" t="str">
            <v>-</v>
          </cell>
          <cell r="DI219" t="str">
            <v>-</v>
          </cell>
          <cell r="DJ219" t="str">
            <v>-</v>
          </cell>
          <cell r="DK219" t="str">
            <v>-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-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-</v>
          </cell>
          <cell r="DT219" t="str">
            <v>-</v>
          </cell>
          <cell r="DU219" t="str">
            <v>-</v>
          </cell>
          <cell r="DV219" t="str">
            <v>-</v>
          </cell>
          <cell r="DW219" t="str">
            <v>-</v>
          </cell>
          <cell r="DX219" t="str">
            <v>-</v>
          </cell>
          <cell r="DY219" t="str">
            <v>-</v>
          </cell>
          <cell r="DZ219" t="str">
            <v>-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893408.44455398433</v>
          </cell>
          <cell r="EM219">
            <v>893408.44455398433</v>
          </cell>
          <cell r="EN219" t="str">
            <v>-</v>
          </cell>
          <cell r="EO219" t="str">
            <v>-</v>
          </cell>
          <cell r="EP219" t="str">
            <v>-</v>
          </cell>
          <cell r="EQ219" t="str">
            <v>-</v>
          </cell>
          <cell r="ER219" t="str">
            <v>-</v>
          </cell>
          <cell r="ES219" t="str">
            <v>-</v>
          </cell>
          <cell r="ET219" t="str">
            <v>-</v>
          </cell>
          <cell r="EU219" t="str">
            <v>-</v>
          </cell>
          <cell r="EV219" t="str">
            <v>-</v>
          </cell>
          <cell r="EW219" t="str">
            <v>-</v>
          </cell>
          <cell r="EX219" t="str">
            <v>-</v>
          </cell>
          <cell r="EY219" t="str">
            <v>-</v>
          </cell>
          <cell r="EZ219" t="str">
            <v>55C230</v>
          </cell>
          <cell r="FA219" t="str">
            <v>Reforma</v>
          </cell>
          <cell r="FB219" t="str">
            <v>Sim</v>
          </cell>
          <cell r="FC219" t="str">
            <v>Sim</v>
          </cell>
          <cell r="FL219">
            <v>40.254583479052172</v>
          </cell>
          <cell r="FM219" t="str">
            <v>EGRDUR235Fab. Limeira</v>
          </cell>
          <cell r="FN219">
            <v>405</v>
          </cell>
          <cell r="FO219">
            <v>1.3624917973698043</v>
          </cell>
          <cell r="FP219">
            <v>410.51809177934769</v>
          </cell>
          <cell r="FQ219">
            <v>-25.75</v>
          </cell>
          <cell r="FR219">
            <v>386.47640213855948</v>
          </cell>
          <cell r="FS219">
            <v>374.25880000000001</v>
          </cell>
          <cell r="FT219">
            <v>37.442968958844887</v>
          </cell>
          <cell r="FU219">
            <v>423.91937109740434</v>
          </cell>
          <cell r="FV219">
            <v>0.52300000000000002</v>
          </cell>
          <cell r="FW219">
            <v>-1.3773135889344683</v>
          </cell>
          <cell r="FX219">
            <v>0.51579664992987273</v>
          </cell>
          <cell r="FY219">
            <v>0.45149717750633511</v>
          </cell>
          <cell r="FZ219">
            <v>0.44507999999999998</v>
          </cell>
          <cell r="GA219">
            <v>7.173624482349493E-2</v>
          </cell>
          <cell r="GB219">
            <v>0.52323342232983006</v>
          </cell>
          <cell r="GC219">
            <v>1.2979475863026244</v>
          </cell>
          <cell r="GD219">
            <v>1.2634839460493681</v>
          </cell>
          <cell r="GE219">
            <v>1.2807157661759963</v>
          </cell>
          <cell r="GF219">
            <v>1551006.5206152061</v>
          </cell>
          <cell r="GG219">
            <v>4685.7931951811024</v>
          </cell>
          <cell r="GH219">
            <v>20.113995989168004</v>
          </cell>
          <cell r="GI219">
            <v>73591.680545448646</v>
          </cell>
          <cell r="GK219">
            <v>20.113995989168004</v>
          </cell>
          <cell r="GL219" t="str">
            <v>S5BA69</v>
          </cell>
          <cell r="GM219">
            <v>218.60312386000001</v>
          </cell>
          <cell r="GN219">
            <v>25.58227505</v>
          </cell>
        </row>
        <row r="220">
          <cell r="D220" t="str">
            <v>S5BA70</v>
          </cell>
          <cell r="E220" t="str">
            <v>Módulo SP5</v>
          </cell>
          <cell r="F220" t="str">
            <v>55C231</v>
          </cell>
          <cell r="G220">
            <v>218</v>
          </cell>
          <cell r="H220" t="str">
            <v>55C231</v>
          </cell>
          <cell r="I220" t="str">
            <v>RIO CLARO - DX</v>
          </cell>
          <cell r="J220" t="str">
            <v>LENÇÓIS PAULISTA</v>
          </cell>
          <cell r="K220" t="str">
            <v>Fab. Limeira</v>
          </cell>
          <cell r="L220">
            <v>48.05</v>
          </cell>
          <cell r="M220">
            <v>48.05</v>
          </cell>
          <cell r="N220">
            <v>16680.080000000002</v>
          </cell>
          <cell r="O220">
            <v>0.18</v>
          </cell>
          <cell r="P220" t="str">
            <v>SZ</v>
          </cell>
          <cell r="Q220">
            <v>15820.487726249999</v>
          </cell>
          <cell r="R220">
            <v>0.15248329999999999</v>
          </cell>
          <cell r="S220">
            <v>15820.487726249999</v>
          </cell>
          <cell r="T220">
            <v>0.15248329999999999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15820.487726249999</v>
          </cell>
          <cell r="AH220">
            <v>15820.487726249999</v>
          </cell>
          <cell r="AI220">
            <v>41074</v>
          </cell>
          <cell r="AJ220">
            <v>41074</v>
          </cell>
          <cell r="AK220">
            <v>44166</v>
          </cell>
          <cell r="AL220" t="str">
            <v>SP5</v>
          </cell>
          <cell r="AN220" t="str">
            <v>S2.Lm.6S</v>
          </cell>
          <cell r="AO220" t="str">
            <v>EGRDUR236</v>
          </cell>
          <cell r="AP220">
            <v>8.4654346338124569</v>
          </cell>
          <cell r="AQ220">
            <v>2020</v>
          </cell>
          <cell r="AR220">
            <v>12</v>
          </cell>
          <cell r="AS220">
            <v>329.25052499999998</v>
          </cell>
          <cell r="AT220">
            <v>329.25052499999998</v>
          </cell>
          <cell r="AU220">
            <v>242.94852053</v>
          </cell>
          <cell r="AW220" t="str">
            <v>PROPRIA</v>
          </cell>
          <cell r="AX220" t="str">
            <v>PRÓPRIA</v>
          </cell>
          <cell r="AY220" t="str">
            <v>Módulo SP5RIO CLARO - DXFab. Limeira</v>
          </cell>
          <cell r="AZ220" t="str">
            <v>Limeira</v>
          </cell>
          <cell r="BA220" t="str">
            <v>(Tora s/c 3,6 m)</v>
          </cell>
          <cell r="BB220" t="str">
            <v>Tora Plana</v>
          </cell>
          <cell r="BC220" t="str">
            <v>Módulo SP5RIO CLARO - DX</v>
          </cell>
          <cell r="BD220">
            <v>27</v>
          </cell>
          <cell r="BE220" t="str">
            <v>CONDUÇAO</v>
          </cell>
          <cell r="BF220" t="str">
            <v>Rebrota</v>
          </cell>
          <cell r="BG220" t="str">
            <v>SZ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-</v>
          </cell>
          <cell r="BL220" t="str">
            <v>-</v>
          </cell>
          <cell r="BM220" t="str">
            <v>-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2412.3601761080963</v>
          </cell>
          <cell r="BZ220">
            <v>2412.3601761080963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48.050000000000004</v>
          </cell>
          <cell r="CM220">
            <v>48.050000000000004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406.76413415468858</v>
          </cell>
          <cell r="CZ220">
            <v>406.76413415468858</v>
          </cell>
          <cell r="DA220" t="str">
            <v>-</v>
          </cell>
          <cell r="DB220" t="str">
            <v>-</v>
          </cell>
          <cell r="DC220" t="str">
            <v>-</v>
          </cell>
          <cell r="DD220" t="str">
            <v>-</v>
          </cell>
          <cell r="DE220" t="str">
            <v>-</v>
          </cell>
          <cell r="DF220" t="str">
            <v>-</v>
          </cell>
          <cell r="DG220" t="str">
            <v>-</v>
          </cell>
          <cell r="DH220" t="str">
            <v>-</v>
          </cell>
          <cell r="DI220" t="str">
            <v>-</v>
          </cell>
          <cell r="DJ220" t="str">
            <v>-</v>
          </cell>
          <cell r="DK220" t="str">
            <v>-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-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-</v>
          </cell>
          <cell r="DT220" t="str">
            <v>-</v>
          </cell>
          <cell r="DU220" t="str">
            <v>-</v>
          </cell>
          <cell r="DV220" t="str">
            <v>-</v>
          </cell>
          <cell r="DW220" t="str">
            <v>-</v>
          </cell>
          <cell r="DX220" t="str">
            <v>-</v>
          </cell>
          <cell r="DY220" t="str">
            <v>-</v>
          </cell>
          <cell r="DZ220" t="str">
            <v>-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3843564.0871554608</v>
          </cell>
          <cell r="EM220">
            <v>3843564.0871554608</v>
          </cell>
          <cell r="EN220" t="str">
            <v>-</v>
          </cell>
          <cell r="EO220" t="str">
            <v>-</v>
          </cell>
          <cell r="EP220" t="str">
            <v>-</v>
          </cell>
          <cell r="EQ220" t="str">
            <v>-</v>
          </cell>
          <cell r="ER220" t="str">
            <v>-</v>
          </cell>
          <cell r="ES220" t="str">
            <v>-</v>
          </cell>
          <cell r="ET220" t="str">
            <v>-</v>
          </cell>
          <cell r="EU220" t="str">
            <v>-</v>
          </cell>
          <cell r="EV220" t="str">
            <v>-</v>
          </cell>
          <cell r="EW220" t="str">
            <v>-</v>
          </cell>
          <cell r="EX220" t="str">
            <v>-</v>
          </cell>
          <cell r="EY220" t="str">
            <v>-</v>
          </cell>
          <cell r="EZ220" t="str">
            <v>55C231</v>
          </cell>
          <cell r="FA220" t="str">
            <v>Reforma</v>
          </cell>
          <cell r="FB220" t="str">
            <v>Sim</v>
          </cell>
          <cell r="FC220" t="str">
            <v>Sim</v>
          </cell>
          <cell r="FL220">
            <v>38.893516900468953</v>
          </cell>
          <cell r="FM220" t="str">
            <v>EGRDUR236Fab. Limeira</v>
          </cell>
          <cell r="FN220">
            <v>405</v>
          </cell>
          <cell r="FO220">
            <v>1.5865133652527401</v>
          </cell>
          <cell r="FP220">
            <v>411.42537912927361</v>
          </cell>
          <cell r="FQ220">
            <v>-25.75</v>
          </cell>
          <cell r="FR220">
            <v>384.81594356335688</v>
          </cell>
          <cell r="FS220">
            <v>374.25880000000001</v>
          </cell>
          <cell r="FT220">
            <v>38.214979091082398</v>
          </cell>
          <cell r="FU220">
            <v>423.03092265443928</v>
          </cell>
          <cell r="FV220">
            <v>0.52300000000000002</v>
          </cell>
          <cell r="FW220">
            <v>-1.6022879034224129</v>
          </cell>
          <cell r="FX220">
            <v>0.51462003426510083</v>
          </cell>
          <cell r="FY220">
            <v>0.45063446467661833</v>
          </cell>
          <cell r="FZ220">
            <v>0.44507999999999998</v>
          </cell>
          <cell r="GA220">
            <v>7.0407872999567314E-2</v>
          </cell>
          <cell r="GB220">
            <v>0.52104233767618569</v>
          </cell>
          <cell r="GC220">
            <v>1.3094485036039591</v>
          </cell>
          <cell r="GD220">
            <v>1.2784415577654875</v>
          </cell>
          <cell r="GE220">
            <v>1.2939450306847233</v>
          </cell>
          <cell r="GF220">
            <v>6692555.5196787696</v>
          </cell>
          <cell r="GG220">
            <v>20470.841476389844</v>
          </cell>
          <cell r="GH220">
            <v>22.801562964820889</v>
          </cell>
          <cell r="GI220">
            <v>360731.84702426544</v>
          </cell>
          <cell r="GK220">
            <v>22.801562964820889</v>
          </cell>
          <cell r="GL220" t="str">
            <v>S5BA70</v>
          </cell>
          <cell r="GM220">
            <v>218.60312386000001</v>
          </cell>
          <cell r="GN220">
            <v>24.34539667</v>
          </cell>
        </row>
        <row r="221">
          <cell r="D221" t="str">
            <v>S5BA71</v>
          </cell>
          <cell r="E221" t="str">
            <v>Módulo SP5</v>
          </cell>
          <cell r="F221" t="str">
            <v>55C232</v>
          </cell>
          <cell r="G221">
            <v>219</v>
          </cell>
          <cell r="H221" t="str">
            <v>55C232</v>
          </cell>
          <cell r="I221" t="str">
            <v>RIO CLARO - DX</v>
          </cell>
          <cell r="J221" t="str">
            <v>LENÇÓIS PAULISTA</v>
          </cell>
          <cell r="K221" t="str">
            <v>Fab. Limeira</v>
          </cell>
          <cell r="L221">
            <v>48.54</v>
          </cell>
          <cell r="M221">
            <v>48.54</v>
          </cell>
          <cell r="N221">
            <v>15973.25</v>
          </cell>
          <cell r="O221">
            <v>0.16</v>
          </cell>
          <cell r="P221" t="str">
            <v>SZ</v>
          </cell>
          <cell r="Q221">
            <v>15079.173798600001</v>
          </cell>
          <cell r="R221">
            <v>0.1564209</v>
          </cell>
          <cell r="S221">
            <v>15079.173798600001</v>
          </cell>
          <cell r="T221">
            <v>0.1564209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15079.173798600001</v>
          </cell>
          <cell r="AH221">
            <v>15079.173798600001</v>
          </cell>
          <cell r="AI221">
            <v>41053</v>
          </cell>
          <cell r="AJ221">
            <v>41053</v>
          </cell>
          <cell r="AK221">
            <v>44166</v>
          </cell>
          <cell r="AL221" t="str">
            <v>SP5</v>
          </cell>
          <cell r="AN221" t="str">
            <v>S2.Lm.7S</v>
          </cell>
          <cell r="AO221" t="str">
            <v>EGRDUR236</v>
          </cell>
          <cell r="AP221">
            <v>8.5229295003422312</v>
          </cell>
          <cell r="AQ221">
            <v>2020</v>
          </cell>
          <cell r="AR221">
            <v>12</v>
          </cell>
          <cell r="AS221">
            <v>310.65459000000004</v>
          </cell>
          <cell r="AT221">
            <v>310.65459000000004</v>
          </cell>
          <cell r="AU221">
            <v>242.93883510000001</v>
          </cell>
          <cell r="AW221" t="str">
            <v>PROPRIA</v>
          </cell>
          <cell r="AX221" t="str">
            <v>PRÓPRIA</v>
          </cell>
          <cell r="AY221" t="str">
            <v>Módulo SP5RIO CLARO - DXFab. Limeira</v>
          </cell>
          <cell r="AZ221" t="str">
            <v>Limeira</v>
          </cell>
          <cell r="BA221" t="str">
            <v>(Tora s/c 3,6 m)</v>
          </cell>
          <cell r="BB221" t="str">
            <v>Tora Plana</v>
          </cell>
          <cell r="BC221" t="str">
            <v>Módulo SP5RIO CLARO - DX</v>
          </cell>
          <cell r="BD221">
            <v>27</v>
          </cell>
          <cell r="BE221" t="str">
            <v>CONDUÇAO</v>
          </cell>
          <cell r="BF221" t="str">
            <v>Rebrota</v>
          </cell>
          <cell r="BG221" t="str">
            <v>SZ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-</v>
          </cell>
          <cell r="BL221" t="str">
            <v>-</v>
          </cell>
          <cell r="BM221" t="str">
            <v>-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2358.697936833431</v>
          </cell>
          <cell r="BZ221">
            <v>2358.697936833431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48.54</v>
          </cell>
          <cell r="CM221">
            <v>48.54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413.7029979466119</v>
          </cell>
          <cell r="CZ221">
            <v>413.7029979466119</v>
          </cell>
          <cell r="DA221" t="str">
            <v>-</v>
          </cell>
          <cell r="DB221" t="str">
            <v>-</v>
          </cell>
          <cell r="DC221" t="str">
            <v>-</v>
          </cell>
          <cell r="DD221" t="str">
            <v>-</v>
          </cell>
          <cell r="DE221" t="str">
            <v>-</v>
          </cell>
          <cell r="DF221" t="str">
            <v>-</v>
          </cell>
          <cell r="DG221" t="str">
            <v>-</v>
          </cell>
          <cell r="DH221" t="str">
            <v>-</v>
          </cell>
          <cell r="DI221" t="str">
            <v>-</v>
          </cell>
          <cell r="DJ221" t="str">
            <v>-</v>
          </cell>
          <cell r="DK221" t="str">
            <v>-</v>
          </cell>
          <cell r="DL221" t="str">
            <v>-</v>
          </cell>
          <cell r="DM221" t="str">
            <v>-</v>
          </cell>
          <cell r="DN221" t="str">
            <v>-</v>
          </cell>
          <cell r="DO221" t="str">
            <v>-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-</v>
          </cell>
          <cell r="DT221" t="str">
            <v>-</v>
          </cell>
          <cell r="DU221" t="str">
            <v>-</v>
          </cell>
          <cell r="DV221" t="str">
            <v>-</v>
          </cell>
          <cell r="DW221" t="str">
            <v>-</v>
          </cell>
          <cell r="DX221" t="str">
            <v>-</v>
          </cell>
          <cell r="DY221" t="str">
            <v>-</v>
          </cell>
          <cell r="DZ221" t="str">
            <v>-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3663316.916902326</v>
          </cell>
          <cell r="EM221">
            <v>3663316.916902326</v>
          </cell>
          <cell r="EN221" t="str">
            <v>-</v>
          </cell>
          <cell r="EO221" t="str">
            <v>-</v>
          </cell>
          <cell r="EP221" t="str">
            <v>-</v>
          </cell>
          <cell r="EQ221" t="str">
            <v>-</v>
          </cell>
          <cell r="ER221" t="str">
            <v>-</v>
          </cell>
          <cell r="ES221" t="str">
            <v>-</v>
          </cell>
          <cell r="ET221" t="str">
            <v>-</v>
          </cell>
          <cell r="EU221" t="str">
            <v>-</v>
          </cell>
          <cell r="EV221" t="str">
            <v>-</v>
          </cell>
          <cell r="EW221" t="str">
            <v>-</v>
          </cell>
          <cell r="EX221" t="str">
            <v>-</v>
          </cell>
          <cell r="EY221" t="str">
            <v>-</v>
          </cell>
          <cell r="EZ221" t="str">
            <v>55C232</v>
          </cell>
          <cell r="FA221" t="str">
            <v>Reforma</v>
          </cell>
          <cell r="FB221" t="str">
            <v>Sim</v>
          </cell>
          <cell r="FC221" t="str">
            <v>Sim</v>
          </cell>
          <cell r="FL221">
            <v>36.449273690170259</v>
          </cell>
          <cell r="FM221" t="str">
            <v>EGRDUR236Fab. Limeira</v>
          </cell>
          <cell r="FN221">
            <v>405</v>
          </cell>
          <cell r="FO221">
            <v>2.0018393992844246</v>
          </cell>
          <cell r="FP221">
            <v>413.10744956710192</v>
          </cell>
          <cell r="FQ221">
            <v>-25.75</v>
          </cell>
          <cell r="FR221">
            <v>385.18200173003686</v>
          </cell>
          <cell r="FS221">
            <v>374.25880000000001</v>
          </cell>
          <cell r="FT221">
            <v>39.982495013517507</v>
          </cell>
          <cell r="FU221">
            <v>425.16449674355437</v>
          </cell>
          <cell r="FV221">
            <v>0.52300000000000002</v>
          </cell>
          <cell r="FW221">
            <v>-2.0193249077013053</v>
          </cell>
          <cell r="FX221">
            <v>0.51243893073272218</v>
          </cell>
          <cell r="FY221">
            <v>0.45082498208263116</v>
          </cell>
          <cell r="FZ221">
            <v>0.44507999999999998</v>
          </cell>
          <cell r="GA221">
            <v>6.8228383078737936E-2</v>
          </cell>
          <cell r="GB221">
            <v>0.51905336516136913</v>
          </cell>
          <cell r="GC221">
            <v>1.3238610066108034</v>
          </cell>
          <cell r="GD221">
            <v>1.2936394133180464</v>
          </cell>
          <cell r="GE221">
            <v>1.3087502099644248</v>
          </cell>
          <cell r="GF221">
            <v>6411129.3393903608</v>
          </cell>
          <cell r="GG221">
            <v>19734.871875007804</v>
          </cell>
          <cell r="GH221">
            <v>22.45903435540832</v>
          </cell>
          <cell r="GI221">
            <v>338663.68239393039</v>
          </cell>
          <cell r="GK221">
            <v>22.45903435540832</v>
          </cell>
          <cell r="GL221" t="str">
            <v>S5BA71</v>
          </cell>
          <cell r="GM221">
            <v>218.60312386000001</v>
          </cell>
          <cell r="GN221">
            <v>24.335711239999998</v>
          </cell>
        </row>
        <row r="222">
          <cell r="D222" t="str">
            <v>S5BA72</v>
          </cell>
          <cell r="E222" t="str">
            <v>Módulo SP5</v>
          </cell>
          <cell r="F222" t="str">
            <v>55C233</v>
          </cell>
          <cell r="G222">
            <v>220</v>
          </cell>
          <cell r="H222" t="str">
            <v>55C233</v>
          </cell>
          <cell r="I222" t="str">
            <v>RIO CLARO - DX</v>
          </cell>
          <cell r="J222" t="str">
            <v>LENÇÓIS PAULISTA</v>
          </cell>
          <cell r="K222" t="str">
            <v>Fab. Limeira</v>
          </cell>
          <cell r="L222">
            <v>48.65</v>
          </cell>
          <cell r="M222">
            <v>48.65</v>
          </cell>
          <cell r="N222">
            <v>15649.92</v>
          </cell>
          <cell r="O222">
            <v>0.16</v>
          </cell>
          <cell r="P222" t="str">
            <v>SZ</v>
          </cell>
          <cell r="Q222" t="str">
            <v>Sem IPC</v>
          </cell>
          <cell r="R222" t="str">
            <v>Sem IPC</v>
          </cell>
          <cell r="S222">
            <v>15649.92</v>
          </cell>
          <cell r="T222">
            <v>0.16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15649.92</v>
          </cell>
          <cell r="AH222">
            <v>15649.92</v>
          </cell>
          <cell r="AI222">
            <v>41334</v>
          </cell>
          <cell r="AJ222">
            <v>41334</v>
          </cell>
          <cell r="AK222">
            <v>44166</v>
          </cell>
          <cell r="AL222" t="str">
            <v>SP5</v>
          </cell>
          <cell r="AN222" t="str">
            <v>S2.Lm.7S</v>
          </cell>
          <cell r="AO222" t="str">
            <v>EGRDUR244</v>
          </cell>
          <cell r="AP222">
            <v>7.7535934291581112</v>
          </cell>
          <cell r="AQ222">
            <v>2020</v>
          </cell>
          <cell r="AR222">
            <v>12</v>
          </cell>
          <cell r="AS222" t="str">
            <v>-</v>
          </cell>
          <cell r="AT222">
            <v>321.68386433710174</v>
          </cell>
          <cell r="AU222">
            <v>242.44036819000002</v>
          </cell>
          <cell r="AW222" t="str">
            <v>PROPRIA</v>
          </cell>
          <cell r="AX222" t="str">
            <v>PRÓPRIA</v>
          </cell>
          <cell r="AY222" t="str">
            <v>Módulo SP5RIO CLARO - DXFab. Limeira</v>
          </cell>
          <cell r="AZ222" t="str">
            <v>Limeira</v>
          </cell>
          <cell r="BA222" t="str">
            <v>(Tora s/c 3,6 m)</v>
          </cell>
          <cell r="BB222" t="str">
            <v>Tora Plana</v>
          </cell>
          <cell r="BC222" t="str">
            <v>Módulo SP5RIO CLARO - DX</v>
          </cell>
          <cell r="BD222">
            <v>27</v>
          </cell>
          <cell r="BE222" t="str">
            <v>CONDUÇAO</v>
          </cell>
          <cell r="BF222" t="str">
            <v>Rebrota</v>
          </cell>
          <cell r="BG222" t="str">
            <v>SZ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-</v>
          </cell>
          <cell r="BL222" t="str">
            <v>-</v>
          </cell>
          <cell r="BM222" t="str">
            <v>-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2503.9872</v>
          </cell>
          <cell r="BZ222">
            <v>2503.9872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48.65</v>
          </cell>
          <cell r="CM222">
            <v>48.65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377.21232032854209</v>
          </cell>
          <cell r="CZ222">
            <v>377.21232032854209</v>
          </cell>
          <cell r="DA222" t="str">
            <v>-</v>
          </cell>
          <cell r="DB222" t="str">
            <v>-</v>
          </cell>
          <cell r="DC222" t="str">
            <v>-</v>
          </cell>
          <cell r="DD222" t="str">
            <v>-</v>
          </cell>
          <cell r="DE222" t="str">
            <v>-</v>
          </cell>
          <cell r="DF222" t="str">
            <v>-</v>
          </cell>
          <cell r="DG222" t="str">
            <v>-</v>
          </cell>
          <cell r="DH222" t="str">
            <v>-</v>
          </cell>
          <cell r="DI222" t="str">
            <v>-</v>
          </cell>
          <cell r="DJ222" t="str">
            <v>-</v>
          </cell>
          <cell r="DK222" t="str">
            <v>-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-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-</v>
          </cell>
          <cell r="DT222" t="str">
            <v>-</v>
          </cell>
          <cell r="DU222" t="str">
            <v>-</v>
          </cell>
          <cell r="DV222" t="str">
            <v>-</v>
          </cell>
          <cell r="DW222" t="str">
            <v>-</v>
          </cell>
          <cell r="DX222" t="str">
            <v>-</v>
          </cell>
          <cell r="DY222" t="str">
            <v>-</v>
          </cell>
          <cell r="DZ222" t="str">
            <v>-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3794172.3669440448</v>
          </cell>
          <cell r="EM222">
            <v>3794172.3669440448</v>
          </cell>
          <cell r="EN222" t="str">
            <v>-</v>
          </cell>
          <cell r="EO222" t="str">
            <v>-</v>
          </cell>
          <cell r="EP222" t="str">
            <v>-</v>
          </cell>
          <cell r="EQ222" t="str">
            <v>-</v>
          </cell>
          <cell r="ER222" t="str">
            <v>-</v>
          </cell>
          <cell r="ES222" t="str">
            <v>-</v>
          </cell>
          <cell r="ET222" t="str">
            <v>-</v>
          </cell>
          <cell r="EU222" t="str">
            <v>-</v>
          </cell>
          <cell r="EV222" t="str">
            <v>-</v>
          </cell>
          <cell r="EW222" t="str">
            <v>-</v>
          </cell>
          <cell r="EX222" t="str">
            <v>-</v>
          </cell>
          <cell r="EY222" t="str">
            <v>-</v>
          </cell>
          <cell r="EZ222" t="str">
            <v>55C233</v>
          </cell>
          <cell r="FA222" t="str">
            <v>Reforma</v>
          </cell>
          <cell r="FB222" t="str">
            <v>Sim</v>
          </cell>
          <cell r="FC222" t="str">
            <v>Sim</v>
          </cell>
          <cell r="FL222">
            <v>41.488358562544633</v>
          </cell>
          <cell r="FM222" t="str">
            <v>EGRDUR244Fab. Limeira</v>
          </cell>
          <cell r="FN222">
            <v>405</v>
          </cell>
          <cell r="FO222">
            <v>1.1639035065751866</v>
          </cell>
          <cell r="FP222">
            <v>409.71380920162949</v>
          </cell>
          <cell r="FQ222">
            <v>-25.75</v>
          </cell>
          <cell r="FR222">
            <v>379.98269954842328</v>
          </cell>
          <cell r="FS222">
            <v>374.25880000000001</v>
          </cell>
          <cell r="FT222">
            <v>35.997256735043656</v>
          </cell>
          <cell r="FU222">
            <v>415.97995628346695</v>
          </cell>
          <cell r="FV222">
            <v>0.52300000000000002</v>
          </cell>
          <cell r="FW222">
            <v>-1.1778616555814061</v>
          </cell>
          <cell r="FX222">
            <v>0.51683978354130922</v>
          </cell>
          <cell r="FY222">
            <v>0.44810426482381766</v>
          </cell>
          <cell r="FZ222">
            <v>0.44507999999999998</v>
          </cell>
          <cell r="GA222">
            <v>7.2247382600194726E-2</v>
          </cell>
          <cell r="GB222">
            <v>0.52035164742401241</v>
          </cell>
          <cell r="GC222">
            <v>1.304716696610345</v>
          </cell>
          <cell r="GD222">
            <v>1.279425841572903</v>
          </cell>
          <cell r="GE222">
            <v>1.2920712690916241</v>
          </cell>
          <cell r="GF222">
            <v>6510053.0374397552</v>
          </cell>
          <cell r="GG222">
            <v>20220.811995582389</v>
          </cell>
          <cell r="GH222">
            <v>22.162525250047977</v>
          </cell>
          <cell r="GI222">
            <v>346841.74716123083</v>
          </cell>
          <cell r="GK222">
            <v>22.162525250047977</v>
          </cell>
          <cell r="GL222" t="str">
            <v>S5BA72</v>
          </cell>
          <cell r="GM222">
            <v>218.60312386000001</v>
          </cell>
          <cell r="GN222">
            <v>23.837244330000001</v>
          </cell>
        </row>
        <row r="223">
          <cell r="D223" t="str">
            <v>S5BB25</v>
          </cell>
          <cell r="E223" t="str">
            <v>Módulo SP5</v>
          </cell>
          <cell r="F223" t="str">
            <v>55C285</v>
          </cell>
          <cell r="G223">
            <v>221</v>
          </cell>
          <cell r="H223" t="str">
            <v>55C285</v>
          </cell>
          <cell r="I223" t="str">
            <v>RIO CLARO - DX</v>
          </cell>
          <cell r="J223" t="str">
            <v>LENÇÓIS PAULISTA</v>
          </cell>
          <cell r="K223" t="str">
            <v>Fab. Limeira</v>
          </cell>
          <cell r="L223">
            <v>34.71</v>
          </cell>
          <cell r="M223">
            <v>34.71</v>
          </cell>
          <cell r="N223">
            <v>12939.06</v>
          </cell>
          <cell r="O223">
            <v>0.18</v>
          </cell>
          <cell r="P223" t="str">
            <v>SZ</v>
          </cell>
          <cell r="Q223" t="str">
            <v>Sem IPC</v>
          </cell>
          <cell r="R223" t="str">
            <v>Sem IPC</v>
          </cell>
          <cell r="S223">
            <v>12939.06</v>
          </cell>
          <cell r="T223">
            <v>0.18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12939.06</v>
          </cell>
          <cell r="AH223">
            <v>12939.06</v>
          </cell>
          <cell r="AI223">
            <v>40942</v>
          </cell>
          <cell r="AJ223">
            <v>40942</v>
          </cell>
          <cell r="AK223">
            <v>44166</v>
          </cell>
          <cell r="AL223" t="str">
            <v>SP5</v>
          </cell>
          <cell r="AN223" t="str">
            <v>S2.Lm.6S</v>
          </cell>
          <cell r="AO223" t="str">
            <v>EGRDUR234</v>
          </cell>
          <cell r="AP223">
            <v>8.8268309377138952</v>
          </cell>
          <cell r="AQ223">
            <v>2020</v>
          </cell>
          <cell r="AR223">
            <v>12</v>
          </cell>
          <cell r="AS223" t="str">
            <v>-</v>
          </cell>
          <cell r="AT223">
            <v>372.77614520311147</v>
          </cell>
          <cell r="AU223">
            <v>242.65398748000001</v>
          </cell>
          <cell r="AW223" t="str">
            <v>PROPRIA</v>
          </cell>
          <cell r="AX223" t="str">
            <v>PRÓPRIA</v>
          </cell>
          <cell r="AY223" t="str">
            <v>Módulo SP5RIO CLARO - DXFab. Limeira</v>
          </cell>
          <cell r="AZ223" t="str">
            <v>Limeira</v>
          </cell>
          <cell r="BA223" t="str">
            <v>(Tora s/c 3,6 m)</v>
          </cell>
          <cell r="BB223" t="str">
            <v>Tora Plana</v>
          </cell>
          <cell r="BC223" t="str">
            <v>Módulo SP5RIO CLARO - DX</v>
          </cell>
          <cell r="BD223">
            <v>27</v>
          </cell>
          <cell r="BE223" t="str">
            <v>CONDUÇAO</v>
          </cell>
          <cell r="BF223" t="str">
            <v>Rebrota</v>
          </cell>
          <cell r="BG223" t="str">
            <v>SZ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-</v>
          </cell>
          <cell r="BL223" t="str">
            <v>-</v>
          </cell>
          <cell r="BM223" t="str">
            <v>-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2329.0308</v>
          </cell>
          <cell r="BZ223">
            <v>2329.0308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34.71</v>
          </cell>
          <cell r="CM223">
            <v>34.71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306.37930184804929</v>
          </cell>
          <cell r="CZ223">
            <v>306.37930184804929</v>
          </cell>
          <cell r="DA223" t="str">
            <v>-</v>
          </cell>
          <cell r="DB223" t="str">
            <v>-</v>
          </cell>
          <cell r="DC223" t="str">
            <v>-</v>
          </cell>
          <cell r="DD223" t="str">
            <v>-</v>
          </cell>
          <cell r="DE223" t="str">
            <v>-</v>
          </cell>
          <cell r="DF223" t="str">
            <v>-</v>
          </cell>
          <cell r="DG223" t="str">
            <v>-</v>
          </cell>
          <cell r="DH223" t="str">
            <v>-</v>
          </cell>
          <cell r="DI223" t="str">
            <v>-</v>
          </cell>
          <cell r="DJ223" t="str">
            <v>-</v>
          </cell>
          <cell r="DK223" t="str">
            <v>-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-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-</v>
          </cell>
          <cell r="DT223" t="str">
            <v>-</v>
          </cell>
          <cell r="DU223" t="str">
            <v>-</v>
          </cell>
          <cell r="DV223" t="str">
            <v>-</v>
          </cell>
          <cell r="DW223" t="str">
            <v>-</v>
          </cell>
          <cell r="DX223" t="str">
            <v>-</v>
          </cell>
          <cell r="DY223" t="str">
            <v>-</v>
          </cell>
          <cell r="DZ223" t="str">
            <v>-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3139714.503242969</v>
          </cell>
          <cell r="EM223">
            <v>3139714.503242969</v>
          </cell>
          <cell r="EN223" t="str">
            <v>-</v>
          </cell>
          <cell r="EO223" t="str">
            <v>-</v>
          </cell>
          <cell r="EP223" t="str">
            <v>-</v>
          </cell>
          <cell r="EQ223" t="str">
            <v>-</v>
          </cell>
          <cell r="ER223" t="str">
            <v>-</v>
          </cell>
          <cell r="ES223" t="str">
            <v>-</v>
          </cell>
          <cell r="ET223" t="str">
            <v>-</v>
          </cell>
          <cell r="EU223" t="str">
            <v>-</v>
          </cell>
          <cell r="EV223" t="str">
            <v>-</v>
          </cell>
          <cell r="EW223" t="str">
            <v>-</v>
          </cell>
          <cell r="EX223" t="str">
            <v>-</v>
          </cell>
          <cell r="EY223" t="str">
            <v>-</v>
          </cell>
          <cell r="EZ223" t="str">
            <v>55C285</v>
          </cell>
          <cell r="FA223" t="str">
            <v>Reforma</v>
          </cell>
          <cell r="FB223" t="str">
            <v>Sim</v>
          </cell>
          <cell r="FC223" t="str">
            <v>Sim</v>
          </cell>
          <cell r="FL223">
            <v>42.23216099114034</v>
          </cell>
          <cell r="FM223" t="str">
            <v>EGRDUR234Fab. Limeira</v>
          </cell>
          <cell r="FN223">
            <v>405</v>
          </cell>
          <cell r="FO223">
            <v>1.0462404538141854</v>
          </cell>
          <cell r="FP223">
            <v>409.23727383794744</v>
          </cell>
          <cell r="FQ223">
            <v>-25.75</v>
          </cell>
          <cell r="FR223">
            <v>387.05649670591202</v>
          </cell>
          <cell r="FS223">
            <v>374.25880000000001</v>
          </cell>
          <cell r="FT223">
            <v>36.174554997331605</v>
          </cell>
          <cell r="FU223">
            <v>423.23105170324362</v>
          </cell>
          <cell r="FV223">
            <v>0.52300000000000002</v>
          </cell>
          <cell r="FW223">
            <v>-1.0596779411203858</v>
          </cell>
          <cell r="FX223">
            <v>0.51745788436794038</v>
          </cell>
          <cell r="FY223">
            <v>0.45179762622527492</v>
          </cell>
          <cell r="FZ223">
            <v>0.44507999999999998</v>
          </cell>
          <cell r="GA223">
            <v>7.3470289270789316E-2</v>
          </cell>
          <cell r="GB223">
            <v>0.52526791549606422</v>
          </cell>
          <cell r="GC223">
            <v>1.2852626566584893</v>
          </cell>
          <cell r="GD223">
            <v>1.2487615052412349</v>
          </cell>
          <cell r="GE223">
            <v>1.2670120809498622</v>
          </cell>
          <cell r="GF223">
            <v>5476211.9718513712</v>
          </cell>
          <cell r="GG223">
            <v>16393.945336135122</v>
          </cell>
          <cell r="GH223">
            <v>20.722140486271982</v>
          </cell>
          <cell r="GI223">
            <v>268125.01908030233</v>
          </cell>
          <cell r="GK223">
            <v>20.722140486271982</v>
          </cell>
          <cell r="GL223" t="str">
            <v>S5BB25</v>
          </cell>
          <cell r="GM223">
            <v>218.60312386000001</v>
          </cell>
          <cell r="GN223">
            <v>24.050863620000001</v>
          </cell>
        </row>
        <row r="224">
          <cell r="D224" t="str">
            <v>S5BB26</v>
          </cell>
          <cell r="E224" t="str">
            <v>Módulo SP5</v>
          </cell>
          <cell r="F224" t="str">
            <v>55C286</v>
          </cell>
          <cell r="G224">
            <v>222</v>
          </cell>
          <cell r="H224" t="str">
            <v>55C286</v>
          </cell>
          <cell r="I224" t="str">
            <v>RIO CLARO - DX</v>
          </cell>
          <cell r="J224" t="str">
            <v>LENÇÓIS PAULISTA</v>
          </cell>
          <cell r="K224" t="str">
            <v>Fab. Limeira</v>
          </cell>
          <cell r="L224">
            <v>36.21</v>
          </cell>
          <cell r="M224">
            <v>36.21</v>
          </cell>
          <cell r="N224">
            <v>11811.58</v>
          </cell>
          <cell r="O224">
            <v>0.17</v>
          </cell>
          <cell r="P224" t="str">
            <v>SZ</v>
          </cell>
          <cell r="Q224" t="str">
            <v>Sem IPC</v>
          </cell>
          <cell r="R224" t="str">
            <v>Sem IPC</v>
          </cell>
          <cell r="S224">
            <v>11811.58</v>
          </cell>
          <cell r="T224">
            <v>0.17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11811.58</v>
          </cell>
          <cell r="AH224">
            <v>11811.58</v>
          </cell>
          <cell r="AI224">
            <v>40950</v>
          </cell>
          <cell r="AJ224">
            <v>40950</v>
          </cell>
          <cell r="AK224">
            <v>44166</v>
          </cell>
          <cell r="AL224" t="str">
            <v>SP5</v>
          </cell>
          <cell r="AN224" t="str">
            <v>S2.Lm.6S</v>
          </cell>
          <cell r="AO224" t="str">
            <v>EGRDUR232</v>
          </cell>
          <cell r="AP224">
            <v>8.8049281314168386</v>
          </cell>
          <cell r="AQ224">
            <v>2020</v>
          </cell>
          <cell r="AR224">
            <v>12</v>
          </cell>
          <cell r="AS224" t="str">
            <v>-</v>
          </cell>
          <cell r="AT224">
            <v>326.19663076498205</v>
          </cell>
          <cell r="AU224">
            <v>243.16936858000003</v>
          </cell>
          <cell r="AW224" t="str">
            <v>PROPRIA</v>
          </cell>
          <cell r="AX224" t="str">
            <v>PRÓPRIA</v>
          </cell>
          <cell r="AY224" t="str">
            <v>Módulo SP5RIO CLARO - DXFab. Limeira</v>
          </cell>
          <cell r="AZ224" t="str">
            <v>Limeira</v>
          </cell>
          <cell r="BA224" t="str">
            <v>(Tora s/c 3,6 m)</v>
          </cell>
          <cell r="BB224" t="str">
            <v>Tora Plana</v>
          </cell>
          <cell r="BC224" t="str">
            <v>Módulo SP5RIO CLARO - DX</v>
          </cell>
          <cell r="BD224">
            <v>27</v>
          </cell>
          <cell r="BE224" t="str">
            <v>CONDUÇAO</v>
          </cell>
          <cell r="BF224" t="str">
            <v>Rebrota</v>
          </cell>
          <cell r="BG224" t="str">
            <v>SZ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-</v>
          </cell>
          <cell r="BL224" t="str">
            <v>-</v>
          </cell>
          <cell r="BM224" t="str">
            <v>-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2007.9686000000002</v>
          </cell>
          <cell r="BZ224">
            <v>2007.9686000000002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36.21</v>
          </cell>
          <cell r="CM224">
            <v>36.21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318.82644763860372</v>
          </cell>
          <cell r="CZ224">
            <v>318.82644763860372</v>
          </cell>
          <cell r="DA224" t="str">
            <v>-</v>
          </cell>
          <cell r="DB224" t="str">
            <v>-</v>
          </cell>
          <cell r="DC224" t="str">
            <v>-</v>
          </cell>
          <cell r="DD224" t="str">
            <v>-</v>
          </cell>
          <cell r="DE224" t="str">
            <v>-</v>
          </cell>
          <cell r="DF224" t="str">
            <v>-</v>
          </cell>
          <cell r="DG224" t="str">
            <v>-</v>
          </cell>
          <cell r="DH224" t="str">
            <v>-</v>
          </cell>
          <cell r="DI224" t="str">
            <v>-</v>
          </cell>
          <cell r="DJ224" t="str">
            <v>-</v>
          </cell>
          <cell r="DK224" t="str">
            <v>-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-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-</v>
          </cell>
          <cell r="DT224" t="str">
            <v>-</v>
          </cell>
          <cell r="DU224" t="str">
            <v>-</v>
          </cell>
          <cell r="DV224" t="str">
            <v>-</v>
          </cell>
          <cell r="DW224" t="str">
            <v>-</v>
          </cell>
          <cell r="DX224" t="str">
            <v>-</v>
          </cell>
          <cell r="DY224" t="str">
            <v>-</v>
          </cell>
          <cell r="DZ224" t="str">
            <v>-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2872214.4505321565</v>
          </cell>
          <cell r="EM224">
            <v>2872214.4505321565</v>
          </cell>
          <cell r="EN224" t="str">
            <v>-</v>
          </cell>
          <cell r="EO224" t="str">
            <v>-</v>
          </cell>
          <cell r="EP224" t="str">
            <v>-</v>
          </cell>
          <cell r="EQ224" t="str">
            <v>-</v>
          </cell>
          <cell r="ER224" t="str">
            <v>-</v>
          </cell>
          <cell r="ES224" t="str">
            <v>-</v>
          </cell>
          <cell r="ET224" t="str">
            <v>-</v>
          </cell>
          <cell r="EU224" t="str">
            <v>-</v>
          </cell>
          <cell r="EV224" t="str">
            <v>-</v>
          </cell>
          <cell r="EW224" t="str">
            <v>-</v>
          </cell>
          <cell r="EX224" t="str">
            <v>-</v>
          </cell>
          <cell r="EY224" t="str">
            <v>-</v>
          </cell>
          <cell r="EZ224" t="str">
            <v>55C286</v>
          </cell>
          <cell r="FA224" t="str">
            <v>Reforma</v>
          </cell>
          <cell r="FB224" t="str">
            <v>Sim</v>
          </cell>
          <cell r="FC224" t="str">
            <v>Sim</v>
          </cell>
          <cell r="FL224">
            <v>37.047052048168432</v>
          </cell>
          <cell r="FM224" t="str">
            <v>EGRDUR232Fab. Limeira</v>
          </cell>
          <cell r="FN224">
            <v>405</v>
          </cell>
          <cell r="FO224">
            <v>1.898719557577996</v>
          </cell>
          <cell r="FP224">
            <v>412.68981420819091</v>
          </cell>
          <cell r="FQ224">
            <v>-25.75</v>
          </cell>
          <cell r="FR224">
            <v>386.9247938423656</v>
          </cell>
          <cell r="FS224">
            <v>374.25880000000001</v>
          </cell>
          <cell r="FT224">
            <v>39.731630223944734</v>
          </cell>
          <cell r="FU224">
            <v>426.65642406631036</v>
          </cell>
          <cell r="FV224">
            <v>0.52300000000000002</v>
          </cell>
          <cell r="FW224">
            <v>-1.915786621144278</v>
          </cell>
          <cell r="FX224">
            <v>0.5129804359714154</v>
          </cell>
          <cell r="FY224">
            <v>0.45172945901024164</v>
          </cell>
          <cell r="FZ224">
            <v>0.44507999999999998</v>
          </cell>
          <cell r="GA224">
            <v>6.8914862963797618E-2</v>
          </cell>
          <cell r="GB224">
            <v>0.52064432197403931</v>
          </cell>
          <cell r="GC224">
            <v>1.3166964891314334</v>
          </cell>
          <cell r="GD224">
            <v>1.2832452197435604</v>
          </cell>
          <cell r="GE224">
            <v>1.2999708544374968</v>
          </cell>
          <cell r="GF224">
            <v>5039486.4853731506</v>
          </cell>
          <cell r="GG224">
            <v>15354.709744856849</v>
          </cell>
          <cell r="GH224">
            <v>21.400416355432</v>
          </cell>
          <cell r="GI224">
            <v>252772.72981549351</v>
          </cell>
          <cell r="GK224">
            <v>21.400416355432</v>
          </cell>
          <cell r="GL224" t="str">
            <v>S5BB26</v>
          </cell>
          <cell r="GM224">
            <v>218.60312386000001</v>
          </cell>
          <cell r="GN224">
            <v>24.56624472</v>
          </cell>
        </row>
        <row r="225">
          <cell r="D225" t="str">
            <v>S5BB32</v>
          </cell>
          <cell r="E225" t="str">
            <v>Módulo SP5</v>
          </cell>
          <cell r="F225" t="str">
            <v>55C293</v>
          </cell>
          <cell r="G225">
            <v>223</v>
          </cell>
          <cell r="H225" t="str">
            <v>55C293</v>
          </cell>
          <cell r="I225" t="str">
            <v>RIO CLARO - DX</v>
          </cell>
          <cell r="J225" t="str">
            <v>LENÇÓIS PAULISTA</v>
          </cell>
          <cell r="K225" t="str">
            <v>Fab. Limeira</v>
          </cell>
          <cell r="L225">
            <v>14.05</v>
          </cell>
          <cell r="M225">
            <v>14.05</v>
          </cell>
          <cell r="N225">
            <v>4029.8</v>
          </cell>
          <cell r="O225">
            <v>0.15</v>
          </cell>
          <cell r="P225" t="str">
            <v>SZ</v>
          </cell>
          <cell r="Q225" t="str">
            <v>Sem IPC</v>
          </cell>
          <cell r="R225" t="str">
            <v>Sem IPC</v>
          </cell>
          <cell r="S225">
            <v>4029.8</v>
          </cell>
          <cell r="T225">
            <v>0.15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4029.8</v>
          </cell>
          <cell r="AH225">
            <v>4029.8</v>
          </cell>
          <cell r="AI225">
            <v>41192</v>
          </cell>
          <cell r="AJ225">
            <v>41192</v>
          </cell>
          <cell r="AK225">
            <v>44166</v>
          </cell>
          <cell r="AL225" t="str">
            <v>SP5</v>
          </cell>
          <cell r="AN225" t="str">
            <v>S2.Lm.6P</v>
          </cell>
          <cell r="AO225" t="str">
            <v>EGRDUR232</v>
          </cell>
          <cell r="AP225">
            <v>8.1423682409308693</v>
          </cell>
          <cell r="AQ225">
            <v>2020</v>
          </cell>
          <cell r="AR225">
            <v>12</v>
          </cell>
          <cell r="AS225" t="str">
            <v>-</v>
          </cell>
          <cell r="AT225">
            <v>286.8185053380783</v>
          </cell>
          <cell r="AU225">
            <v>243.7477834</v>
          </cell>
          <cell r="AW225" t="str">
            <v>PROPRIA</v>
          </cell>
          <cell r="AX225" t="str">
            <v>PRÓPRIA</v>
          </cell>
          <cell r="AY225" t="str">
            <v>Módulo SP5RIO CLARO - DXFab. Limeira</v>
          </cell>
          <cell r="AZ225" t="str">
            <v>Limeira</v>
          </cell>
          <cell r="BA225" t="str">
            <v>(Tora s/c 3,6 m)</v>
          </cell>
          <cell r="BB225" t="str">
            <v>Tora Plana</v>
          </cell>
          <cell r="BC225" t="str">
            <v>Módulo SP5RIO CLARO - DX</v>
          </cell>
          <cell r="BD225">
            <v>27</v>
          </cell>
          <cell r="BE225" t="str">
            <v>CONDUÇAO</v>
          </cell>
          <cell r="BF225" t="str">
            <v>Rebrota</v>
          </cell>
          <cell r="BG225" t="str">
            <v>SZ</v>
          </cell>
          <cell r="BH225" t="str">
            <v>-</v>
          </cell>
          <cell r="BI225" t="str">
            <v>-</v>
          </cell>
          <cell r="BJ225" t="str">
            <v>-</v>
          </cell>
          <cell r="BK225" t="str">
            <v>-</v>
          </cell>
          <cell r="BL225" t="str">
            <v>-</v>
          </cell>
          <cell r="BM225" t="str">
            <v>-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604.47</v>
          </cell>
          <cell r="BZ225">
            <v>604.47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14.05</v>
          </cell>
          <cell r="CM225">
            <v>14.05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114.40027378507872</v>
          </cell>
          <cell r="CZ225">
            <v>114.40027378507872</v>
          </cell>
          <cell r="DA225" t="str">
            <v>-</v>
          </cell>
          <cell r="DB225" t="str">
            <v>-</v>
          </cell>
          <cell r="DC225" t="str">
            <v>-</v>
          </cell>
          <cell r="DD225" t="str">
            <v>-</v>
          </cell>
          <cell r="DE225" t="str">
            <v>-</v>
          </cell>
          <cell r="DF225" t="str">
            <v>-</v>
          </cell>
          <cell r="DG225" t="str">
            <v>-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-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-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-</v>
          </cell>
          <cell r="DT225" t="str">
            <v>-</v>
          </cell>
          <cell r="DU225" t="str">
            <v>-</v>
          </cell>
          <cell r="DV225" t="str">
            <v>-</v>
          </cell>
          <cell r="DW225" t="str">
            <v>-</v>
          </cell>
          <cell r="DX225" t="str">
            <v>-</v>
          </cell>
          <cell r="DY225" t="str">
            <v>-</v>
          </cell>
          <cell r="DZ225" t="str">
            <v>-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982254.81754532002</v>
          </cell>
          <cell r="EM225">
            <v>982254.81754532002</v>
          </cell>
          <cell r="EN225" t="str">
            <v>-</v>
          </cell>
          <cell r="EO225" t="str">
            <v>-</v>
          </cell>
          <cell r="EP225" t="str">
            <v>-</v>
          </cell>
          <cell r="EQ225" t="str">
            <v>-</v>
          </cell>
          <cell r="ER225" t="str">
            <v>-</v>
          </cell>
          <cell r="ES225" t="str">
            <v>-</v>
          </cell>
          <cell r="ET225" t="str">
            <v>-</v>
          </cell>
          <cell r="EU225" t="str">
            <v>-</v>
          </cell>
          <cell r="EV225" t="str">
            <v>-</v>
          </cell>
          <cell r="EW225" t="str">
            <v>-</v>
          </cell>
          <cell r="EX225" t="str">
            <v>-</v>
          </cell>
          <cell r="EY225" t="str">
            <v>-</v>
          </cell>
          <cell r="EZ225" t="str">
            <v>55C293</v>
          </cell>
          <cell r="FA225" t="str">
            <v>Reforma</v>
          </cell>
          <cell r="FB225" t="str">
            <v>Sim</v>
          </cell>
          <cell r="FC225" t="str">
            <v>Sim</v>
          </cell>
          <cell r="FL225">
            <v>35.225440173077708</v>
          </cell>
          <cell r="FM225" t="str">
            <v>EGRDUR232Fab. Limeira</v>
          </cell>
          <cell r="FN225">
            <v>405</v>
          </cell>
          <cell r="FO225">
            <v>2.2160780658763075</v>
          </cell>
          <cell r="FP225">
            <v>413.97511616679907</v>
          </cell>
          <cell r="FQ225">
            <v>-25.75</v>
          </cell>
          <cell r="FR225">
            <v>382.69144927840955</v>
          </cell>
          <cell r="FS225">
            <v>374.25880000000001</v>
          </cell>
          <cell r="FT225">
            <v>40.611188284341907</v>
          </cell>
          <cell r="FU225">
            <v>423.30263756275144</v>
          </cell>
          <cell r="FV225">
            <v>0.52300000000000002</v>
          </cell>
          <cell r="FW225">
            <v>-2.2344202577551533</v>
          </cell>
          <cell r="FX225">
            <v>0.51131398205194056</v>
          </cell>
          <cell r="FY225">
            <v>0.44952545602877647</v>
          </cell>
          <cell r="FZ225">
            <v>0.44507999999999998</v>
          </cell>
          <cell r="GA225">
            <v>6.6895526616564185E-2</v>
          </cell>
          <cell r="GB225">
            <v>0.51642098264534064</v>
          </cell>
          <cell r="GC225">
            <v>1.3368599949263165</v>
          </cell>
          <cell r="GD225">
            <v>1.311171825647425</v>
          </cell>
          <cell r="GE225">
            <v>1.3240159102868707</v>
          </cell>
          <cell r="GF225">
            <v>1705824.9688503759</v>
          </cell>
          <cell r="GG225">
            <v>5335.5193152740321</v>
          </cell>
          <cell r="GH225">
            <v>23.027033000000031</v>
          </cell>
          <cell r="GI225">
            <v>92794.337583400134</v>
          </cell>
          <cell r="GK225">
            <v>23.027033000000031</v>
          </cell>
          <cell r="GL225" t="str">
            <v>S5BB32</v>
          </cell>
          <cell r="GM225">
            <v>218.60312386000001</v>
          </cell>
          <cell r="GN225">
            <v>25.144659539999999</v>
          </cell>
        </row>
        <row r="226">
          <cell r="D226" t="str">
            <v>S5BB38</v>
          </cell>
          <cell r="E226" t="str">
            <v>Módulo SP5</v>
          </cell>
          <cell r="F226" t="str">
            <v>55C299</v>
          </cell>
          <cell r="G226">
            <v>224</v>
          </cell>
          <cell r="H226" t="str">
            <v>55C299</v>
          </cell>
          <cell r="I226" t="str">
            <v>RIO CLARO - DX</v>
          </cell>
          <cell r="J226" t="str">
            <v>LENÇÓIS PAULISTA</v>
          </cell>
          <cell r="K226" t="str">
            <v>Fab. Limeira</v>
          </cell>
          <cell r="L226">
            <v>10.02</v>
          </cell>
          <cell r="M226">
            <v>10.02</v>
          </cell>
          <cell r="N226">
            <v>3424.87</v>
          </cell>
          <cell r="O226">
            <v>0.2</v>
          </cell>
          <cell r="P226" t="str">
            <v>SZ</v>
          </cell>
          <cell r="Q226" t="str">
            <v>Sem IPC</v>
          </cell>
          <cell r="R226" t="str">
            <v>Sem IPC</v>
          </cell>
          <cell r="S226">
            <v>3424.87</v>
          </cell>
          <cell r="T226">
            <v>0.2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720.09284324396867</v>
          </cell>
          <cell r="AH226">
            <v>720.09284324396867</v>
          </cell>
          <cell r="AI226">
            <v>41192</v>
          </cell>
          <cell r="AJ226">
            <v>41192</v>
          </cell>
          <cell r="AK226">
            <v>44166</v>
          </cell>
          <cell r="AL226" t="str">
            <v>SP5</v>
          </cell>
          <cell r="AN226" t="str">
            <v>S2.Aa.6P</v>
          </cell>
          <cell r="AO226" t="str">
            <v>DURG510</v>
          </cell>
          <cell r="AP226">
            <v>8.1423682409308693</v>
          </cell>
          <cell r="AQ226">
            <v>2020</v>
          </cell>
          <cell r="AR226">
            <v>12</v>
          </cell>
          <cell r="AS226" t="str">
            <v>-</v>
          </cell>
          <cell r="AT226">
            <v>341.80339321357286</v>
          </cell>
          <cell r="AU226">
            <v>244.19151920000002</v>
          </cell>
          <cell r="AW226" t="str">
            <v>PROPRIA</v>
          </cell>
          <cell r="AX226" t="str">
            <v>PRÓPRIA</v>
          </cell>
          <cell r="AY226" t="str">
            <v>Módulo SP5RIO CLARO - DXFab. Limeira</v>
          </cell>
          <cell r="AZ226" t="str">
            <v>Limeira</v>
          </cell>
          <cell r="BA226" t="str">
            <v>(Tora s/c 3,6 m)</v>
          </cell>
          <cell r="BB226" t="str">
            <v>Tora Plana</v>
          </cell>
          <cell r="BC226" t="str">
            <v>Módulo SP5RIO CLARO - DX</v>
          </cell>
          <cell r="BD226">
            <v>27</v>
          </cell>
          <cell r="BE226" t="str">
            <v>CONDUÇAO</v>
          </cell>
          <cell r="BF226" t="str">
            <v>Rebrota</v>
          </cell>
          <cell r="BG226" t="str">
            <v>SZ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-</v>
          </cell>
          <cell r="BL226" t="str">
            <v>-</v>
          </cell>
          <cell r="BM226" t="str">
            <v>-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144.01856864879375</v>
          </cell>
          <cell r="BZ226">
            <v>144.01856864879375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2.1067457419711015</v>
          </cell>
          <cell r="CM226">
            <v>2.1067457419711015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17.153899621141836</v>
          </cell>
          <cell r="CZ226">
            <v>17.153899621141836</v>
          </cell>
          <cell r="DA226" t="str">
            <v>-</v>
          </cell>
          <cell r="DB226" t="str">
            <v>-</v>
          </cell>
          <cell r="DC226" t="str">
            <v>-</v>
          </cell>
          <cell r="DD226" t="str">
            <v>-</v>
          </cell>
          <cell r="DE226" t="str">
            <v>-</v>
          </cell>
          <cell r="DF226" t="str">
            <v>-</v>
          </cell>
          <cell r="DG226" t="str">
            <v>-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-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-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-</v>
          </cell>
          <cell r="DT226" t="str">
            <v>-</v>
          </cell>
          <cell r="DU226" t="str">
            <v>-</v>
          </cell>
          <cell r="DV226" t="str">
            <v>-</v>
          </cell>
          <cell r="DW226" t="str">
            <v>-</v>
          </cell>
          <cell r="DX226" t="str">
            <v>-</v>
          </cell>
          <cell r="DY226" t="str">
            <v>-</v>
          </cell>
          <cell r="DZ226" t="str">
            <v>-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175840.56535679218</v>
          </cell>
          <cell r="EM226">
            <v>175840.56535679218</v>
          </cell>
          <cell r="EN226" t="str">
            <v>-</v>
          </cell>
          <cell r="EO226" t="str">
            <v>-</v>
          </cell>
          <cell r="EP226" t="str">
            <v>-</v>
          </cell>
          <cell r="EQ226" t="str">
            <v>-</v>
          </cell>
          <cell r="ER226" t="str">
            <v>-</v>
          </cell>
          <cell r="ES226" t="str">
            <v>-</v>
          </cell>
          <cell r="ET226" t="str">
            <v>-</v>
          </cell>
          <cell r="EU226" t="str">
            <v>-</v>
          </cell>
          <cell r="EV226" t="str">
            <v>-</v>
          </cell>
          <cell r="EW226" t="str">
            <v>-</v>
          </cell>
          <cell r="EX226" t="str">
            <v>-</v>
          </cell>
          <cell r="EY226" t="str">
            <v>-</v>
          </cell>
          <cell r="EZ226" t="str">
            <v>55C299</v>
          </cell>
          <cell r="FA226" t="str">
            <v>Reforma</v>
          </cell>
          <cell r="FB226" t="str">
            <v>Sim</v>
          </cell>
          <cell r="FC226" t="str">
            <v>Sim</v>
          </cell>
          <cell r="FL226">
            <v>41.978375713267482</v>
          </cell>
          <cell r="FM226" t="str">
            <v>DURG510Fab. Limeira</v>
          </cell>
          <cell r="FN226">
            <v>440</v>
          </cell>
          <cell r="FO226">
            <v>1.086212967100078</v>
          </cell>
          <cell r="FP226">
            <v>444.77933705524032</v>
          </cell>
          <cell r="FQ226">
            <v>-25.75</v>
          </cell>
          <cell r="FR226">
            <v>382.69144927840955</v>
          </cell>
          <cell r="FS226">
            <v>374.25880000000001</v>
          </cell>
          <cell r="FT226">
            <v>72.109477531488096</v>
          </cell>
          <cell r="FU226">
            <v>454.80092680989765</v>
          </cell>
          <cell r="FV226">
            <v>0.51900000000000002</v>
          </cell>
          <cell r="FW226">
            <v>-1.0998281041007907</v>
          </cell>
          <cell r="FX226">
            <v>0.51329189213971693</v>
          </cell>
          <cell r="FY226">
            <v>0.44952545602877647</v>
          </cell>
          <cell r="FZ226">
            <v>0.44507999999999998</v>
          </cell>
          <cell r="GA226">
            <v>6.8893192056915561E-2</v>
          </cell>
          <cell r="GB226">
            <v>0.51841864808569205</v>
          </cell>
          <cell r="GC226">
            <v>1.3231528137408013</v>
          </cell>
          <cell r="GD226">
            <v>1.314443841668125</v>
          </cell>
          <cell r="GE226">
            <v>1.3187983277044633</v>
          </cell>
          <cell r="GF226">
            <v>1557634.0502034142</v>
          </cell>
          <cell r="GG226">
            <v>4516.7128286051848</v>
          </cell>
          <cell r="GH226">
            <v>19.565992000000094</v>
          </cell>
          <cell r="GI226">
            <v>14089.330810168813</v>
          </cell>
          <cell r="GK226">
            <v>19.565992000000094</v>
          </cell>
          <cell r="GL226" t="str">
            <v>S5BB38</v>
          </cell>
          <cell r="GM226">
            <v>218.60312386000001</v>
          </cell>
          <cell r="GN226">
            <v>25.588395340000002</v>
          </cell>
        </row>
        <row r="227">
          <cell r="D227" t="str">
            <v>S5BB44</v>
          </cell>
          <cell r="E227" t="str">
            <v>Módulo SP5</v>
          </cell>
          <cell r="F227" t="str">
            <v>55C305</v>
          </cell>
          <cell r="G227">
            <v>225</v>
          </cell>
          <cell r="H227" t="str">
            <v>55C305</v>
          </cell>
          <cell r="I227" t="str">
            <v>RIO CLARO - DX</v>
          </cell>
          <cell r="J227" t="str">
            <v>LENÇÓIS PAULISTA</v>
          </cell>
          <cell r="K227" t="str">
            <v>Fab. Limeira</v>
          </cell>
          <cell r="L227">
            <v>24.31</v>
          </cell>
          <cell r="M227">
            <v>24.31</v>
          </cell>
          <cell r="N227">
            <v>8393.68</v>
          </cell>
          <cell r="O227">
            <v>0.16</v>
          </cell>
          <cell r="P227" t="str">
            <v>SZ</v>
          </cell>
          <cell r="Q227" t="str">
            <v>Sem IPC</v>
          </cell>
          <cell r="R227" t="str">
            <v>Sem IPC</v>
          </cell>
          <cell r="S227">
            <v>8393.68</v>
          </cell>
          <cell r="T227">
            <v>0.16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41289</v>
          </cell>
          <cell r="AJ227">
            <v>41289</v>
          </cell>
          <cell r="AK227" t="str">
            <v/>
          </cell>
          <cell r="AL227" t="str">
            <v>SP5</v>
          </cell>
          <cell r="AN227" t="str">
            <v>S2.Lm.6P</v>
          </cell>
          <cell r="AO227" t="str">
            <v>BA7346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>
            <v>345.27684080625261</v>
          </cell>
          <cell r="AU227">
            <v>241.90404086000001</v>
          </cell>
          <cell r="AW227" t="str">
            <v>PROPRIA</v>
          </cell>
          <cell r="AX227" t="str">
            <v>PRÓPRIA</v>
          </cell>
          <cell r="AY227" t="str">
            <v>Módulo SP5RIO CLARO - DXFab. Limeira</v>
          </cell>
          <cell r="AZ227" t="str">
            <v>Limeira</v>
          </cell>
          <cell r="BA227" t="str">
            <v>(Tora s/c 3,6 m)</v>
          </cell>
          <cell r="BB227" t="str">
            <v>Tora Plana</v>
          </cell>
          <cell r="BC227" t="str">
            <v>Módulo SP5RIO CLARO - DX</v>
          </cell>
          <cell r="BD227">
            <v>27</v>
          </cell>
          <cell r="BE227" t="str">
            <v>REFORMA</v>
          </cell>
          <cell r="BF227" t="str">
            <v>Reforma</v>
          </cell>
          <cell r="BG227" t="str">
            <v>SZ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-</v>
          </cell>
          <cell r="BL227" t="str">
            <v>-</v>
          </cell>
          <cell r="BM227" t="str">
            <v>-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-</v>
          </cell>
          <cell r="CR227" t="str">
            <v>-</v>
          </cell>
          <cell r="CS227" t="str">
            <v>-</v>
          </cell>
          <cell r="CT227" t="str">
            <v>-</v>
          </cell>
          <cell r="CU227" t="str">
            <v>-</v>
          </cell>
          <cell r="CV227" t="str">
            <v>-</v>
          </cell>
          <cell r="CW227" t="str">
            <v>-</v>
          </cell>
          <cell r="CX227" t="str">
            <v>-</v>
          </cell>
          <cell r="CY227" t="str">
            <v>-</v>
          </cell>
          <cell r="CZ227" t="str">
            <v>-</v>
          </cell>
          <cell r="DA227" t="str">
            <v>-</v>
          </cell>
          <cell r="DB227" t="str">
            <v>-</v>
          </cell>
          <cell r="DC227" t="str">
            <v>-</v>
          </cell>
          <cell r="DD227" t="str">
            <v>-</v>
          </cell>
          <cell r="DE227" t="str">
            <v>-</v>
          </cell>
          <cell r="DF227" t="str">
            <v>-</v>
          </cell>
          <cell r="DG227" t="str">
            <v>-</v>
          </cell>
          <cell r="DH227" t="str">
            <v>-</v>
          </cell>
          <cell r="DI227" t="str">
            <v>-</v>
          </cell>
          <cell r="DJ227" t="str">
            <v>-</v>
          </cell>
          <cell r="DK227" t="str">
            <v>-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-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-</v>
          </cell>
          <cell r="DT227" t="str">
            <v>-</v>
          </cell>
          <cell r="DU227" t="str">
            <v>-</v>
          </cell>
          <cell r="DV227" t="str">
            <v>-</v>
          </cell>
          <cell r="DW227" t="str">
            <v>-</v>
          </cell>
          <cell r="DX227" t="str">
            <v>-</v>
          </cell>
          <cell r="DY227" t="str">
            <v>-</v>
          </cell>
          <cell r="DZ227" t="str">
            <v>-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 t="str">
            <v>-</v>
          </cell>
          <cell r="EO227" t="str">
            <v>-</v>
          </cell>
          <cell r="EP227" t="str">
            <v>-</v>
          </cell>
          <cell r="EQ227" t="str">
            <v>-</v>
          </cell>
          <cell r="ER227" t="str">
            <v>-</v>
          </cell>
          <cell r="ES227" t="str">
            <v>-</v>
          </cell>
          <cell r="ET227" t="str">
            <v>-</v>
          </cell>
          <cell r="EU227" t="str">
            <v>-</v>
          </cell>
          <cell r="EV227" t="str">
            <v>-</v>
          </cell>
          <cell r="EW227" t="str">
            <v>-</v>
          </cell>
          <cell r="EX227" t="str">
            <v>-</v>
          </cell>
          <cell r="EY227" t="str">
            <v>-</v>
          </cell>
          <cell r="EZ227" t="str">
            <v>55C305</v>
          </cell>
          <cell r="FA227" t="str">
            <v>Condução</v>
          </cell>
          <cell r="FB227" t="str">
            <v>Sim</v>
          </cell>
          <cell r="FC227" t="str">
            <v>Sim</v>
          </cell>
          <cell r="FL227" t="str">
            <v>-</v>
          </cell>
          <cell r="FM227" t="str">
            <v>BA7346Fab. Limeira</v>
          </cell>
          <cell r="FN227">
            <v>460</v>
          </cell>
          <cell r="FO227" t="str">
            <v>-</v>
          </cell>
          <cell r="FP227" t="str">
            <v>-</v>
          </cell>
          <cell r="FQ227">
            <v>-25.75</v>
          </cell>
          <cell r="FR227">
            <v>403.15000000000003</v>
          </cell>
          <cell r="FS227">
            <v>374.25880000000001</v>
          </cell>
          <cell r="FT227" t="str">
            <v>-</v>
          </cell>
          <cell r="FU227" t="str">
            <v>-</v>
          </cell>
          <cell r="FV227">
            <v>0.505</v>
          </cell>
          <cell r="FW227" t="str">
            <v>-</v>
          </cell>
          <cell r="FX227" t="str">
            <v>-</v>
          </cell>
          <cell r="FY227">
            <v>0.45903999999999995</v>
          </cell>
          <cell r="FZ227">
            <v>0.44507999999999998</v>
          </cell>
          <cell r="GA227" t="str">
            <v>-</v>
          </cell>
          <cell r="GB227" t="str">
            <v>-</v>
          </cell>
          <cell r="GC227" t="str">
            <v>-</v>
          </cell>
          <cell r="GD227" t="str">
            <v>-</v>
          </cell>
          <cell r="GE227" t="str">
            <v>-</v>
          </cell>
          <cell r="GF227" t="str">
            <v>-</v>
          </cell>
          <cell r="GG227" t="str">
            <v>-</v>
          </cell>
          <cell r="GH227">
            <v>22.162525250047977</v>
          </cell>
          <cell r="GI227">
            <v>0</v>
          </cell>
          <cell r="GK227">
            <v>22.162525250047977</v>
          </cell>
          <cell r="GL227" t="str">
            <v>S5BB44</v>
          </cell>
          <cell r="GM227">
            <v>218.60312386000001</v>
          </cell>
          <cell r="GN227">
            <v>23.300916999999998</v>
          </cell>
        </row>
        <row r="228">
          <cell r="D228" t="str">
            <v>S5BB45</v>
          </cell>
          <cell r="E228" t="str">
            <v>Módulo SP5</v>
          </cell>
          <cell r="F228" t="str">
            <v>55C306</v>
          </cell>
          <cell r="G228">
            <v>226</v>
          </cell>
          <cell r="H228" t="str">
            <v>55C306</v>
          </cell>
          <cell r="I228" t="str">
            <v>RIO CLARO - DX</v>
          </cell>
          <cell r="J228" t="str">
            <v>LENÇÓIS PAULISTA</v>
          </cell>
          <cell r="K228" t="str">
            <v>Fab. Limeira</v>
          </cell>
          <cell r="L228">
            <v>14.43</v>
          </cell>
          <cell r="M228">
            <v>14.43</v>
          </cell>
          <cell r="N228">
            <v>4744.8</v>
          </cell>
          <cell r="O228">
            <v>0.16</v>
          </cell>
          <cell r="P228" t="str">
            <v>SZ</v>
          </cell>
          <cell r="Q228" t="str">
            <v>Sem IPC</v>
          </cell>
          <cell r="R228" t="str">
            <v>Sem IPC</v>
          </cell>
          <cell r="S228">
            <v>4744.8</v>
          </cell>
          <cell r="T228">
            <v>0.16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41286</v>
          </cell>
          <cell r="AJ228">
            <v>41286</v>
          </cell>
          <cell r="AK228" t="str">
            <v/>
          </cell>
          <cell r="AL228" t="str">
            <v>SP5</v>
          </cell>
          <cell r="AN228" t="str">
            <v>S2.Lm.6S</v>
          </cell>
          <cell r="AO228" t="str">
            <v>BA2149</v>
          </cell>
          <cell r="AP228" t="str">
            <v>-</v>
          </cell>
          <cell r="AQ228" t="str">
            <v>-</v>
          </cell>
          <cell r="AR228" t="str">
            <v>-</v>
          </cell>
          <cell r="AS228" t="str">
            <v>-</v>
          </cell>
          <cell r="AT228">
            <v>328.81496881496884</v>
          </cell>
          <cell r="AU228">
            <v>241.30280427000002</v>
          </cell>
          <cell r="AW228" t="str">
            <v>PROPRIA</v>
          </cell>
          <cell r="AX228" t="str">
            <v>PRÓPRIA</v>
          </cell>
          <cell r="AY228" t="str">
            <v>Módulo SP5RIO CLARO - DXFab. Limeira</v>
          </cell>
          <cell r="AZ228" t="str">
            <v>Limeira</v>
          </cell>
          <cell r="BA228" t="str">
            <v>(Tora s/c 3,6 m)</v>
          </cell>
          <cell r="BB228" t="str">
            <v>Tora Plana</v>
          </cell>
          <cell r="BC228" t="str">
            <v>Módulo SP5RIO CLARO - DX</v>
          </cell>
          <cell r="BD228">
            <v>27</v>
          </cell>
          <cell r="BE228" t="str">
            <v>REFORMA</v>
          </cell>
          <cell r="BF228" t="str">
            <v>Reforma</v>
          </cell>
          <cell r="BG228" t="str">
            <v>SZ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-</v>
          </cell>
          <cell r="BL228" t="str">
            <v>-</v>
          </cell>
          <cell r="BM228" t="str">
            <v>-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-</v>
          </cell>
          <cell r="CR228" t="str">
            <v>-</v>
          </cell>
          <cell r="CS228" t="str">
            <v>-</v>
          </cell>
          <cell r="CT228" t="str">
            <v>-</v>
          </cell>
          <cell r="CU228" t="str">
            <v>-</v>
          </cell>
          <cell r="CV228" t="str">
            <v>-</v>
          </cell>
          <cell r="CW228" t="str">
            <v>-</v>
          </cell>
          <cell r="CX228" t="str">
            <v>-</v>
          </cell>
          <cell r="CY228" t="str">
            <v>-</v>
          </cell>
          <cell r="CZ228" t="str">
            <v>-</v>
          </cell>
          <cell r="DA228" t="str">
            <v>-</v>
          </cell>
          <cell r="DB228" t="str">
            <v>-</v>
          </cell>
          <cell r="DC228" t="str">
            <v>-</v>
          </cell>
          <cell r="DD228" t="str">
            <v>-</v>
          </cell>
          <cell r="DE228" t="str">
            <v>-</v>
          </cell>
          <cell r="DF228" t="str">
            <v>-</v>
          </cell>
          <cell r="DG228" t="str">
            <v>-</v>
          </cell>
          <cell r="DH228" t="str">
            <v>-</v>
          </cell>
          <cell r="DI228" t="str">
            <v>-</v>
          </cell>
          <cell r="DJ228" t="str">
            <v>-</v>
          </cell>
          <cell r="DK228" t="str">
            <v>-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-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-</v>
          </cell>
          <cell r="DT228" t="str">
            <v>-</v>
          </cell>
          <cell r="DU228" t="str">
            <v>-</v>
          </cell>
          <cell r="DV228" t="str">
            <v>-</v>
          </cell>
          <cell r="DW228" t="str">
            <v>-</v>
          </cell>
          <cell r="DX228" t="str">
            <v>-</v>
          </cell>
          <cell r="DY228" t="str">
            <v>-</v>
          </cell>
          <cell r="DZ228" t="str">
            <v>-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 t="str">
            <v>-</v>
          </cell>
          <cell r="EO228" t="str">
            <v>-</v>
          </cell>
          <cell r="EP228" t="str">
            <v>-</v>
          </cell>
          <cell r="EQ228" t="str">
            <v>-</v>
          </cell>
          <cell r="ER228" t="str">
            <v>-</v>
          </cell>
          <cell r="ES228" t="str">
            <v>-</v>
          </cell>
          <cell r="ET228" t="str">
            <v>-</v>
          </cell>
          <cell r="EU228" t="str">
            <v>-</v>
          </cell>
          <cell r="EV228" t="str">
            <v>-</v>
          </cell>
          <cell r="EW228" t="str">
            <v>-</v>
          </cell>
          <cell r="EX228" t="str">
            <v>-</v>
          </cell>
          <cell r="EY228" t="str">
            <v>-</v>
          </cell>
          <cell r="EZ228" t="str">
            <v>55C306</v>
          </cell>
          <cell r="FA228" t="str">
            <v>Reforma</v>
          </cell>
          <cell r="FB228" t="str">
            <v>Sim</v>
          </cell>
          <cell r="FC228" t="str">
            <v>Sim</v>
          </cell>
          <cell r="FL228" t="str">
            <v>-</v>
          </cell>
          <cell r="FM228" t="str">
            <v>BA2149Fab. Limeira</v>
          </cell>
          <cell r="FN228">
            <v>480</v>
          </cell>
          <cell r="FO228" t="str">
            <v>-</v>
          </cell>
          <cell r="FP228" t="str">
            <v>-</v>
          </cell>
          <cell r="FQ228">
            <v>-25.75</v>
          </cell>
          <cell r="FR228">
            <v>403.15000000000003</v>
          </cell>
          <cell r="FS228">
            <v>374.25880000000001</v>
          </cell>
          <cell r="FT228" t="str">
            <v>-</v>
          </cell>
          <cell r="FU228" t="str">
            <v>-</v>
          </cell>
          <cell r="FV228">
            <v>0.52</v>
          </cell>
          <cell r="FW228" t="str">
            <v>-</v>
          </cell>
          <cell r="FX228" t="str">
            <v>-</v>
          </cell>
          <cell r="FY228">
            <v>0.45903999999999995</v>
          </cell>
          <cell r="FZ228">
            <v>0.44507999999999998</v>
          </cell>
          <cell r="GA228" t="str">
            <v>-</v>
          </cell>
          <cell r="GB228" t="str">
            <v>-</v>
          </cell>
          <cell r="GC228" t="str">
            <v>-</v>
          </cell>
          <cell r="GD228" t="str">
            <v>-</v>
          </cell>
          <cell r="GE228" t="str">
            <v>-</v>
          </cell>
          <cell r="GF228" t="str">
            <v>-</v>
          </cell>
          <cell r="GG228" t="str">
            <v>-</v>
          </cell>
          <cell r="GH228">
            <v>22.162525250047977</v>
          </cell>
          <cell r="GI228">
            <v>0</v>
          </cell>
          <cell r="GK228">
            <v>22.162525250047977</v>
          </cell>
          <cell r="GL228" t="str">
            <v>S5BB45</v>
          </cell>
          <cell r="GM228">
            <v>218.60312386000001</v>
          </cell>
          <cell r="GN228">
            <v>22.699680409999999</v>
          </cell>
        </row>
        <row r="229">
          <cell r="D229" t="str">
            <v>S5BB47</v>
          </cell>
          <cell r="E229" t="str">
            <v>Módulo SP5</v>
          </cell>
          <cell r="F229" t="str">
            <v>55C308</v>
          </cell>
          <cell r="G229">
            <v>227</v>
          </cell>
          <cell r="H229" t="str">
            <v>55C308</v>
          </cell>
          <cell r="I229" t="str">
            <v>RIO CLARO - DX</v>
          </cell>
          <cell r="J229" t="str">
            <v>LENÇÓIS PAULISTA</v>
          </cell>
          <cell r="K229" t="str">
            <v>Fab. Limeira</v>
          </cell>
          <cell r="L229">
            <v>28.4</v>
          </cell>
          <cell r="M229">
            <v>28.4</v>
          </cell>
          <cell r="N229">
            <v>9830.5300000000007</v>
          </cell>
          <cell r="O229">
            <v>0.18</v>
          </cell>
          <cell r="P229" t="str">
            <v>SZ</v>
          </cell>
          <cell r="Q229" t="str">
            <v>Sem IPC</v>
          </cell>
          <cell r="R229" t="str">
            <v>Sem IPC</v>
          </cell>
          <cell r="S229">
            <v>9830.5300000000007</v>
          </cell>
          <cell r="T229">
            <v>0.18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41222</v>
          </cell>
          <cell r="AJ229">
            <v>41222</v>
          </cell>
          <cell r="AK229" t="str">
            <v/>
          </cell>
          <cell r="AL229" t="str">
            <v>SP5</v>
          </cell>
          <cell r="AN229" t="str">
            <v>S2.Lm.6S</v>
          </cell>
          <cell r="AO229" t="str">
            <v>EGRDUR232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>
            <v>346.14542253521131</v>
          </cell>
          <cell r="AU229">
            <v>240.23554110000001</v>
          </cell>
          <cell r="AW229" t="str">
            <v>PROPRIA</v>
          </cell>
          <cell r="AX229" t="str">
            <v>PRÓPRIA</v>
          </cell>
          <cell r="AY229" t="str">
            <v>Módulo SP5RIO CLARO - DXFab. Limeira</v>
          </cell>
          <cell r="AZ229" t="str">
            <v>Limeira</v>
          </cell>
          <cell r="BA229" t="str">
            <v>(Tora s/c 3,6 m)</v>
          </cell>
          <cell r="BB229" t="str">
            <v>Tora Plana</v>
          </cell>
          <cell r="BC229" t="str">
            <v>Módulo SP5RIO CLARO - DX</v>
          </cell>
          <cell r="BD229">
            <v>27</v>
          </cell>
          <cell r="BE229" t="str">
            <v>CONDUÇAO</v>
          </cell>
          <cell r="BF229" t="str">
            <v>Rebrota</v>
          </cell>
          <cell r="BG229" t="str">
            <v>SZ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-</v>
          </cell>
          <cell r="BL229" t="str">
            <v>-</v>
          </cell>
          <cell r="BM229" t="str">
            <v>-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-</v>
          </cell>
          <cell r="CR229" t="str">
            <v>-</v>
          </cell>
          <cell r="CS229" t="str">
            <v>-</v>
          </cell>
          <cell r="CT229" t="str">
            <v>-</v>
          </cell>
          <cell r="CU229" t="str">
            <v>-</v>
          </cell>
          <cell r="CV229" t="str">
            <v>-</v>
          </cell>
          <cell r="CW229" t="str">
            <v>-</v>
          </cell>
          <cell r="CX229" t="str">
            <v>-</v>
          </cell>
          <cell r="CY229" t="str">
            <v>-</v>
          </cell>
          <cell r="CZ229" t="str">
            <v>-</v>
          </cell>
          <cell r="DA229" t="str">
            <v>-</v>
          </cell>
          <cell r="DB229" t="str">
            <v>-</v>
          </cell>
          <cell r="DC229" t="str">
            <v>-</v>
          </cell>
          <cell r="DD229" t="str">
            <v>-</v>
          </cell>
          <cell r="DE229" t="str">
            <v>-</v>
          </cell>
          <cell r="DF229" t="str">
            <v>-</v>
          </cell>
          <cell r="DG229" t="str">
            <v>-</v>
          </cell>
          <cell r="DH229" t="str">
            <v>-</v>
          </cell>
          <cell r="DI229" t="str">
            <v>-</v>
          </cell>
          <cell r="DJ229" t="str">
            <v>-</v>
          </cell>
          <cell r="DK229" t="str">
            <v>-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-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-</v>
          </cell>
          <cell r="DT229" t="str">
            <v>-</v>
          </cell>
          <cell r="DU229" t="str">
            <v>-</v>
          </cell>
          <cell r="DV229" t="str">
            <v>-</v>
          </cell>
          <cell r="DW229" t="str">
            <v>-</v>
          </cell>
          <cell r="DX229" t="str">
            <v>-</v>
          </cell>
          <cell r="DY229" t="str">
            <v>-</v>
          </cell>
          <cell r="DZ229" t="str">
            <v>-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 t="str">
            <v>-</v>
          </cell>
          <cell r="EO229" t="str">
            <v>-</v>
          </cell>
          <cell r="EP229" t="str">
            <v>-</v>
          </cell>
          <cell r="EQ229" t="str">
            <v>-</v>
          </cell>
          <cell r="ER229" t="str">
            <v>-</v>
          </cell>
          <cell r="ES229" t="str">
            <v>-</v>
          </cell>
          <cell r="ET229" t="str">
            <v>-</v>
          </cell>
          <cell r="EU229" t="str">
            <v>-</v>
          </cell>
          <cell r="EV229" t="str">
            <v>-</v>
          </cell>
          <cell r="EW229" t="str">
            <v>-</v>
          </cell>
          <cell r="EX229" t="str">
            <v>-</v>
          </cell>
          <cell r="EY229" t="str">
            <v>-</v>
          </cell>
          <cell r="EZ229" t="str">
            <v>55C308</v>
          </cell>
          <cell r="FA229" t="str">
            <v>Reforma</v>
          </cell>
          <cell r="FB229" t="str">
            <v>Sim</v>
          </cell>
          <cell r="FC229" t="str">
            <v>Sim</v>
          </cell>
          <cell r="FL229" t="str">
            <v>-</v>
          </cell>
          <cell r="FM229" t="str">
            <v>EGRDUR232Fab. Limeira</v>
          </cell>
          <cell r="FN229">
            <v>405</v>
          </cell>
          <cell r="FO229" t="str">
            <v>-</v>
          </cell>
          <cell r="FP229" t="str">
            <v>-</v>
          </cell>
          <cell r="FQ229">
            <v>-25.75</v>
          </cell>
          <cell r="FR229">
            <v>403.15000000000003</v>
          </cell>
          <cell r="FS229">
            <v>374.25880000000001</v>
          </cell>
          <cell r="FT229" t="str">
            <v>-</v>
          </cell>
          <cell r="FU229" t="str">
            <v>-</v>
          </cell>
          <cell r="FV229">
            <v>0.52300000000000002</v>
          </cell>
          <cell r="FW229" t="str">
            <v>-</v>
          </cell>
          <cell r="FX229" t="str">
            <v>-</v>
          </cell>
          <cell r="FY229">
            <v>0.45903999999999995</v>
          </cell>
          <cell r="FZ229">
            <v>0.44507999999999998</v>
          </cell>
          <cell r="GA229" t="str">
            <v>-</v>
          </cell>
          <cell r="GB229" t="str">
            <v>-</v>
          </cell>
          <cell r="GC229" t="str">
            <v>-</v>
          </cell>
          <cell r="GD229" t="str">
            <v>-</v>
          </cell>
          <cell r="GE229" t="str">
            <v>-</v>
          </cell>
          <cell r="GF229" t="str">
            <v>-</v>
          </cell>
          <cell r="GG229" t="str">
            <v>-</v>
          </cell>
          <cell r="GH229">
            <v>20.722140486271982</v>
          </cell>
          <cell r="GI229">
            <v>0</v>
          </cell>
          <cell r="GK229">
            <v>20.722140486271982</v>
          </cell>
          <cell r="GL229" t="str">
            <v>S5BB47</v>
          </cell>
          <cell r="GM229">
            <v>218.60312386000001</v>
          </cell>
          <cell r="GN229">
            <v>21.632417239999999</v>
          </cell>
        </row>
        <row r="230">
          <cell r="D230" t="str">
            <v>S5BB49</v>
          </cell>
          <cell r="E230" t="str">
            <v>Módulo SP5</v>
          </cell>
          <cell r="F230" t="str">
            <v>55C310</v>
          </cell>
          <cell r="G230">
            <v>228</v>
          </cell>
          <cell r="H230" t="str">
            <v>55C310</v>
          </cell>
          <cell r="I230" t="str">
            <v>RIO CLARO - DX</v>
          </cell>
          <cell r="J230" t="str">
            <v>LENÇÓIS PAULISTA</v>
          </cell>
          <cell r="K230" t="str">
            <v>Fab. Limeira</v>
          </cell>
          <cell r="L230">
            <v>40.99</v>
          </cell>
          <cell r="M230">
            <v>40.99</v>
          </cell>
          <cell r="N230">
            <v>13335.01</v>
          </cell>
          <cell r="O230">
            <v>0.17</v>
          </cell>
          <cell r="P230" t="str">
            <v>SZ</v>
          </cell>
          <cell r="Q230" t="str">
            <v>Sem IPC</v>
          </cell>
          <cell r="R230" t="str">
            <v>Sem IPC</v>
          </cell>
          <cell r="S230">
            <v>13335.01</v>
          </cell>
          <cell r="T230">
            <v>0.17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41183</v>
          </cell>
          <cell r="AJ230">
            <v>41183</v>
          </cell>
          <cell r="AK230" t="str">
            <v/>
          </cell>
          <cell r="AL230" t="str">
            <v>SP5</v>
          </cell>
          <cell r="AN230" t="str">
            <v>S2.Lm.7S</v>
          </cell>
          <cell r="AO230" t="str">
            <v>EGRDUR236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>
            <v>325.32349353500854</v>
          </cell>
          <cell r="AU230">
            <v>239.8327323</v>
          </cell>
          <cell r="AW230" t="str">
            <v>PROPRIA</v>
          </cell>
          <cell r="AX230" t="str">
            <v>PRÓPRIA</v>
          </cell>
          <cell r="AY230" t="str">
            <v>Módulo SP5RIO CLARO - DXFab. Limeira</v>
          </cell>
          <cell r="AZ230" t="str">
            <v>Limeira</v>
          </cell>
          <cell r="BA230" t="str">
            <v>(Tora s/c 3,6 m)</v>
          </cell>
          <cell r="BB230" t="str">
            <v>Tora Plana</v>
          </cell>
          <cell r="BC230" t="str">
            <v>Módulo SP5RIO CLARO - DX</v>
          </cell>
          <cell r="BD230">
            <v>27</v>
          </cell>
          <cell r="BE230" t="str">
            <v>CONDUÇAO</v>
          </cell>
          <cell r="BF230" t="str">
            <v>Rebrota</v>
          </cell>
          <cell r="BG230" t="str">
            <v>SZ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-</v>
          </cell>
          <cell r="BL230" t="str">
            <v>-</v>
          </cell>
          <cell r="BM230" t="str">
            <v>-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-</v>
          </cell>
          <cell r="CR230" t="str">
            <v>-</v>
          </cell>
          <cell r="CS230" t="str">
            <v>-</v>
          </cell>
          <cell r="CT230" t="str">
            <v>-</v>
          </cell>
          <cell r="CU230" t="str">
            <v>-</v>
          </cell>
          <cell r="CV230" t="str">
            <v>-</v>
          </cell>
          <cell r="CW230" t="str">
            <v>-</v>
          </cell>
          <cell r="CX230" t="str">
            <v>-</v>
          </cell>
          <cell r="CY230" t="str">
            <v>-</v>
          </cell>
          <cell r="CZ230" t="str">
            <v>-</v>
          </cell>
          <cell r="DA230" t="str">
            <v>-</v>
          </cell>
          <cell r="DB230" t="str">
            <v>-</v>
          </cell>
          <cell r="DC230" t="str">
            <v>-</v>
          </cell>
          <cell r="DD230" t="str">
            <v>-</v>
          </cell>
          <cell r="DE230" t="str">
            <v>-</v>
          </cell>
          <cell r="DF230" t="str">
            <v>-</v>
          </cell>
          <cell r="DG230" t="str">
            <v>-</v>
          </cell>
          <cell r="DH230" t="str">
            <v>-</v>
          </cell>
          <cell r="DI230" t="str">
            <v>-</v>
          </cell>
          <cell r="DJ230" t="str">
            <v>-</v>
          </cell>
          <cell r="DK230" t="str">
            <v>-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-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-</v>
          </cell>
          <cell r="DT230" t="str">
            <v>-</v>
          </cell>
          <cell r="DU230" t="str">
            <v>-</v>
          </cell>
          <cell r="DV230" t="str">
            <v>-</v>
          </cell>
          <cell r="DW230" t="str">
            <v>-</v>
          </cell>
          <cell r="DX230" t="str">
            <v>-</v>
          </cell>
          <cell r="DY230" t="str">
            <v>-</v>
          </cell>
          <cell r="DZ230" t="str">
            <v>-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 t="str">
            <v>-</v>
          </cell>
          <cell r="EO230" t="str">
            <v>-</v>
          </cell>
          <cell r="EP230" t="str">
            <v>-</v>
          </cell>
          <cell r="EQ230" t="str">
            <v>-</v>
          </cell>
          <cell r="ER230" t="str">
            <v>-</v>
          </cell>
          <cell r="ES230" t="str">
            <v>-</v>
          </cell>
          <cell r="ET230" t="str">
            <v>-</v>
          </cell>
          <cell r="EU230" t="str">
            <v>-</v>
          </cell>
          <cell r="EV230" t="str">
            <v>-</v>
          </cell>
          <cell r="EW230" t="str">
            <v>-</v>
          </cell>
          <cell r="EX230" t="str">
            <v>-</v>
          </cell>
          <cell r="EY230" t="str">
            <v>-</v>
          </cell>
          <cell r="EZ230" t="str">
            <v>55C310</v>
          </cell>
          <cell r="FA230" t="str">
            <v>Reforma</v>
          </cell>
          <cell r="FB230" t="str">
            <v>Sim</v>
          </cell>
          <cell r="FC230" t="str">
            <v>Sim</v>
          </cell>
          <cell r="FL230" t="str">
            <v>-</v>
          </cell>
          <cell r="FM230" t="str">
            <v>EGRDUR236Fab. Limeira</v>
          </cell>
          <cell r="FN230">
            <v>405</v>
          </cell>
          <cell r="FO230" t="str">
            <v>-</v>
          </cell>
          <cell r="FP230" t="str">
            <v>-</v>
          </cell>
          <cell r="FQ230">
            <v>-25.75</v>
          </cell>
          <cell r="FR230">
            <v>403.15000000000003</v>
          </cell>
          <cell r="FS230">
            <v>374.25880000000001</v>
          </cell>
          <cell r="FT230" t="str">
            <v>-</v>
          </cell>
          <cell r="FU230" t="str">
            <v>-</v>
          </cell>
          <cell r="FV230">
            <v>0.52300000000000002</v>
          </cell>
          <cell r="FW230" t="str">
            <v>-</v>
          </cell>
          <cell r="FX230" t="str">
            <v>-</v>
          </cell>
          <cell r="FY230">
            <v>0.45903999999999995</v>
          </cell>
          <cell r="FZ230">
            <v>0.44507999999999998</v>
          </cell>
          <cell r="GA230" t="str">
            <v>-</v>
          </cell>
          <cell r="GB230" t="str">
            <v>-</v>
          </cell>
          <cell r="GC230" t="str">
            <v>-</v>
          </cell>
          <cell r="GD230" t="str">
            <v>-</v>
          </cell>
          <cell r="GE230" t="str">
            <v>-</v>
          </cell>
          <cell r="GF230" t="str">
            <v>-</v>
          </cell>
          <cell r="GG230" t="str">
            <v>-</v>
          </cell>
          <cell r="GH230">
            <v>21.400416355432</v>
          </cell>
          <cell r="GI230">
            <v>0</v>
          </cell>
          <cell r="GK230">
            <v>21.400416355432</v>
          </cell>
          <cell r="GL230" t="str">
            <v>S5BB49</v>
          </cell>
          <cell r="GM230">
            <v>218.60312386000001</v>
          </cell>
          <cell r="GN230">
            <v>21.22960844</v>
          </cell>
        </row>
        <row r="231">
          <cell r="D231" t="str">
            <v>S5BB51</v>
          </cell>
          <cell r="E231" t="str">
            <v>Módulo SP5</v>
          </cell>
          <cell r="F231" t="str">
            <v>55C312</v>
          </cell>
          <cell r="G231">
            <v>229</v>
          </cell>
          <cell r="H231" t="str">
            <v>55C312</v>
          </cell>
          <cell r="I231" t="str">
            <v>RIO CLARO - DX</v>
          </cell>
          <cell r="J231" t="str">
            <v>LENÇÓIS PAULISTA</v>
          </cell>
          <cell r="K231" t="str">
            <v>Fab. Limeira</v>
          </cell>
          <cell r="L231">
            <v>17.87</v>
          </cell>
          <cell r="M231">
            <v>17.87</v>
          </cell>
          <cell r="N231">
            <v>5253.39</v>
          </cell>
          <cell r="O231">
            <v>0.13</v>
          </cell>
          <cell r="P231" t="str">
            <v>SZ</v>
          </cell>
          <cell r="Q231" t="str">
            <v>Sem IPC</v>
          </cell>
          <cell r="R231" t="str">
            <v>Sem IPC</v>
          </cell>
          <cell r="S231">
            <v>5253.39</v>
          </cell>
          <cell r="T231">
            <v>0.13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41169</v>
          </cell>
          <cell r="AJ231">
            <v>41169</v>
          </cell>
          <cell r="AK231" t="str">
            <v/>
          </cell>
          <cell r="AL231" t="str">
            <v>SP5</v>
          </cell>
          <cell r="AN231" t="str">
            <v>S2.Lm.7P</v>
          </cell>
          <cell r="AO231" t="str">
            <v>EGRDUR236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>
            <v>293.97817571348628</v>
          </cell>
          <cell r="AU231">
            <v>239.22375219</v>
          </cell>
          <cell r="AW231" t="str">
            <v>PROPRIA</v>
          </cell>
          <cell r="AX231" t="str">
            <v>PRÓPRIA</v>
          </cell>
          <cell r="AY231" t="str">
            <v>Módulo SP5RIO CLARO - DXFab. Limeira</v>
          </cell>
          <cell r="AZ231" t="str">
            <v>Limeira</v>
          </cell>
          <cell r="BA231" t="str">
            <v>(Tora s/c 3,6 m)</v>
          </cell>
          <cell r="BB231" t="str">
            <v>Tora Plana</v>
          </cell>
          <cell r="BC231" t="str">
            <v>Módulo SP5RIO CLARO - DX</v>
          </cell>
          <cell r="BD231">
            <v>27</v>
          </cell>
          <cell r="BE231" t="str">
            <v>CONDUÇAO</v>
          </cell>
          <cell r="BF231" t="str">
            <v>Rebrota</v>
          </cell>
          <cell r="BG231" t="str">
            <v>SZ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-</v>
          </cell>
          <cell r="BL231" t="str">
            <v>-</v>
          </cell>
          <cell r="BM231" t="str">
            <v>-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-</v>
          </cell>
          <cell r="CR231" t="str">
            <v>-</v>
          </cell>
          <cell r="CS231" t="str">
            <v>-</v>
          </cell>
          <cell r="CT231" t="str">
            <v>-</v>
          </cell>
          <cell r="CU231" t="str">
            <v>-</v>
          </cell>
          <cell r="CV231" t="str">
            <v>-</v>
          </cell>
          <cell r="CW231" t="str">
            <v>-</v>
          </cell>
          <cell r="CX231" t="str">
            <v>-</v>
          </cell>
          <cell r="CY231" t="str">
            <v>-</v>
          </cell>
          <cell r="CZ231" t="str">
            <v>-</v>
          </cell>
          <cell r="DA231" t="str">
            <v>-</v>
          </cell>
          <cell r="DB231" t="str">
            <v>-</v>
          </cell>
          <cell r="DC231" t="str">
            <v>-</v>
          </cell>
          <cell r="DD231" t="str">
            <v>-</v>
          </cell>
          <cell r="DE231" t="str">
            <v>-</v>
          </cell>
          <cell r="DF231" t="str">
            <v>-</v>
          </cell>
          <cell r="DG231" t="str">
            <v>-</v>
          </cell>
          <cell r="DH231" t="str">
            <v>-</v>
          </cell>
          <cell r="DI231" t="str">
            <v>-</v>
          </cell>
          <cell r="DJ231" t="str">
            <v>-</v>
          </cell>
          <cell r="DK231" t="str">
            <v>-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-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-</v>
          </cell>
          <cell r="DT231" t="str">
            <v>-</v>
          </cell>
          <cell r="DU231" t="str">
            <v>-</v>
          </cell>
          <cell r="DV231" t="str">
            <v>-</v>
          </cell>
          <cell r="DW231" t="str">
            <v>-</v>
          </cell>
          <cell r="DX231" t="str">
            <v>-</v>
          </cell>
          <cell r="DY231" t="str">
            <v>-</v>
          </cell>
          <cell r="DZ231" t="str">
            <v>-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 t="str">
            <v>-</v>
          </cell>
          <cell r="EO231" t="str">
            <v>-</v>
          </cell>
          <cell r="EP231" t="str">
            <v>-</v>
          </cell>
          <cell r="EQ231" t="str">
            <v>-</v>
          </cell>
          <cell r="ER231" t="str">
            <v>-</v>
          </cell>
          <cell r="ES231" t="str">
            <v>-</v>
          </cell>
          <cell r="ET231" t="str">
            <v>-</v>
          </cell>
          <cell r="EU231" t="str">
            <v>-</v>
          </cell>
          <cell r="EV231" t="str">
            <v>-</v>
          </cell>
          <cell r="EW231" t="str">
            <v>-</v>
          </cell>
          <cell r="EX231" t="str">
            <v>-</v>
          </cell>
          <cell r="EY231" t="str">
            <v>-</v>
          </cell>
          <cell r="EZ231" t="str">
            <v>55C312</v>
          </cell>
          <cell r="FA231" t="str">
            <v>Reforma</v>
          </cell>
          <cell r="FB231" t="str">
            <v>Sim</v>
          </cell>
          <cell r="FC231" t="str">
            <v>Sim</v>
          </cell>
          <cell r="FL231" t="str">
            <v>-</v>
          </cell>
          <cell r="FM231" t="str">
            <v>EGRDUR236Fab. Limeira</v>
          </cell>
          <cell r="FN231">
            <v>405</v>
          </cell>
          <cell r="FO231" t="str">
            <v>-</v>
          </cell>
          <cell r="FP231" t="str">
            <v>-</v>
          </cell>
          <cell r="FQ231">
            <v>-25.75</v>
          </cell>
          <cell r="FR231">
            <v>403.15000000000003</v>
          </cell>
          <cell r="FS231">
            <v>374.25880000000001</v>
          </cell>
          <cell r="FT231" t="str">
            <v>-</v>
          </cell>
          <cell r="FU231" t="str">
            <v>-</v>
          </cell>
          <cell r="FV231">
            <v>0.52300000000000002</v>
          </cell>
          <cell r="FW231" t="str">
            <v>-</v>
          </cell>
          <cell r="FX231" t="str">
            <v>-</v>
          </cell>
          <cell r="FY231">
            <v>0.45903999999999995</v>
          </cell>
          <cell r="FZ231">
            <v>0.44507999999999998</v>
          </cell>
          <cell r="GA231" t="str">
            <v>-</v>
          </cell>
          <cell r="GB231" t="str">
            <v>-</v>
          </cell>
          <cell r="GC231" t="str">
            <v>-</v>
          </cell>
          <cell r="GD231" t="str">
            <v>-</v>
          </cell>
          <cell r="GE231" t="str">
            <v>-</v>
          </cell>
          <cell r="GF231" t="str">
            <v>-</v>
          </cell>
          <cell r="GG231" t="str">
            <v>-</v>
          </cell>
          <cell r="GH231">
            <v>25.169782932152046</v>
          </cell>
          <cell r="GI231">
            <v>0</v>
          </cell>
          <cell r="GK231">
            <v>25.169782932152046</v>
          </cell>
          <cell r="GL231" t="str">
            <v>S5BB51</v>
          </cell>
          <cell r="GM231">
            <v>218.60312386000001</v>
          </cell>
          <cell r="GN231">
            <v>20.620628329999999</v>
          </cell>
        </row>
        <row r="232">
          <cell r="D232" t="str">
            <v>S5BC33</v>
          </cell>
          <cell r="E232" t="str">
            <v>Módulo SP5</v>
          </cell>
          <cell r="F232" t="str">
            <v>55C393</v>
          </cell>
          <cell r="G232">
            <v>230</v>
          </cell>
          <cell r="H232" t="str">
            <v>55C393</v>
          </cell>
          <cell r="I232" t="str">
            <v>RIO CLARO - DX</v>
          </cell>
          <cell r="J232" t="str">
            <v>LENÇÓIS PAULISTA</v>
          </cell>
          <cell r="K232" t="str">
            <v>Fab. Limeira</v>
          </cell>
          <cell r="L232">
            <v>23.54</v>
          </cell>
          <cell r="M232">
            <v>23.54</v>
          </cell>
          <cell r="N232">
            <v>7927.43</v>
          </cell>
          <cell r="O232">
            <v>0.16</v>
          </cell>
          <cell r="P232" t="str">
            <v>SZ</v>
          </cell>
          <cell r="Q232" t="str">
            <v>Sem IPC</v>
          </cell>
          <cell r="R232" t="str">
            <v>Sem IPC</v>
          </cell>
          <cell r="S232">
            <v>7927.43</v>
          </cell>
          <cell r="T232">
            <v>0.16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40521</v>
          </cell>
          <cell r="AJ232">
            <v>40521</v>
          </cell>
          <cell r="AK232" t="str">
            <v/>
          </cell>
          <cell r="AL232" t="str">
            <v>SP5</v>
          </cell>
          <cell r="AN232" t="str">
            <v>S2.Lm.6S</v>
          </cell>
          <cell r="AO232" t="str">
            <v>EGRDUR229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>
            <v>336.76423109600682</v>
          </cell>
          <cell r="AU232">
            <v>248.18228240000002</v>
          </cell>
          <cell r="AW232" t="str">
            <v>PROPRIA</v>
          </cell>
          <cell r="AX232" t="str">
            <v>PRÓPRIA</v>
          </cell>
          <cell r="AY232" t="str">
            <v>Módulo SP5RIO CLARO - DXFab. Limeira</v>
          </cell>
          <cell r="AZ232" t="str">
            <v>Limeira</v>
          </cell>
          <cell r="BA232" t="str">
            <v>(Tora s/c 3,6 m)</v>
          </cell>
          <cell r="BB232" t="str">
            <v>Tora Plana</v>
          </cell>
          <cell r="BC232" t="str">
            <v>Módulo SP5RIO CLARO - DX</v>
          </cell>
          <cell r="BD232">
            <v>27</v>
          </cell>
          <cell r="BE232" t="str">
            <v>CONDUÇAO</v>
          </cell>
          <cell r="BF232" t="str">
            <v>Rebrota</v>
          </cell>
          <cell r="BG232" t="str">
            <v>SZ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-</v>
          </cell>
          <cell r="BL232" t="str">
            <v>-</v>
          </cell>
          <cell r="BM232" t="str">
            <v>-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-</v>
          </cell>
          <cell r="CR232" t="str">
            <v>-</v>
          </cell>
          <cell r="CS232" t="str">
            <v>-</v>
          </cell>
          <cell r="CT232" t="str">
            <v>-</v>
          </cell>
          <cell r="CU232" t="str">
            <v>-</v>
          </cell>
          <cell r="CV232" t="str">
            <v>-</v>
          </cell>
          <cell r="CW232" t="str">
            <v>-</v>
          </cell>
          <cell r="CX232" t="str">
            <v>-</v>
          </cell>
          <cell r="CY232" t="str">
            <v>-</v>
          </cell>
          <cell r="CZ232" t="str">
            <v>-</v>
          </cell>
          <cell r="DA232" t="str">
            <v>-</v>
          </cell>
          <cell r="DB232" t="str">
            <v>-</v>
          </cell>
          <cell r="DC232" t="str">
            <v>-</v>
          </cell>
          <cell r="DD232" t="str">
            <v>-</v>
          </cell>
          <cell r="DE232" t="str">
            <v>-</v>
          </cell>
          <cell r="DF232" t="str">
            <v>-</v>
          </cell>
          <cell r="DG232" t="str">
            <v>-</v>
          </cell>
          <cell r="DH232" t="str">
            <v>-</v>
          </cell>
          <cell r="DI232" t="str">
            <v>-</v>
          </cell>
          <cell r="DJ232" t="str">
            <v>-</v>
          </cell>
          <cell r="DK232" t="str">
            <v>-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-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-</v>
          </cell>
          <cell r="DT232" t="str">
            <v>-</v>
          </cell>
          <cell r="DU232" t="str">
            <v>-</v>
          </cell>
          <cell r="DV232" t="str">
            <v>-</v>
          </cell>
          <cell r="DW232" t="str">
            <v>-</v>
          </cell>
          <cell r="DX232" t="str">
            <v>-</v>
          </cell>
          <cell r="DY232" t="str">
            <v>-</v>
          </cell>
          <cell r="DZ232" t="str">
            <v>-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 t="str">
            <v>-</v>
          </cell>
          <cell r="EO232" t="str">
            <v>-</v>
          </cell>
          <cell r="EP232" t="str">
            <v>-</v>
          </cell>
          <cell r="EQ232" t="str">
            <v>-</v>
          </cell>
          <cell r="ER232" t="str">
            <v>-</v>
          </cell>
          <cell r="ES232" t="str">
            <v>-</v>
          </cell>
          <cell r="ET232" t="str">
            <v>-</v>
          </cell>
          <cell r="EU232" t="str">
            <v>-</v>
          </cell>
          <cell r="EV232" t="str">
            <v>-</v>
          </cell>
          <cell r="EW232" t="str">
            <v>-</v>
          </cell>
          <cell r="EX232" t="str">
            <v>-</v>
          </cell>
          <cell r="EY232" t="str">
            <v>-</v>
          </cell>
          <cell r="EZ232" t="str">
            <v>55C393</v>
          </cell>
          <cell r="FA232" t="str">
            <v>Reforma</v>
          </cell>
          <cell r="FB232" t="str">
            <v>Sim</v>
          </cell>
          <cell r="FC232" t="str">
            <v>Sim</v>
          </cell>
          <cell r="FL232" t="str">
            <v>-</v>
          </cell>
          <cell r="FM232" t="str">
            <v>EGRDUR229Fab. Limeira</v>
          </cell>
          <cell r="FN232">
            <v>427.53768844221105</v>
          </cell>
          <cell r="FO232" t="str">
            <v>-</v>
          </cell>
          <cell r="FP232" t="str">
            <v>-</v>
          </cell>
          <cell r="FQ232">
            <v>-25.75</v>
          </cell>
          <cell r="FR232">
            <v>403.15000000000003</v>
          </cell>
          <cell r="FS232">
            <v>374.25880000000001</v>
          </cell>
          <cell r="FT232" t="str">
            <v>-</v>
          </cell>
          <cell r="FU232" t="str">
            <v>-</v>
          </cell>
          <cell r="FV232">
            <v>0.52778000000000014</v>
          </cell>
          <cell r="FW232" t="str">
            <v>-</v>
          </cell>
          <cell r="FX232" t="str">
            <v>-</v>
          </cell>
          <cell r="FY232">
            <v>0.45903999999999995</v>
          </cell>
          <cell r="FZ232">
            <v>0.44507999999999998</v>
          </cell>
          <cell r="GA232" t="str">
            <v>-</v>
          </cell>
          <cell r="GB232" t="str">
            <v>-</v>
          </cell>
          <cell r="GC232" t="str">
            <v>-</v>
          </cell>
          <cell r="GD232" t="str">
            <v>-</v>
          </cell>
          <cell r="GE232" t="str">
            <v>-</v>
          </cell>
          <cell r="GF232" t="str">
            <v>-</v>
          </cell>
          <cell r="GG232" t="str">
            <v>-</v>
          </cell>
          <cell r="GH232">
            <v>22.162525250047977</v>
          </cell>
          <cell r="GI232">
            <v>0</v>
          </cell>
          <cell r="GK232">
            <v>22.162525250047977</v>
          </cell>
          <cell r="GL232" t="str">
            <v>S5BC33</v>
          </cell>
          <cell r="GM232">
            <v>218.60312386000001</v>
          </cell>
          <cell r="GN232">
            <v>29.579158540000002</v>
          </cell>
        </row>
        <row r="233">
          <cell r="D233" t="str">
            <v>S5BC36</v>
          </cell>
          <cell r="E233" t="str">
            <v>Módulo SP5</v>
          </cell>
          <cell r="F233" t="str">
            <v>55C396</v>
          </cell>
          <cell r="G233">
            <v>231</v>
          </cell>
          <cell r="H233" t="str">
            <v>55C396</v>
          </cell>
          <cell r="I233" t="str">
            <v>RIO CLARO - DX</v>
          </cell>
          <cell r="J233" t="str">
            <v>LENÇÓIS PAULISTA</v>
          </cell>
          <cell r="K233" t="str">
            <v>Fab. Limeira</v>
          </cell>
          <cell r="L233">
            <v>42.6</v>
          </cell>
          <cell r="M233">
            <v>42.6</v>
          </cell>
          <cell r="N233">
            <v>14201.97</v>
          </cell>
          <cell r="O233">
            <v>0.17</v>
          </cell>
          <cell r="P233" t="str">
            <v>SZ</v>
          </cell>
          <cell r="Q233" t="str">
            <v>Sem IPC</v>
          </cell>
          <cell r="R233" t="str">
            <v>Sem IPC</v>
          </cell>
          <cell r="S233">
            <v>14201.97</v>
          </cell>
          <cell r="T233">
            <v>0.17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41009</v>
          </cell>
          <cell r="AJ233">
            <v>41009</v>
          </cell>
          <cell r="AK233" t="str">
            <v/>
          </cell>
          <cell r="AL233" t="str">
            <v>SP5</v>
          </cell>
          <cell r="AN233" t="str">
            <v>S2.Lm.6S</v>
          </cell>
          <cell r="AO233" t="str">
            <v>EGRDUR236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>
            <v>333.37957746478872</v>
          </cell>
          <cell r="AU233">
            <v>247.38573678</v>
          </cell>
          <cell r="AW233" t="str">
            <v>PROPRIA</v>
          </cell>
          <cell r="AX233" t="str">
            <v>PRÓPRIA</v>
          </cell>
          <cell r="AY233" t="str">
            <v>Módulo SP5RIO CLARO - DXFab. Limeira</v>
          </cell>
          <cell r="AZ233" t="str">
            <v>Limeira</v>
          </cell>
          <cell r="BA233" t="str">
            <v>(Tora s/c 3,6 m)</v>
          </cell>
          <cell r="BB233" t="str">
            <v>Tora Plana</v>
          </cell>
          <cell r="BC233" t="str">
            <v>Módulo SP5RIO CLARO - DX</v>
          </cell>
          <cell r="BD233">
            <v>27</v>
          </cell>
          <cell r="BE233" t="str">
            <v>CONDUÇAO</v>
          </cell>
          <cell r="BF233" t="str">
            <v>Rebrota</v>
          </cell>
          <cell r="BG233" t="str">
            <v>SZ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-</v>
          </cell>
          <cell r="BL233" t="str">
            <v>-</v>
          </cell>
          <cell r="BM233" t="str">
            <v>-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-</v>
          </cell>
          <cell r="CR233" t="str">
            <v>-</v>
          </cell>
          <cell r="CS233" t="str">
            <v>-</v>
          </cell>
          <cell r="CT233" t="str">
            <v>-</v>
          </cell>
          <cell r="CU233" t="str">
            <v>-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-</v>
          </cell>
          <cell r="CZ233" t="str">
            <v>-</v>
          </cell>
          <cell r="DA233" t="str">
            <v>-</v>
          </cell>
          <cell r="DB233" t="str">
            <v>-</v>
          </cell>
          <cell r="DC233" t="str">
            <v>-</v>
          </cell>
          <cell r="DD233" t="str">
            <v>-</v>
          </cell>
          <cell r="DE233" t="str">
            <v>-</v>
          </cell>
          <cell r="DF233" t="str">
            <v>-</v>
          </cell>
          <cell r="DG233" t="str">
            <v>-</v>
          </cell>
          <cell r="DH233" t="str">
            <v>-</v>
          </cell>
          <cell r="DI233" t="str">
            <v>-</v>
          </cell>
          <cell r="DJ233" t="str">
            <v>-</v>
          </cell>
          <cell r="DK233" t="str">
            <v>-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-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-</v>
          </cell>
          <cell r="DT233" t="str">
            <v>-</v>
          </cell>
          <cell r="DU233" t="str">
            <v>-</v>
          </cell>
          <cell r="DV233" t="str">
            <v>-</v>
          </cell>
          <cell r="DW233" t="str">
            <v>-</v>
          </cell>
          <cell r="DX233" t="str">
            <v>-</v>
          </cell>
          <cell r="DY233" t="str">
            <v>-</v>
          </cell>
          <cell r="DZ233" t="str">
            <v>-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 t="str">
            <v>-</v>
          </cell>
          <cell r="EO233" t="str">
            <v>-</v>
          </cell>
          <cell r="EP233" t="str">
            <v>-</v>
          </cell>
          <cell r="EQ233" t="str">
            <v>-</v>
          </cell>
          <cell r="ER233" t="str">
            <v>-</v>
          </cell>
          <cell r="ES233" t="str">
            <v>-</v>
          </cell>
          <cell r="ET233" t="str">
            <v>-</v>
          </cell>
          <cell r="EU233" t="str">
            <v>-</v>
          </cell>
          <cell r="EV233" t="str">
            <v>-</v>
          </cell>
          <cell r="EW233" t="str">
            <v>-</v>
          </cell>
          <cell r="EX233" t="str">
            <v>-</v>
          </cell>
          <cell r="EY233" t="str">
            <v>-</v>
          </cell>
          <cell r="EZ233" t="str">
            <v>55C396</v>
          </cell>
          <cell r="FA233" t="str">
            <v>Reforma</v>
          </cell>
          <cell r="FB233" t="str">
            <v>Sim</v>
          </cell>
          <cell r="FC233" t="str">
            <v>Sim</v>
          </cell>
          <cell r="FL233" t="str">
            <v>-</v>
          </cell>
          <cell r="FM233" t="str">
            <v>EGRDUR236Fab. Limeira</v>
          </cell>
          <cell r="FN233">
            <v>405</v>
          </cell>
          <cell r="FO233" t="str">
            <v>-</v>
          </cell>
          <cell r="FP233" t="str">
            <v>-</v>
          </cell>
          <cell r="FQ233">
            <v>-25.75</v>
          </cell>
          <cell r="FR233">
            <v>403.15000000000003</v>
          </cell>
          <cell r="FS233">
            <v>374.25880000000001</v>
          </cell>
          <cell r="FT233" t="str">
            <v>-</v>
          </cell>
          <cell r="FU233" t="str">
            <v>-</v>
          </cell>
          <cell r="FV233">
            <v>0.52300000000000002</v>
          </cell>
          <cell r="FW233" t="str">
            <v>-</v>
          </cell>
          <cell r="FX233" t="str">
            <v>-</v>
          </cell>
          <cell r="FY233">
            <v>0.45903999999999995</v>
          </cell>
          <cell r="FZ233">
            <v>0.44507999999999998</v>
          </cell>
          <cell r="GA233" t="str">
            <v>-</v>
          </cell>
          <cell r="GB233" t="str">
            <v>-</v>
          </cell>
          <cell r="GC233" t="str">
            <v>-</v>
          </cell>
          <cell r="GD233" t="str">
            <v>-</v>
          </cell>
          <cell r="GE233" t="str">
            <v>-</v>
          </cell>
          <cell r="GF233" t="str">
            <v>-</v>
          </cell>
          <cell r="GG233" t="str">
            <v>-</v>
          </cell>
          <cell r="GH233">
            <v>21.400416355432</v>
          </cell>
          <cell r="GI233">
            <v>0</v>
          </cell>
          <cell r="GK233">
            <v>21.400416355432</v>
          </cell>
          <cell r="GL233" t="str">
            <v>S5BC36</v>
          </cell>
          <cell r="GM233">
            <v>218.60312386000001</v>
          </cell>
          <cell r="GN233">
            <v>28.782612919999998</v>
          </cell>
        </row>
        <row r="234">
          <cell r="D234" t="str">
            <v>S5BC40</v>
          </cell>
          <cell r="E234" t="str">
            <v>Módulo SP5</v>
          </cell>
          <cell r="F234" t="str">
            <v>55C400</v>
          </cell>
          <cell r="G234">
            <v>232</v>
          </cell>
          <cell r="H234" t="str">
            <v>55C400</v>
          </cell>
          <cell r="I234" t="str">
            <v>RIO CLARO - DX</v>
          </cell>
          <cell r="J234" t="str">
            <v>LENÇÓIS PAULISTA</v>
          </cell>
          <cell r="K234" t="str">
            <v>Fab. Limeira</v>
          </cell>
          <cell r="L234">
            <v>48.98</v>
          </cell>
          <cell r="M234">
            <v>48.98</v>
          </cell>
          <cell r="N234">
            <v>15681.11</v>
          </cell>
          <cell r="O234">
            <v>0.21</v>
          </cell>
          <cell r="P234" t="str">
            <v>SZ</v>
          </cell>
          <cell r="Q234" t="str">
            <v>Sem IPC</v>
          </cell>
          <cell r="R234" t="str">
            <v>Sem IPC</v>
          </cell>
          <cell r="S234">
            <v>15681.11</v>
          </cell>
          <cell r="T234">
            <v>0.21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41013</v>
          </cell>
          <cell r="AJ234">
            <v>41013</v>
          </cell>
          <cell r="AK234" t="str">
            <v/>
          </cell>
          <cell r="AL234" t="str">
            <v>SP5</v>
          </cell>
          <cell r="AN234" t="str">
            <v>S2.Lm.7S</v>
          </cell>
          <cell r="AO234" t="str">
            <v>EGRDUR236</v>
          </cell>
          <cell r="AP234" t="str">
            <v>-</v>
          </cell>
          <cell r="AQ234" t="str">
            <v>-</v>
          </cell>
          <cell r="AR234" t="str">
            <v>-</v>
          </cell>
          <cell r="AS234" t="str">
            <v>-</v>
          </cell>
          <cell r="AT234">
            <v>320.15332788893431</v>
          </cell>
          <cell r="AU234">
            <v>246.95145802000002</v>
          </cell>
          <cell r="AW234" t="str">
            <v>PROPRIA</v>
          </cell>
          <cell r="AX234" t="str">
            <v>PRÓPRIA</v>
          </cell>
          <cell r="AY234" t="str">
            <v>Módulo SP5RIO CLARO - DXFab. Limeira</v>
          </cell>
          <cell r="AZ234" t="str">
            <v>Limeira</v>
          </cell>
          <cell r="BA234" t="str">
            <v>(Tora s/c 3,6 m)</v>
          </cell>
          <cell r="BB234" t="str">
            <v>Tora Plana</v>
          </cell>
          <cell r="BC234" t="str">
            <v>Módulo SP5RIO CLARO - DX</v>
          </cell>
          <cell r="BD234">
            <v>27</v>
          </cell>
          <cell r="BE234" t="str">
            <v>CONDUÇAO</v>
          </cell>
          <cell r="BF234" t="str">
            <v>Rebrota</v>
          </cell>
          <cell r="BG234" t="str">
            <v>SZ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-</v>
          </cell>
          <cell r="BL234" t="str">
            <v>-</v>
          </cell>
          <cell r="BM234" t="str">
            <v>-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-</v>
          </cell>
          <cell r="CR234" t="str">
            <v>-</v>
          </cell>
          <cell r="CS234" t="str">
            <v>-</v>
          </cell>
          <cell r="CT234" t="str">
            <v>-</v>
          </cell>
          <cell r="CU234" t="str">
            <v>-</v>
          </cell>
          <cell r="CV234" t="str">
            <v>-</v>
          </cell>
          <cell r="CW234" t="str">
            <v>-</v>
          </cell>
          <cell r="CX234" t="str">
            <v>-</v>
          </cell>
          <cell r="CY234" t="str">
            <v>-</v>
          </cell>
          <cell r="CZ234" t="str">
            <v>-</v>
          </cell>
          <cell r="DA234" t="str">
            <v>-</v>
          </cell>
          <cell r="DB234" t="str">
            <v>-</v>
          </cell>
          <cell r="DC234" t="str">
            <v>-</v>
          </cell>
          <cell r="DD234" t="str">
            <v>-</v>
          </cell>
          <cell r="DE234" t="str">
            <v>-</v>
          </cell>
          <cell r="DF234" t="str">
            <v>-</v>
          </cell>
          <cell r="DG234" t="str">
            <v>-</v>
          </cell>
          <cell r="DH234" t="str">
            <v>-</v>
          </cell>
          <cell r="DI234" t="str">
            <v>-</v>
          </cell>
          <cell r="DJ234" t="str">
            <v>-</v>
          </cell>
          <cell r="DK234" t="str">
            <v>-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-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-</v>
          </cell>
          <cell r="DT234" t="str">
            <v>-</v>
          </cell>
          <cell r="DU234" t="str">
            <v>-</v>
          </cell>
          <cell r="DV234" t="str">
            <v>-</v>
          </cell>
          <cell r="DW234" t="str">
            <v>-</v>
          </cell>
          <cell r="DX234" t="str">
            <v>-</v>
          </cell>
          <cell r="DY234" t="str">
            <v>-</v>
          </cell>
          <cell r="DZ234" t="str">
            <v>-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 t="str">
            <v>-</v>
          </cell>
          <cell r="EO234" t="str">
            <v>-</v>
          </cell>
          <cell r="EP234" t="str">
            <v>-</v>
          </cell>
          <cell r="EQ234" t="str">
            <v>-</v>
          </cell>
          <cell r="ER234" t="str">
            <v>-</v>
          </cell>
          <cell r="ES234" t="str">
            <v>-</v>
          </cell>
          <cell r="ET234" t="str">
            <v>-</v>
          </cell>
          <cell r="EU234" t="str">
            <v>-</v>
          </cell>
          <cell r="EV234" t="str">
            <v>-</v>
          </cell>
          <cell r="EW234" t="str">
            <v>-</v>
          </cell>
          <cell r="EX234" t="str">
            <v>-</v>
          </cell>
          <cell r="EY234" t="str">
            <v>-</v>
          </cell>
          <cell r="EZ234" t="str">
            <v>55C400</v>
          </cell>
          <cell r="FA234" t="str">
            <v>Reforma</v>
          </cell>
          <cell r="FB234" t="str">
            <v>Sim</v>
          </cell>
          <cell r="FC234" t="str">
            <v>Sim</v>
          </cell>
          <cell r="FL234" t="str">
            <v>-</v>
          </cell>
          <cell r="FM234" t="str">
            <v>EGRDUR236Fab. Limeira</v>
          </cell>
          <cell r="FN234">
            <v>405</v>
          </cell>
          <cell r="FO234" t="str">
            <v>-</v>
          </cell>
          <cell r="FP234" t="str">
            <v>-</v>
          </cell>
          <cell r="FQ234">
            <v>-25.75</v>
          </cell>
          <cell r="FR234">
            <v>403.15000000000003</v>
          </cell>
          <cell r="FS234">
            <v>374.25880000000001</v>
          </cell>
          <cell r="FT234" t="str">
            <v>-</v>
          </cell>
          <cell r="FU234" t="str">
            <v>-</v>
          </cell>
          <cell r="FV234">
            <v>0.52300000000000002</v>
          </cell>
          <cell r="FW234" t="str">
            <v>-</v>
          </cell>
          <cell r="FX234" t="str">
            <v>-</v>
          </cell>
          <cell r="FY234">
            <v>0.45903999999999995</v>
          </cell>
          <cell r="FZ234">
            <v>0.44507999999999998</v>
          </cell>
          <cell r="GA234" t="str">
            <v>-</v>
          </cell>
          <cell r="GB234" t="str">
            <v>-</v>
          </cell>
          <cell r="GC234" t="str">
            <v>-</v>
          </cell>
          <cell r="GD234" t="str">
            <v>-</v>
          </cell>
          <cell r="GE234" t="str">
            <v>-</v>
          </cell>
          <cell r="GF234" t="str">
            <v>-</v>
          </cell>
          <cell r="GG234" t="str">
            <v>-</v>
          </cell>
          <cell r="GH234">
            <v>19.070842676887978</v>
          </cell>
          <cell r="GI234">
            <v>0</v>
          </cell>
          <cell r="GK234">
            <v>19.070842676887978</v>
          </cell>
          <cell r="GL234" t="str">
            <v>S5BC40</v>
          </cell>
          <cell r="GM234">
            <v>218.60312386000001</v>
          </cell>
          <cell r="GN234">
            <v>28.34833416</v>
          </cell>
        </row>
        <row r="235">
          <cell r="D235" t="str">
            <v>S5BA82</v>
          </cell>
          <cell r="E235" t="str">
            <v>Módulo SP5</v>
          </cell>
          <cell r="F235" t="str">
            <v>55C243</v>
          </cell>
          <cell r="G235">
            <v>233</v>
          </cell>
          <cell r="H235" t="str">
            <v>55C243</v>
          </cell>
          <cell r="I235" t="str">
            <v>RIO CLARO - DX</v>
          </cell>
          <cell r="J235" t="str">
            <v>LENÇÓIS PAULISTA</v>
          </cell>
          <cell r="K235" t="str">
            <v>Fab. Limeira</v>
          </cell>
          <cell r="L235">
            <v>22.5</v>
          </cell>
          <cell r="M235">
            <v>22.5</v>
          </cell>
          <cell r="N235">
            <v>6681.28</v>
          </cell>
          <cell r="O235">
            <v>0.17</v>
          </cell>
          <cell r="P235" t="str">
            <v>SZ</v>
          </cell>
          <cell r="Q235" t="str">
            <v>Sem IPC</v>
          </cell>
          <cell r="R235" t="str">
            <v>Sem IPC</v>
          </cell>
          <cell r="S235">
            <v>6681.28</v>
          </cell>
          <cell r="T235">
            <v>0.17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41166</v>
          </cell>
          <cell r="AJ235">
            <v>41166</v>
          </cell>
          <cell r="AK235" t="str">
            <v/>
          </cell>
          <cell r="AL235" t="str">
            <v>SP5</v>
          </cell>
          <cell r="AN235" t="str">
            <v>S2.Lm.6S</v>
          </cell>
          <cell r="AO235" t="str">
            <v>EGRDUR236</v>
          </cell>
          <cell r="AP235" t="str">
            <v>-</v>
          </cell>
          <cell r="AQ235" t="str">
            <v>-</v>
          </cell>
          <cell r="AR235" t="str">
            <v>-</v>
          </cell>
          <cell r="AS235" t="str">
            <v>-</v>
          </cell>
          <cell r="AT235">
            <v>296.94577777777778</v>
          </cell>
          <cell r="AU235">
            <v>243.66374559000002</v>
          </cell>
          <cell r="AW235" t="str">
            <v>PROPRIA</v>
          </cell>
          <cell r="AX235" t="str">
            <v>PRÓPRIA</v>
          </cell>
          <cell r="AY235" t="str">
            <v>Módulo SP5RIO CLARO - DXFab. Limeira</v>
          </cell>
          <cell r="AZ235" t="str">
            <v>Limeira</v>
          </cell>
          <cell r="BA235" t="str">
            <v>(Tora s/c 3,6 m)</v>
          </cell>
          <cell r="BB235" t="str">
            <v>Tora Plana</v>
          </cell>
          <cell r="BC235" t="str">
            <v>Módulo SP5RIO CLARO - DX</v>
          </cell>
          <cell r="BD235">
            <v>27</v>
          </cell>
          <cell r="BE235" t="str">
            <v>CONDUÇAO</v>
          </cell>
          <cell r="BF235" t="str">
            <v>Rebrota</v>
          </cell>
          <cell r="BG235" t="str">
            <v>SZ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-</v>
          </cell>
          <cell r="BL235" t="str">
            <v>-</v>
          </cell>
          <cell r="BM235" t="str">
            <v>-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-</v>
          </cell>
          <cell r="CR235" t="str">
            <v>-</v>
          </cell>
          <cell r="CS235" t="str">
            <v>-</v>
          </cell>
          <cell r="CT235" t="str">
            <v>-</v>
          </cell>
          <cell r="CU235" t="str">
            <v>-</v>
          </cell>
          <cell r="CV235" t="str">
            <v>-</v>
          </cell>
          <cell r="CW235" t="str">
            <v>-</v>
          </cell>
          <cell r="CX235" t="str">
            <v>-</v>
          </cell>
          <cell r="CY235" t="str">
            <v>-</v>
          </cell>
          <cell r="CZ235" t="str">
            <v>-</v>
          </cell>
          <cell r="DA235" t="str">
            <v>-</v>
          </cell>
          <cell r="DB235" t="str">
            <v>-</v>
          </cell>
          <cell r="DC235" t="str">
            <v>-</v>
          </cell>
          <cell r="DD235" t="str">
            <v>-</v>
          </cell>
          <cell r="DE235" t="str">
            <v>-</v>
          </cell>
          <cell r="DF235" t="str">
            <v>-</v>
          </cell>
          <cell r="DG235" t="str">
            <v>-</v>
          </cell>
          <cell r="DH235" t="str">
            <v>-</v>
          </cell>
          <cell r="DI235" t="str">
            <v>-</v>
          </cell>
          <cell r="DJ235" t="str">
            <v>-</v>
          </cell>
          <cell r="DK235" t="str">
            <v>-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-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-</v>
          </cell>
          <cell r="DT235" t="str">
            <v>-</v>
          </cell>
          <cell r="DU235" t="str">
            <v>-</v>
          </cell>
          <cell r="DV235" t="str">
            <v>-</v>
          </cell>
          <cell r="DW235" t="str">
            <v>-</v>
          </cell>
          <cell r="DX235" t="str">
            <v>-</v>
          </cell>
          <cell r="DY235" t="str">
            <v>-</v>
          </cell>
          <cell r="DZ235" t="str">
            <v>-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 t="str">
            <v>-</v>
          </cell>
          <cell r="EO235" t="str">
            <v>-</v>
          </cell>
          <cell r="EP235" t="str">
            <v>-</v>
          </cell>
          <cell r="EQ235" t="str">
            <v>-</v>
          </cell>
          <cell r="ER235" t="str">
            <v>-</v>
          </cell>
          <cell r="ES235" t="str">
            <v>-</v>
          </cell>
          <cell r="ET235" t="str">
            <v>-</v>
          </cell>
          <cell r="EU235" t="str">
            <v>-</v>
          </cell>
          <cell r="EV235" t="str">
            <v>-</v>
          </cell>
          <cell r="EW235" t="str">
            <v>-</v>
          </cell>
          <cell r="EX235" t="str">
            <v>-</v>
          </cell>
          <cell r="EY235" t="str">
            <v>-</v>
          </cell>
          <cell r="EZ235" t="str">
            <v>55C243</v>
          </cell>
          <cell r="FA235" t="str">
            <v>Reforma</v>
          </cell>
          <cell r="FB235" t="str">
            <v>Sim</v>
          </cell>
          <cell r="FC235" t="str">
            <v>Sim</v>
          </cell>
          <cell r="FL235" t="str">
            <v>-</v>
          </cell>
          <cell r="FM235" t="str">
            <v>EGRDUR236Fab. Limeira</v>
          </cell>
          <cell r="FN235">
            <v>405</v>
          </cell>
          <cell r="FO235" t="str">
            <v>-</v>
          </cell>
          <cell r="FP235" t="str">
            <v>-</v>
          </cell>
          <cell r="FQ235">
            <v>-25.75</v>
          </cell>
          <cell r="FR235">
            <v>403.15000000000003</v>
          </cell>
          <cell r="FS235">
            <v>374.25880000000001</v>
          </cell>
          <cell r="FT235" t="str">
            <v>-</v>
          </cell>
          <cell r="FU235" t="str">
            <v>-</v>
          </cell>
          <cell r="FV235">
            <v>0.52300000000000002</v>
          </cell>
          <cell r="FW235" t="str">
            <v>-</v>
          </cell>
          <cell r="FX235" t="str">
            <v>-</v>
          </cell>
          <cell r="FY235">
            <v>0.45903999999999995</v>
          </cell>
          <cell r="FZ235">
            <v>0.44507999999999998</v>
          </cell>
          <cell r="GA235" t="str">
            <v>-</v>
          </cell>
          <cell r="GB235" t="str">
            <v>-</v>
          </cell>
          <cell r="GC235" t="str">
            <v>-</v>
          </cell>
          <cell r="GD235" t="str">
            <v>-</v>
          </cell>
          <cell r="GE235" t="str">
            <v>-</v>
          </cell>
          <cell r="GF235" t="str">
            <v>-</v>
          </cell>
          <cell r="GG235" t="str">
            <v>-</v>
          </cell>
          <cell r="GH235">
            <v>21.400416355432</v>
          </cell>
          <cell r="GI235">
            <v>0</v>
          </cell>
          <cell r="GK235">
            <v>21.400416355432</v>
          </cell>
          <cell r="GL235" t="str">
            <v>S5BA82</v>
          </cell>
          <cell r="GM235">
            <v>218.60312386000001</v>
          </cell>
          <cell r="GN235">
            <v>25.060621730000001</v>
          </cell>
        </row>
        <row r="236">
          <cell r="D236" t="str">
            <v>S5BA83</v>
          </cell>
          <cell r="E236" t="str">
            <v>Módulo SP5</v>
          </cell>
          <cell r="F236" t="str">
            <v>55C244</v>
          </cell>
          <cell r="G236">
            <v>234</v>
          </cell>
          <cell r="H236" t="str">
            <v>55C244</v>
          </cell>
          <cell r="I236" t="str">
            <v>RIO CLARO - DX</v>
          </cell>
          <cell r="J236" t="str">
            <v>LENÇÓIS PAULISTA</v>
          </cell>
          <cell r="K236" t="str">
            <v>Fab. Limeira</v>
          </cell>
          <cell r="L236">
            <v>29.31</v>
          </cell>
          <cell r="M236">
            <v>29.31</v>
          </cell>
          <cell r="N236">
            <v>11869.87</v>
          </cell>
          <cell r="O236">
            <v>0.25</v>
          </cell>
          <cell r="P236" t="str">
            <v>SZ</v>
          </cell>
          <cell r="Q236" t="str">
            <v>Sem IPC</v>
          </cell>
          <cell r="R236" t="str">
            <v>Sem IPC</v>
          </cell>
          <cell r="S236">
            <v>11869.87</v>
          </cell>
          <cell r="T236">
            <v>0.25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40974</v>
          </cell>
          <cell r="AJ236">
            <v>40974</v>
          </cell>
          <cell r="AK236" t="str">
            <v/>
          </cell>
          <cell r="AL236" t="str">
            <v>SP5</v>
          </cell>
          <cell r="AN236" t="str">
            <v>S2.La.6S</v>
          </cell>
          <cell r="AO236" t="str">
            <v>DURG510</v>
          </cell>
          <cell r="AP236" t="str">
            <v>-</v>
          </cell>
          <cell r="AQ236" t="str">
            <v>-</v>
          </cell>
          <cell r="AR236" t="str">
            <v>-</v>
          </cell>
          <cell r="AS236" t="str">
            <v>-</v>
          </cell>
          <cell r="AT236">
            <v>404.97679972705566</v>
          </cell>
          <cell r="AU236">
            <v>244.70577523</v>
          </cell>
          <cell r="AW236" t="str">
            <v>PROPRIA</v>
          </cell>
          <cell r="AX236" t="str">
            <v>PRÓPRIA</v>
          </cell>
          <cell r="AY236" t="str">
            <v>Módulo SP5RIO CLARO - DXFab. Limeira</v>
          </cell>
          <cell r="AZ236" t="str">
            <v>Limeira</v>
          </cell>
          <cell r="BA236" t="str">
            <v>(Tora s/c 3,6 m)</v>
          </cell>
          <cell r="BB236" t="str">
            <v>Tora Plana</v>
          </cell>
          <cell r="BC236" t="str">
            <v>Módulo SP5RIO CLARO - DX</v>
          </cell>
          <cell r="BD236">
            <v>27</v>
          </cell>
          <cell r="BE236" t="str">
            <v>CONDUÇAO</v>
          </cell>
          <cell r="BF236" t="str">
            <v>Rebrota</v>
          </cell>
          <cell r="BG236" t="str">
            <v>SZ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-</v>
          </cell>
          <cell r="BL236" t="str">
            <v>-</v>
          </cell>
          <cell r="BM236" t="str">
            <v>-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-</v>
          </cell>
          <cell r="CR236" t="str">
            <v>-</v>
          </cell>
          <cell r="CS236" t="str">
            <v>-</v>
          </cell>
          <cell r="CT236" t="str">
            <v>-</v>
          </cell>
          <cell r="CU236" t="str">
            <v>-</v>
          </cell>
          <cell r="CV236" t="str">
            <v>-</v>
          </cell>
          <cell r="CW236" t="str">
            <v>-</v>
          </cell>
          <cell r="CX236" t="str">
            <v>-</v>
          </cell>
          <cell r="CY236" t="str">
            <v>-</v>
          </cell>
          <cell r="CZ236" t="str">
            <v>-</v>
          </cell>
          <cell r="DA236" t="str">
            <v>-</v>
          </cell>
          <cell r="DB236" t="str">
            <v>-</v>
          </cell>
          <cell r="DC236" t="str">
            <v>-</v>
          </cell>
          <cell r="DD236" t="str">
            <v>-</v>
          </cell>
          <cell r="DE236" t="str">
            <v>-</v>
          </cell>
          <cell r="DF236" t="str">
            <v>-</v>
          </cell>
          <cell r="DG236" t="str">
            <v>-</v>
          </cell>
          <cell r="DH236" t="str">
            <v>-</v>
          </cell>
          <cell r="DI236" t="str">
            <v>-</v>
          </cell>
          <cell r="DJ236" t="str">
            <v>-</v>
          </cell>
          <cell r="DK236" t="str">
            <v>-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-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-</v>
          </cell>
          <cell r="DT236" t="str">
            <v>-</v>
          </cell>
          <cell r="DU236" t="str">
            <v>-</v>
          </cell>
          <cell r="DV236" t="str">
            <v>-</v>
          </cell>
          <cell r="DW236" t="str">
            <v>-</v>
          </cell>
          <cell r="DX236" t="str">
            <v>-</v>
          </cell>
          <cell r="DY236" t="str">
            <v>-</v>
          </cell>
          <cell r="DZ236" t="str">
            <v>-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 t="str">
            <v>-</v>
          </cell>
          <cell r="EO236" t="str">
            <v>-</v>
          </cell>
          <cell r="EP236" t="str">
            <v>-</v>
          </cell>
          <cell r="EQ236" t="str">
            <v>-</v>
          </cell>
          <cell r="ER236" t="str">
            <v>-</v>
          </cell>
          <cell r="ES236" t="str">
            <v>-</v>
          </cell>
          <cell r="ET236" t="str">
            <v>-</v>
          </cell>
          <cell r="EU236" t="str">
            <v>-</v>
          </cell>
          <cell r="EV236" t="str">
            <v>-</v>
          </cell>
          <cell r="EW236" t="str">
            <v>-</v>
          </cell>
          <cell r="EX236" t="str">
            <v>-</v>
          </cell>
          <cell r="EY236" t="str">
            <v>-</v>
          </cell>
          <cell r="EZ236" t="str">
            <v>55C244</v>
          </cell>
          <cell r="FA236" t="str">
            <v>Reforma</v>
          </cell>
          <cell r="FB236" t="str">
            <v>Sim</v>
          </cell>
          <cell r="FC236" t="str">
            <v>Sim</v>
          </cell>
          <cell r="FL236" t="str">
            <v>-</v>
          </cell>
          <cell r="FM236" t="str">
            <v>DURG510Fab. Limeira</v>
          </cell>
          <cell r="FN236">
            <v>440</v>
          </cell>
          <cell r="FO236" t="str">
            <v>-</v>
          </cell>
          <cell r="FP236" t="str">
            <v>-</v>
          </cell>
          <cell r="FQ236">
            <v>-25.75</v>
          </cell>
          <cell r="FR236">
            <v>403.15000000000003</v>
          </cell>
          <cell r="FS236">
            <v>374.25880000000001</v>
          </cell>
          <cell r="FT236" t="str">
            <v>-</v>
          </cell>
          <cell r="FU236" t="str">
            <v>-</v>
          </cell>
          <cell r="FV236">
            <v>0.51900000000000002</v>
          </cell>
          <cell r="FW236" t="str">
            <v>-</v>
          </cell>
          <cell r="FX236" t="str">
            <v>-</v>
          </cell>
          <cell r="FY236">
            <v>0.45903999999999995</v>
          </cell>
          <cell r="FZ236">
            <v>0.44507999999999998</v>
          </cell>
          <cell r="GA236" t="str">
            <v>-</v>
          </cell>
          <cell r="GB236" t="str">
            <v>-</v>
          </cell>
          <cell r="GC236" t="str">
            <v>-</v>
          </cell>
          <cell r="GD236" t="str">
            <v>-</v>
          </cell>
          <cell r="GE236" t="str">
            <v>-</v>
          </cell>
          <cell r="GF236" t="str">
            <v>-</v>
          </cell>
          <cell r="GG236" t="str">
            <v>-</v>
          </cell>
          <cell r="GH236">
            <v>17.523828125000009</v>
          </cell>
          <cell r="GI236">
            <v>0</v>
          </cell>
          <cell r="GK236">
            <v>17.523828125000009</v>
          </cell>
          <cell r="GL236" t="str">
            <v>S5BA83</v>
          </cell>
          <cell r="GM236">
            <v>218.60312386000001</v>
          </cell>
          <cell r="GN236">
            <v>26.10265137</v>
          </cell>
        </row>
        <row r="237">
          <cell r="D237" t="str">
            <v>S5BA92</v>
          </cell>
          <cell r="E237" t="str">
            <v>Módulo SP5</v>
          </cell>
          <cell r="F237" t="str">
            <v>55C253</v>
          </cell>
          <cell r="G237">
            <v>235</v>
          </cell>
          <cell r="H237" t="str">
            <v>55C253</v>
          </cell>
          <cell r="I237" t="str">
            <v>RIO CLARO - DX</v>
          </cell>
          <cell r="J237" t="str">
            <v>LENÇÓIS PAULISTA</v>
          </cell>
          <cell r="K237" t="str">
            <v>Fab. Limeira</v>
          </cell>
          <cell r="L237">
            <v>35.14</v>
          </cell>
          <cell r="M237">
            <v>35.14</v>
          </cell>
          <cell r="N237">
            <v>11984.91</v>
          </cell>
          <cell r="O237">
            <v>0.17</v>
          </cell>
          <cell r="P237" t="str">
            <v>SZ</v>
          </cell>
          <cell r="Q237" t="str">
            <v>Sem IPC</v>
          </cell>
          <cell r="R237" t="str">
            <v>Sem IPC</v>
          </cell>
          <cell r="S237">
            <v>11984.91</v>
          </cell>
          <cell r="T237">
            <v>0.17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40941</v>
          </cell>
          <cell r="AJ237">
            <v>40941</v>
          </cell>
          <cell r="AK237" t="str">
            <v/>
          </cell>
          <cell r="AL237" t="str">
            <v>SP5</v>
          </cell>
          <cell r="AN237" t="str">
            <v>S2.Lm.6P</v>
          </cell>
          <cell r="AO237" t="str">
            <v>EGRDUR236</v>
          </cell>
          <cell r="AP237" t="str">
            <v>-</v>
          </cell>
          <cell r="AQ237" t="str">
            <v>-</v>
          </cell>
          <cell r="AR237" t="str">
            <v>-</v>
          </cell>
          <cell r="AS237" t="str">
            <v>-</v>
          </cell>
          <cell r="AT237">
            <v>341.06175298804777</v>
          </cell>
          <cell r="AU237">
            <v>242.80365693000002</v>
          </cell>
          <cell r="AW237" t="str">
            <v>PROPRIA</v>
          </cell>
          <cell r="AX237" t="str">
            <v>PRÓPRIA</v>
          </cell>
          <cell r="AY237" t="str">
            <v>Módulo SP5RIO CLARO - DXFab. Limeira</v>
          </cell>
          <cell r="AZ237" t="str">
            <v>Limeira</v>
          </cell>
          <cell r="BA237" t="str">
            <v>(Tora s/c 3,6 m)</v>
          </cell>
          <cell r="BB237" t="str">
            <v>Tora Plana</v>
          </cell>
          <cell r="BC237" t="str">
            <v>Módulo SP5RIO CLARO - DX</v>
          </cell>
          <cell r="BD237">
            <v>27</v>
          </cell>
          <cell r="BE237" t="str">
            <v>CONDUÇAO</v>
          </cell>
          <cell r="BF237" t="str">
            <v>Rebrota</v>
          </cell>
          <cell r="BG237" t="str">
            <v>SZ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-</v>
          </cell>
          <cell r="BL237" t="str">
            <v>-</v>
          </cell>
          <cell r="BM237" t="str">
            <v>-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-</v>
          </cell>
          <cell r="CR237" t="str">
            <v>-</v>
          </cell>
          <cell r="CS237" t="str">
            <v>-</v>
          </cell>
          <cell r="CT237" t="str">
            <v>-</v>
          </cell>
          <cell r="CU237" t="str">
            <v>-</v>
          </cell>
          <cell r="CV237" t="str">
            <v>-</v>
          </cell>
          <cell r="CW237" t="str">
            <v>-</v>
          </cell>
          <cell r="CX237" t="str">
            <v>-</v>
          </cell>
          <cell r="CY237" t="str">
            <v>-</v>
          </cell>
          <cell r="CZ237" t="str">
            <v>-</v>
          </cell>
          <cell r="DA237" t="str">
            <v>-</v>
          </cell>
          <cell r="DB237" t="str">
            <v>-</v>
          </cell>
          <cell r="DC237" t="str">
            <v>-</v>
          </cell>
          <cell r="DD237" t="str">
            <v>-</v>
          </cell>
          <cell r="DE237" t="str">
            <v>-</v>
          </cell>
          <cell r="DF237" t="str">
            <v>-</v>
          </cell>
          <cell r="DG237" t="str">
            <v>-</v>
          </cell>
          <cell r="DH237" t="str">
            <v>-</v>
          </cell>
          <cell r="DI237" t="str">
            <v>-</v>
          </cell>
          <cell r="DJ237" t="str">
            <v>-</v>
          </cell>
          <cell r="DK237" t="str">
            <v>-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-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-</v>
          </cell>
          <cell r="DT237" t="str">
            <v>-</v>
          </cell>
          <cell r="DU237" t="str">
            <v>-</v>
          </cell>
          <cell r="DV237" t="str">
            <v>-</v>
          </cell>
          <cell r="DW237" t="str">
            <v>-</v>
          </cell>
          <cell r="DX237" t="str">
            <v>-</v>
          </cell>
          <cell r="DY237" t="str">
            <v>-</v>
          </cell>
          <cell r="DZ237" t="str">
            <v>-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 t="str">
            <v>-</v>
          </cell>
          <cell r="EO237" t="str">
            <v>-</v>
          </cell>
          <cell r="EP237" t="str">
            <v>-</v>
          </cell>
          <cell r="EQ237" t="str">
            <v>-</v>
          </cell>
          <cell r="ER237" t="str">
            <v>-</v>
          </cell>
          <cell r="ES237" t="str">
            <v>-</v>
          </cell>
          <cell r="ET237" t="str">
            <v>-</v>
          </cell>
          <cell r="EU237" t="str">
            <v>-</v>
          </cell>
          <cell r="EV237" t="str">
            <v>-</v>
          </cell>
          <cell r="EW237" t="str">
            <v>-</v>
          </cell>
          <cell r="EX237" t="str">
            <v>-</v>
          </cell>
          <cell r="EY237" t="str">
            <v>-</v>
          </cell>
          <cell r="EZ237" t="str">
            <v>55C253</v>
          </cell>
          <cell r="FA237" t="str">
            <v>Reforma</v>
          </cell>
          <cell r="FB237" t="str">
            <v>Sim</v>
          </cell>
          <cell r="FC237" t="str">
            <v>Sim</v>
          </cell>
          <cell r="FL237" t="str">
            <v>-</v>
          </cell>
          <cell r="FM237" t="str">
            <v>EGRDUR236Fab. Limeira</v>
          </cell>
          <cell r="FN237">
            <v>405</v>
          </cell>
          <cell r="FO237" t="str">
            <v>-</v>
          </cell>
          <cell r="FP237" t="str">
            <v>-</v>
          </cell>
          <cell r="FQ237">
            <v>-25.75</v>
          </cell>
          <cell r="FR237">
            <v>403.15000000000003</v>
          </cell>
          <cell r="FS237">
            <v>374.25880000000001</v>
          </cell>
          <cell r="FT237" t="str">
            <v>-</v>
          </cell>
          <cell r="FU237" t="str">
            <v>-</v>
          </cell>
          <cell r="FV237">
            <v>0.52300000000000002</v>
          </cell>
          <cell r="FW237" t="str">
            <v>-</v>
          </cell>
          <cell r="FX237" t="str">
            <v>-</v>
          </cell>
          <cell r="FY237">
            <v>0.45903999999999995</v>
          </cell>
          <cell r="FZ237">
            <v>0.44507999999999998</v>
          </cell>
          <cell r="GA237" t="str">
            <v>-</v>
          </cell>
          <cell r="GB237" t="str">
            <v>-</v>
          </cell>
          <cell r="GC237" t="str">
            <v>-</v>
          </cell>
          <cell r="GD237" t="str">
            <v>-</v>
          </cell>
          <cell r="GE237" t="str">
            <v>-</v>
          </cell>
          <cell r="GF237" t="str">
            <v>-</v>
          </cell>
          <cell r="GG237" t="str">
            <v>-</v>
          </cell>
          <cell r="GH237">
            <v>21.400416355432</v>
          </cell>
          <cell r="GI237">
            <v>0</v>
          </cell>
          <cell r="GK237">
            <v>21.400416355432</v>
          </cell>
          <cell r="GL237" t="str">
            <v>S5BA92</v>
          </cell>
          <cell r="GM237">
            <v>218.60312386000001</v>
          </cell>
          <cell r="GN237">
            <v>24.200533069999999</v>
          </cell>
        </row>
        <row r="238">
          <cell r="D238" t="str">
            <v>S5BD01</v>
          </cell>
          <cell r="E238" t="str">
            <v>Módulo SP5</v>
          </cell>
          <cell r="F238" t="str">
            <v>53K097</v>
          </cell>
          <cell r="G238">
            <v>236</v>
          </cell>
          <cell r="H238" t="str">
            <v>53K097</v>
          </cell>
          <cell r="I238" t="str">
            <v>SANTA TEREZA PALMITAL - DX</v>
          </cell>
          <cell r="J238" t="str">
            <v>AVARÉ</v>
          </cell>
          <cell r="K238" t="str">
            <v>Fab. Limeira</v>
          </cell>
          <cell r="L238">
            <v>10.07</v>
          </cell>
          <cell r="M238">
            <v>10.07</v>
          </cell>
          <cell r="N238">
            <v>3496.31</v>
          </cell>
          <cell r="O238">
            <v>0.22</v>
          </cell>
          <cell r="P238" t="str">
            <v>SZ</v>
          </cell>
          <cell r="Q238" t="str">
            <v>Sem IPC</v>
          </cell>
          <cell r="R238" t="str">
            <v>Sem IPC</v>
          </cell>
          <cell r="S238">
            <v>3496.31</v>
          </cell>
          <cell r="T238">
            <v>0.22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41200</v>
          </cell>
          <cell r="AJ238">
            <v>41200</v>
          </cell>
          <cell r="AK238" t="str">
            <v/>
          </cell>
          <cell r="AL238" t="str">
            <v>SP3</v>
          </cell>
          <cell r="AN238" t="str">
            <v>S2.Lm.6S</v>
          </cell>
          <cell r="AO238" t="str">
            <v>BA7346</v>
          </cell>
          <cell r="AP238" t="str">
            <v>-</v>
          </cell>
          <cell r="AQ238" t="str">
            <v>-</v>
          </cell>
          <cell r="AR238" t="str">
            <v>-</v>
          </cell>
          <cell r="AS238" t="str">
            <v>-</v>
          </cell>
          <cell r="AT238">
            <v>347.20059582919561</v>
          </cell>
          <cell r="AU238">
            <v>230.46420703000001</v>
          </cell>
          <cell r="AW238" t="str">
            <v>PROPRIA</v>
          </cell>
          <cell r="AX238" t="str">
            <v>PRÓPRIA</v>
          </cell>
          <cell r="AY238" t="str">
            <v>Módulo SP5SANTA TEREZA PALMITAL - DXFab. Limeira</v>
          </cell>
          <cell r="AZ238" t="str">
            <v>Limeira</v>
          </cell>
          <cell r="BA238" t="str">
            <v>(Tora s/c 3,6 m)</v>
          </cell>
          <cell r="BB238" t="str">
            <v>Tora Plana</v>
          </cell>
          <cell r="BC238" t="str">
            <v>Módulo SP5SANTA TEREZA PALMITAL - DX</v>
          </cell>
          <cell r="BD238">
            <v>28</v>
          </cell>
          <cell r="BE238" t="str">
            <v>REFORMA</v>
          </cell>
          <cell r="BF238" t="str">
            <v>Reforma</v>
          </cell>
          <cell r="BG238" t="str">
            <v>SZ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-</v>
          </cell>
          <cell r="BL238" t="str">
            <v>-</v>
          </cell>
          <cell r="BM238" t="str">
            <v>-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-</v>
          </cell>
          <cell r="CR238" t="str">
            <v>-</v>
          </cell>
          <cell r="CS238" t="str">
            <v>-</v>
          </cell>
          <cell r="CT238" t="str">
            <v>-</v>
          </cell>
          <cell r="CU238" t="str">
            <v>-</v>
          </cell>
          <cell r="CV238" t="str">
            <v>-</v>
          </cell>
          <cell r="CW238" t="str">
            <v>-</v>
          </cell>
          <cell r="CX238" t="str">
            <v>-</v>
          </cell>
          <cell r="CY238" t="str">
            <v>-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-</v>
          </cell>
          <cell r="DD238" t="str">
            <v>-</v>
          </cell>
          <cell r="DE238" t="str">
            <v>-</v>
          </cell>
          <cell r="DF238" t="str">
            <v>-</v>
          </cell>
          <cell r="DG238" t="str">
            <v>-</v>
          </cell>
          <cell r="DH238" t="str">
            <v>-</v>
          </cell>
          <cell r="DI238" t="str">
            <v>-</v>
          </cell>
          <cell r="DJ238" t="str">
            <v>-</v>
          </cell>
          <cell r="DK238" t="str">
            <v>-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-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-</v>
          </cell>
          <cell r="DT238" t="str">
            <v>-</v>
          </cell>
          <cell r="DU238" t="str">
            <v>-</v>
          </cell>
          <cell r="DV238" t="str">
            <v>-</v>
          </cell>
          <cell r="DW238" t="str">
            <v>-</v>
          </cell>
          <cell r="DX238" t="str">
            <v>-</v>
          </cell>
          <cell r="DY238" t="str">
            <v>-</v>
          </cell>
          <cell r="DZ238" t="str">
            <v>-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 t="str">
            <v>-</v>
          </cell>
          <cell r="EO238" t="str">
            <v>-</v>
          </cell>
          <cell r="EP238" t="str">
            <v>-</v>
          </cell>
          <cell r="EQ238" t="str">
            <v>-</v>
          </cell>
          <cell r="ER238" t="str">
            <v>-</v>
          </cell>
          <cell r="ES238" t="str">
            <v>-</v>
          </cell>
          <cell r="ET238" t="str">
            <v>-</v>
          </cell>
          <cell r="EU238" t="str">
            <v>-</v>
          </cell>
          <cell r="EV238" t="str">
            <v>-</v>
          </cell>
          <cell r="EW238" t="str">
            <v>-</v>
          </cell>
          <cell r="EX238" t="str">
            <v>-</v>
          </cell>
          <cell r="EY238" t="str">
            <v>-</v>
          </cell>
          <cell r="EZ238" t="str">
            <v>53K097</v>
          </cell>
          <cell r="FA238" t="str">
            <v>Reforma</v>
          </cell>
          <cell r="FB238" t="str">
            <v>Sim</v>
          </cell>
          <cell r="FC238" t="str">
            <v>Sim</v>
          </cell>
          <cell r="FL238" t="str">
            <v>-</v>
          </cell>
          <cell r="FM238" t="str">
            <v>BA7346Fab. Limeira</v>
          </cell>
          <cell r="FN238">
            <v>460</v>
          </cell>
          <cell r="FO238" t="str">
            <v>-</v>
          </cell>
          <cell r="FP238" t="str">
            <v>-</v>
          </cell>
          <cell r="FQ238">
            <v>-25.75</v>
          </cell>
          <cell r="FR238">
            <v>403.15000000000003</v>
          </cell>
          <cell r="FS238">
            <v>374.25880000000001</v>
          </cell>
          <cell r="FT238" t="str">
            <v>-</v>
          </cell>
          <cell r="FU238" t="str">
            <v>-</v>
          </cell>
          <cell r="FV238">
            <v>0.505</v>
          </cell>
          <cell r="FW238" t="str">
            <v>-</v>
          </cell>
          <cell r="FX238" t="str">
            <v>-</v>
          </cell>
          <cell r="FY238">
            <v>0.45903999999999995</v>
          </cell>
          <cell r="FZ238">
            <v>0.44507999999999998</v>
          </cell>
          <cell r="GA238" t="str">
            <v>-</v>
          </cell>
          <cell r="GB238" t="str">
            <v>-</v>
          </cell>
          <cell r="GC238" t="str">
            <v>-</v>
          </cell>
          <cell r="GD238" t="str">
            <v>-</v>
          </cell>
          <cell r="GE238" t="str">
            <v>-</v>
          </cell>
          <cell r="GF238" t="str">
            <v>-</v>
          </cell>
          <cell r="GG238" t="str">
            <v>-</v>
          </cell>
          <cell r="GH238">
            <v>18.62310905331212</v>
          </cell>
          <cell r="GI238">
            <v>0</v>
          </cell>
          <cell r="GK238">
            <v>18.62310905331212</v>
          </cell>
          <cell r="GL238" t="str">
            <v>S5BD01</v>
          </cell>
          <cell r="GM238">
            <v>218.60312386000001</v>
          </cell>
          <cell r="GN238">
            <v>11.861083170000001</v>
          </cell>
        </row>
        <row r="239">
          <cell r="D239" t="str">
            <v>S5BD02</v>
          </cell>
          <cell r="E239" t="str">
            <v>Módulo SP5</v>
          </cell>
          <cell r="F239" t="str">
            <v>53K098</v>
          </cell>
          <cell r="G239">
            <v>237</v>
          </cell>
          <cell r="H239" t="str">
            <v>53K098</v>
          </cell>
          <cell r="I239" t="str">
            <v>SANTA TEREZA PALMITAL - DX</v>
          </cell>
          <cell r="J239" t="str">
            <v>AVARÉ</v>
          </cell>
          <cell r="K239" t="str">
            <v>Fab. Limeira</v>
          </cell>
          <cell r="L239">
            <v>17.2</v>
          </cell>
          <cell r="M239">
            <v>17.2</v>
          </cell>
          <cell r="N239">
            <v>6787.79</v>
          </cell>
          <cell r="O239">
            <v>0.22</v>
          </cell>
          <cell r="P239" t="str">
            <v>SZ</v>
          </cell>
          <cell r="Q239" t="str">
            <v>Sem IPC</v>
          </cell>
          <cell r="R239" t="str">
            <v>Sem IPC</v>
          </cell>
          <cell r="S239">
            <v>6787.79</v>
          </cell>
          <cell r="T239">
            <v>0.22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41171</v>
          </cell>
          <cell r="AJ239">
            <v>41171</v>
          </cell>
          <cell r="AK239" t="str">
            <v/>
          </cell>
          <cell r="AL239" t="str">
            <v>SP3</v>
          </cell>
          <cell r="AN239" t="str">
            <v>S2.Lm.7S</v>
          </cell>
          <cell r="AO239" t="str">
            <v>BA2151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>
            <v>394.63895348837212</v>
          </cell>
          <cell r="AU239">
            <v>229.22928860000002</v>
          </cell>
          <cell r="AW239" t="str">
            <v>PROPRIA</v>
          </cell>
          <cell r="AX239" t="str">
            <v>PRÓPRIA</v>
          </cell>
          <cell r="AY239" t="str">
            <v>Módulo SP5SANTA TEREZA PALMITAL - DXFab. Limeira</v>
          </cell>
          <cell r="AZ239" t="str">
            <v>Limeira</v>
          </cell>
          <cell r="BA239" t="str">
            <v>(Tora s/c 3,6 m)</v>
          </cell>
          <cell r="BB239" t="str">
            <v>Tora Plana</v>
          </cell>
          <cell r="BC239" t="str">
            <v>Módulo SP5SANTA TEREZA PALMITAL - DX</v>
          </cell>
          <cell r="BD239">
            <v>28</v>
          </cell>
          <cell r="BE239" t="str">
            <v>REFORMA</v>
          </cell>
          <cell r="BF239" t="str">
            <v>Reforma</v>
          </cell>
          <cell r="BG239" t="str">
            <v>SZ</v>
          </cell>
          <cell r="BH239" t="str">
            <v>-</v>
          </cell>
          <cell r="BI239" t="str">
            <v>-</v>
          </cell>
          <cell r="BJ239" t="str">
            <v>-</v>
          </cell>
          <cell r="BK239" t="str">
            <v>-</v>
          </cell>
          <cell r="BL239" t="str">
            <v>-</v>
          </cell>
          <cell r="BM239" t="str">
            <v>-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-</v>
          </cell>
          <cell r="CR239" t="str">
            <v>-</v>
          </cell>
          <cell r="CS239" t="str">
            <v>-</v>
          </cell>
          <cell r="CT239" t="str">
            <v>-</v>
          </cell>
          <cell r="CU239" t="str">
            <v>-</v>
          </cell>
          <cell r="CV239" t="str">
            <v>-</v>
          </cell>
          <cell r="CW239" t="str">
            <v>-</v>
          </cell>
          <cell r="CX239" t="str">
            <v>-</v>
          </cell>
          <cell r="CY239" t="str">
            <v>-</v>
          </cell>
          <cell r="CZ239" t="str">
            <v>-</v>
          </cell>
          <cell r="DA239" t="str">
            <v>-</v>
          </cell>
          <cell r="DB239" t="str">
            <v>-</v>
          </cell>
          <cell r="DC239" t="str">
            <v>-</v>
          </cell>
          <cell r="DD239" t="str">
            <v>-</v>
          </cell>
          <cell r="DE239" t="str">
            <v>-</v>
          </cell>
          <cell r="DF239" t="str">
            <v>-</v>
          </cell>
          <cell r="DG239" t="str">
            <v>-</v>
          </cell>
          <cell r="DH239" t="str">
            <v>-</v>
          </cell>
          <cell r="DI239" t="str">
            <v>-</v>
          </cell>
          <cell r="DJ239" t="str">
            <v>-</v>
          </cell>
          <cell r="DK239" t="str">
            <v>-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-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-</v>
          </cell>
          <cell r="DT239" t="str">
            <v>-</v>
          </cell>
          <cell r="DU239" t="str">
            <v>-</v>
          </cell>
          <cell r="DV239" t="str">
            <v>-</v>
          </cell>
          <cell r="DW239" t="str">
            <v>-</v>
          </cell>
          <cell r="DX239" t="str">
            <v>-</v>
          </cell>
          <cell r="DY239" t="str">
            <v>-</v>
          </cell>
          <cell r="DZ239" t="str">
            <v>-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 t="str">
            <v>-</v>
          </cell>
          <cell r="EO239" t="str">
            <v>-</v>
          </cell>
          <cell r="EP239" t="str">
            <v>-</v>
          </cell>
          <cell r="EQ239" t="str">
            <v>-</v>
          </cell>
          <cell r="ER239" t="str">
            <v>-</v>
          </cell>
          <cell r="ES239" t="str">
            <v>-</v>
          </cell>
          <cell r="ET239" t="str">
            <v>-</v>
          </cell>
          <cell r="EU239" t="str">
            <v>-</v>
          </cell>
          <cell r="EV239" t="str">
            <v>-</v>
          </cell>
          <cell r="EW239" t="str">
            <v>-</v>
          </cell>
          <cell r="EX239" t="str">
            <v>-</v>
          </cell>
          <cell r="EY239" t="str">
            <v>-</v>
          </cell>
          <cell r="EZ239" t="str">
            <v>53K098</v>
          </cell>
          <cell r="FA239" t="str">
            <v>Reforma</v>
          </cell>
          <cell r="FB239" t="str">
            <v>Sim</v>
          </cell>
          <cell r="FC239" t="str">
            <v>Sim</v>
          </cell>
          <cell r="FL239" t="str">
            <v>-</v>
          </cell>
          <cell r="FM239" t="str">
            <v>BA2151Fab. Limeira</v>
          </cell>
          <cell r="FN239">
            <v>420</v>
          </cell>
          <cell r="FO239" t="str">
            <v>-</v>
          </cell>
          <cell r="FP239" t="str">
            <v>-</v>
          </cell>
          <cell r="FQ239">
            <v>-25.75</v>
          </cell>
          <cell r="FR239">
            <v>403.15000000000003</v>
          </cell>
          <cell r="FS239">
            <v>374.25880000000001</v>
          </cell>
          <cell r="FT239" t="str">
            <v>-</v>
          </cell>
          <cell r="FU239" t="str">
            <v>-</v>
          </cell>
          <cell r="FV239">
            <v>0.51400000000000001</v>
          </cell>
          <cell r="FW239" t="str">
            <v>-</v>
          </cell>
          <cell r="FX239" t="str">
            <v>-</v>
          </cell>
          <cell r="FY239">
            <v>0.45903999999999995</v>
          </cell>
          <cell r="FZ239">
            <v>0.44507999999999998</v>
          </cell>
          <cell r="GA239" t="str">
            <v>-</v>
          </cell>
          <cell r="GB239" t="str">
            <v>-</v>
          </cell>
          <cell r="GC239" t="str">
            <v>-</v>
          </cell>
          <cell r="GD239" t="str">
            <v>-</v>
          </cell>
          <cell r="GE239" t="str">
            <v>-</v>
          </cell>
          <cell r="GF239" t="str">
            <v>-</v>
          </cell>
          <cell r="GG239" t="str">
            <v>-</v>
          </cell>
          <cell r="GH239">
            <v>18.62310905331212</v>
          </cell>
          <cell r="GI239">
            <v>0</v>
          </cell>
          <cell r="GK239">
            <v>18.62310905331212</v>
          </cell>
          <cell r="GL239" t="str">
            <v>S5BD02</v>
          </cell>
          <cell r="GM239">
            <v>218.60312386000001</v>
          </cell>
          <cell r="GN239">
            <v>10.62616474</v>
          </cell>
        </row>
        <row r="240">
          <cell r="D240" t="str">
            <v>S5BD04</v>
          </cell>
          <cell r="E240" t="str">
            <v>Módulo SP5</v>
          </cell>
          <cell r="F240" t="str">
            <v>53K100</v>
          </cell>
          <cell r="G240">
            <v>238</v>
          </cell>
          <cell r="H240" t="str">
            <v>53K100</v>
          </cell>
          <cell r="I240" t="str">
            <v>SANTA TEREZA PALMITAL - DX</v>
          </cell>
          <cell r="J240" t="str">
            <v>AVARÉ</v>
          </cell>
          <cell r="K240" t="str">
            <v>Fab. Limeira</v>
          </cell>
          <cell r="L240">
            <v>16.29</v>
          </cell>
          <cell r="M240">
            <v>16.29</v>
          </cell>
          <cell r="N240">
            <v>6265.51</v>
          </cell>
          <cell r="O240">
            <v>0.25</v>
          </cell>
          <cell r="P240" t="str">
            <v>SZ</v>
          </cell>
          <cell r="Q240" t="str">
            <v>Sem IPC</v>
          </cell>
          <cell r="R240" t="str">
            <v>Sem IPC</v>
          </cell>
          <cell r="S240">
            <v>6265.51</v>
          </cell>
          <cell r="T240">
            <v>0.25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40983</v>
          </cell>
          <cell r="AJ240">
            <v>40983</v>
          </cell>
          <cell r="AK240" t="str">
            <v/>
          </cell>
          <cell r="AL240" t="str">
            <v>SP3</v>
          </cell>
          <cell r="AN240" t="str">
            <v>S2.Lm.7S</v>
          </cell>
          <cell r="AO240" t="str">
            <v>BA6021</v>
          </cell>
          <cell r="AP240" t="str">
            <v>-</v>
          </cell>
          <cell r="AQ240" t="str">
            <v>-</v>
          </cell>
          <cell r="AR240" t="str">
            <v>-</v>
          </cell>
          <cell r="AS240" t="str">
            <v>-</v>
          </cell>
          <cell r="AT240">
            <v>384.62308164518112</v>
          </cell>
          <cell r="AU240">
            <v>227.79584565000002</v>
          </cell>
          <cell r="AW240" t="str">
            <v>PROPRIA</v>
          </cell>
          <cell r="AX240" t="str">
            <v>PRÓPRIA</v>
          </cell>
          <cell r="AY240" t="str">
            <v>Módulo SP5SANTA TEREZA PALMITAL - DXFab. Limeira</v>
          </cell>
          <cell r="AZ240" t="str">
            <v>Limeira</v>
          </cell>
          <cell r="BA240" t="str">
            <v>(Tora s/c 3,6 m)</v>
          </cell>
          <cell r="BB240" t="str">
            <v>Tora Plana</v>
          </cell>
          <cell r="BC240" t="str">
            <v>Módulo SP5SANTA TEREZA PALMITAL - DX</v>
          </cell>
          <cell r="BD240">
            <v>28</v>
          </cell>
          <cell r="BE240" t="str">
            <v>REFORMA</v>
          </cell>
          <cell r="BF240" t="str">
            <v>Reforma</v>
          </cell>
          <cell r="BG240" t="str">
            <v>SZ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-</v>
          </cell>
          <cell r="BL240" t="str">
            <v>-</v>
          </cell>
          <cell r="BM240" t="str">
            <v>-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-</v>
          </cell>
          <cell r="CR240" t="str">
            <v>-</v>
          </cell>
          <cell r="CS240" t="str">
            <v>-</v>
          </cell>
          <cell r="CT240" t="str">
            <v>-</v>
          </cell>
          <cell r="CU240" t="str">
            <v>-</v>
          </cell>
          <cell r="CV240" t="str">
            <v>-</v>
          </cell>
          <cell r="CW240" t="str">
            <v>-</v>
          </cell>
          <cell r="CX240" t="str">
            <v>-</v>
          </cell>
          <cell r="CY240" t="str">
            <v>-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-</v>
          </cell>
          <cell r="DD240" t="str">
            <v>-</v>
          </cell>
          <cell r="DE240" t="str">
            <v>-</v>
          </cell>
          <cell r="DF240" t="str">
            <v>-</v>
          </cell>
          <cell r="DG240" t="str">
            <v>-</v>
          </cell>
          <cell r="DH240" t="str">
            <v>-</v>
          </cell>
          <cell r="DI240" t="str">
            <v>-</v>
          </cell>
          <cell r="DJ240" t="str">
            <v>-</v>
          </cell>
          <cell r="DK240" t="str">
            <v>-</v>
          </cell>
          <cell r="DL240" t="str">
            <v>-</v>
          </cell>
          <cell r="DM240" t="str">
            <v>-</v>
          </cell>
          <cell r="DN240" t="str">
            <v>-</v>
          </cell>
          <cell r="DO240" t="str">
            <v>-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-</v>
          </cell>
          <cell r="DT240" t="str">
            <v>-</v>
          </cell>
          <cell r="DU240" t="str">
            <v>-</v>
          </cell>
          <cell r="DV240" t="str">
            <v>-</v>
          </cell>
          <cell r="DW240" t="str">
            <v>-</v>
          </cell>
          <cell r="DX240" t="str">
            <v>-</v>
          </cell>
          <cell r="DY240" t="str">
            <v>-</v>
          </cell>
          <cell r="DZ240" t="str">
            <v>-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 t="str">
            <v>-</v>
          </cell>
          <cell r="EO240" t="str">
            <v>-</v>
          </cell>
          <cell r="EP240" t="str">
            <v>-</v>
          </cell>
          <cell r="EQ240" t="str">
            <v>-</v>
          </cell>
          <cell r="ER240" t="str">
            <v>-</v>
          </cell>
          <cell r="ES240" t="str">
            <v>-</v>
          </cell>
          <cell r="ET240" t="str">
            <v>-</v>
          </cell>
          <cell r="EU240" t="str">
            <v>-</v>
          </cell>
          <cell r="EV240" t="str">
            <v>-</v>
          </cell>
          <cell r="EW240" t="str">
            <v>-</v>
          </cell>
          <cell r="EX240" t="str">
            <v>-</v>
          </cell>
          <cell r="EY240" t="str">
            <v>-</v>
          </cell>
          <cell r="EZ240" t="str">
            <v>53K100</v>
          </cell>
          <cell r="FA240" t="str">
            <v>Reforma</v>
          </cell>
          <cell r="FB240" t="str">
            <v>Sim</v>
          </cell>
          <cell r="FC240" t="str">
            <v>Sim</v>
          </cell>
          <cell r="FL240" t="str">
            <v>-</v>
          </cell>
          <cell r="FM240" t="str">
            <v>BA6021Fab. Limeira</v>
          </cell>
          <cell r="FN240">
            <v>440</v>
          </cell>
          <cell r="FO240" t="str">
            <v>-</v>
          </cell>
          <cell r="FP240" t="str">
            <v>-</v>
          </cell>
          <cell r="FQ240">
            <v>-25.75</v>
          </cell>
          <cell r="FR240">
            <v>403.15000000000003</v>
          </cell>
          <cell r="FS240">
            <v>374.25880000000001</v>
          </cell>
          <cell r="FT240" t="str">
            <v>-</v>
          </cell>
          <cell r="FU240" t="str">
            <v>-</v>
          </cell>
          <cell r="FV240">
            <v>0.51</v>
          </cell>
          <cell r="FW240" t="str">
            <v>-</v>
          </cell>
          <cell r="FX240" t="str">
            <v>-</v>
          </cell>
          <cell r="FY240">
            <v>0.45903999999999995</v>
          </cell>
          <cell r="FZ240">
            <v>0.44507999999999998</v>
          </cell>
          <cell r="GA240" t="str">
            <v>-</v>
          </cell>
          <cell r="GB240" t="str">
            <v>-</v>
          </cell>
          <cell r="GC240" t="str">
            <v>-</v>
          </cell>
          <cell r="GD240" t="str">
            <v>-</v>
          </cell>
          <cell r="GE240" t="str">
            <v>-</v>
          </cell>
          <cell r="GF240" t="str">
            <v>-</v>
          </cell>
          <cell r="GG240" t="str">
            <v>-</v>
          </cell>
          <cell r="GH240">
            <v>17.523828125000009</v>
          </cell>
          <cell r="GI240">
            <v>0</v>
          </cell>
          <cell r="GK240">
            <v>17.523828125000009</v>
          </cell>
          <cell r="GL240" t="str">
            <v>S5BD04</v>
          </cell>
          <cell r="GM240">
            <v>218.60312386000001</v>
          </cell>
          <cell r="GN240">
            <v>9.1927217900000002</v>
          </cell>
        </row>
        <row r="241">
          <cell r="D241" t="str">
            <v>S5BD07</v>
          </cell>
          <cell r="E241" t="str">
            <v>Módulo SP5</v>
          </cell>
          <cell r="F241" t="str">
            <v>53K103</v>
          </cell>
          <cell r="G241">
            <v>239</v>
          </cell>
          <cell r="H241" t="str">
            <v>53K103</v>
          </cell>
          <cell r="I241" t="str">
            <v>SANTA TEREZA PALMITAL - DX</v>
          </cell>
          <cell r="J241" t="str">
            <v>AVARÉ</v>
          </cell>
          <cell r="K241" t="str">
            <v>Fab. Limeira</v>
          </cell>
          <cell r="L241">
            <v>21.43</v>
          </cell>
          <cell r="M241">
            <v>21.43</v>
          </cell>
          <cell r="N241">
            <v>8237.24</v>
          </cell>
          <cell r="O241">
            <v>0.24</v>
          </cell>
          <cell r="P241" t="str">
            <v>SZ</v>
          </cell>
          <cell r="Q241" t="str">
            <v>Sem IPC</v>
          </cell>
          <cell r="R241" t="str">
            <v>Sem IPC</v>
          </cell>
          <cell r="S241">
            <v>8237.24</v>
          </cell>
          <cell r="T241">
            <v>0.24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40962</v>
          </cell>
          <cell r="AJ241">
            <v>40962</v>
          </cell>
          <cell r="AK241" t="str">
            <v/>
          </cell>
          <cell r="AL241" t="str">
            <v>SP3</v>
          </cell>
          <cell r="AN241" t="str">
            <v>S2.Lm.7S</v>
          </cell>
          <cell r="AO241" t="str">
            <v>BA6021</v>
          </cell>
          <cell r="AP241" t="str">
            <v>-</v>
          </cell>
          <cell r="AQ241" t="str">
            <v>-</v>
          </cell>
          <cell r="AR241" t="str">
            <v>-</v>
          </cell>
          <cell r="AS241" t="str">
            <v>-</v>
          </cell>
          <cell r="AT241">
            <v>384.37890807279513</v>
          </cell>
          <cell r="AU241">
            <v>226.24844456000002</v>
          </cell>
          <cell r="AW241" t="str">
            <v>PROPRIA</v>
          </cell>
          <cell r="AX241" t="str">
            <v>PRÓPRIA</v>
          </cell>
          <cell r="AY241" t="str">
            <v>Módulo SP5SANTA TEREZA PALMITAL - DXFab. Limeira</v>
          </cell>
          <cell r="AZ241" t="str">
            <v>Limeira</v>
          </cell>
          <cell r="BA241" t="str">
            <v>(Tora s/c 3,6 m)</v>
          </cell>
          <cell r="BB241" t="str">
            <v>Tora Plana</v>
          </cell>
          <cell r="BC241" t="str">
            <v>Módulo SP5SANTA TEREZA PALMITAL - DX</v>
          </cell>
          <cell r="BD241">
            <v>28</v>
          </cell>
          <cell r="BE241" t="str">
            <v>REFORMA</v>
          </cell>
          <cell r="BF241" t="str">
            <v>Reforma</v>
          </cell>
          <cell r="BG241" t="str">
            <v>SZ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-</v>
          </cell>
          <cell r="BL241" t="str">
            <v>-</v>
          </cell>
          <cell r="BM241" t="str">
            <v>-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-</v>
          </cell>
          <cell r="CR241" t="str">
            <v>-</v>
          </cell>
          <cell r="CS241" t="str">
            <v>-</v>
          </cell>
          <cell r="CT241" t="str">
            <v>-</v>
          </cell>
          <cell r="CU241" t="str">
            <v>-</v>
          </cell>
          <cell r="CV241" t="str">
            <v>-</v>
          </cell>
          <cell r="CW241" t="str">
            <v>-</v>
          </cell>
          <cell r="CX241" t="str">
            <v>-</v>
          </cell>
          <cell r="CY241" t="str">
            <v>-</v>
          </cell>
          <cell r="CZ241" t="str">
            <v>-</v>
          </cell>
          <cell r="DA241" t="str">
            <v>-</v>
          </cell>
          <cell r="DB241" t="str">
            <v>-</v>
          </cell>
          <cell r="DC241" t="str">
            <v>-</v>
          </cell>
          <cell r="DD241" t="str">
            <v>-</v>
          </cell>
          <cell r="DE241" t="str">
            <v>-</v>
          </cell>
          <cell r="DF241" t="str">
            <v>-</v>
          </cell>
          <cell r="DG241" t="str">
            <v>-</v>
          </cell>
          <cell r="DH241" t="str">
            <v>-</v>
          </cell>
          <cell r="DI241" t="str">
            <v>-</v>
          </cell>
          <cell r="DJ241" t="str">
            <v>-</v>
          </cell>
          <cell r="DK241" t="str">
            <v>-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-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-</v>
          </cell>
          <cell r="DT241" t="str">
            <v>-</v>
          </cell>
          <cell r="DU241" t="str">
            <v>-</v>
          </cell>
          <cell r="DV241" t="str">
            <v>-</v>
          </cell>
          <cell r="DW241" t="str">
            <v>-</v>
          </cell>
          <cell r="DX241" t="str">
            <v>-</v>
          </cell>
          <cell r="DY241" t="str">
            <v>-</v>
          </cell>
          <cell r="DZ241" t="str">
            <v>-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 t="str">
            <v>-</v>
          </cell>
          <cell r="EO241" t="str">
            <v>-</v>
          </cell>
          <cell r="EP241" t="str">
            <v>-</v>
          </cell>
          <cell r="EQ241" t="str">
            <v>-</v>
          </cell>
          <cell r="ER241" t="str">
            <v>-</v>
          </cell>
          <cell r="ES241" t="str">
            <v>-</v>
          </cell>
          <cell r="ET241" t="str">
            <v>-</v>
          </cell>
          <cell r="EU241" t="str">
            <v>-</v>
          </cell>
          <cell r="EV241" t="str">
            <v>-</v>
          </cell>
          <cell r="EW241" t="str">
            <v>-</v>
          </cell>
          <cell r="EX241" t="str">
            <v>-</v>
          </cell>
          <cell r="EY241" t="str">
            <v>-</v>
          </cell>
          <cell r="EZ241" t="str">
            <v>53K103</v>
          </cell>
          <cell r="FA241" t="str">
            <v>Reforma</v>
          </cell>
          <cell r="FB241" t="str">
            <v>Sim</v>
          </cell>
          <cell r="FC241" t="str">
            <v>Sim</v>
          </cell>
          <cell r="FL241" t="str">
            <v>-</v>
          </cell>
          <cell r="FM241" t="str">
            <v>BA6021Fab. Limeira</v>
          </cell>
          <cell r="FN241">
            <v>440</v>
          </cell>
          <cell r="FO241" t="str">
            <v>-</v>
          </cell>
          <cell r="FP241" t="str">
            <v>-</v>
          </cell>
          <cell r="FQ241">
            <v>-25.75</v>
          </cell>
          <cell r="FR241">
            <v>403.15000000000003</v>
          </cell>
          <cell r="FS241">
            <v>374.25880000000001</v>
          </cell>
          <cell r="FT241" t="str">
            <v>-</v>
          </cell>
          <cell r="FU241" t="str">
            <v>-</v>
          </cell>
          <cell r="FV241">
            <v>0.51</v>
          </cell>
          <cell r="FW241" t="str">
            <v>-</v>
          </cell>
          <cell r="FX241" t="str">
            <v>-</v>
          </cell>
          <cell r="FY241">
            <v>0.45903999999999995</v>
          </cell>
          <cell r="FZ241">
            <v>0.44507999999999998</v>
          </cell>
          <cell r="GA241" t="str">
            <v>-</v>
          </cell>
          <cell r="GB241" t="str">
            <v>-</v>
          </cell>
          <cell r="GC241" t="str">
            <v>-</v>
          </cell>
          <cell r="GD241" t="str">
            <v>-</v>
          </cell>
          <cell r="GE241" t="str">
            <v>-</v>
          </cell>
          <cell r="GF241" t="str">
            <v>-</v>
          </cell>
          <cell r="GG241" t="str">
            <v>-</v>
          </cell>
          <cell r="GH241">
            <v>17.853251875327928</v>
          </cell>
          <cell r="GI241">
            <v>0</v>
          </cell>
          <cell r="GK241">
            <v>17.853251875327928</v>
          </cell>
          <cell r="GL241" t="str">
            <v>S5BD07</v>
          </cell>
          <cell r="GM241">
            <v>218.60312386000001</v>
          </cell>
          <cell r="GN241">
            <v>7.6453207000000001</v>
          </cell>
        </row>
        <row r="242">
          <cell r="D242" t="str">
            <v>S5BD08</v>
          </cell>
          <cell r="E242" t="str">
            <v>Módulo SP5</v>
          </cell>
          <cell r="F242" t="str">
            <v>53K104</v>
          </cell>
          <cell r="G242">
            <v>240</v>
          </cell>
          <cell r="H242" t="str">
            <v>53K104</v>
          </cell>
          <cell r="I242" t="str">
            <v>SANTA TEREZA PALMITAL - DX</v>
          </cell>
          <cell r="J242" t="str">
            <v>AVARÉ</v>
          </cell>
          <cell r="K242" t="str">
            <v>Fab. Limeira</v>
          </cell>
          <cell r="L242">
            <v>8.77</v>
          </cell>
          <cell r="M242">
            <v>8.77</v>
          </cell>
          <cell r="N242">
            <v>3300.64</v>
          </cell>
          <cell r="O242">
            <v>0.23</v>
          </cell>
          <cell r="P242" t="str">
            <v>SZ</v>
          </cell>
          <cell r="Q242" t="str">
            <v>Sem IPC</v>
          </cell>
          <cell r="R242" t="str">
            <v>Sem IPC</v>
          </cell>
          <cell r="S242">
            <v>3300.64</v>
          </cell>
          <cell r="T242">
            <v>0.23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40961</v>
          </cell>
          <cell r="AJ242">
            <v>40961</v>
          </cell>
          <cell r="AK242" t="str">
            <v/>
          </cell>
          <cell r="AL242" t="str">
            <v>SP3</v>
          </cell>
          <cell r="AN242" t="str">
            <v>S2.Lm.7M</v>
          </cell>
          <cell r="AO242" t="str">
            <v>BA6021</v>
          </cell>
          <cell r="AP242" t="str">
            <v>-</v>
          </cell>
          <cell r="AQ242" t="str">
            <v>-</v>
          </cell>
          <cell r="AR242" t="str">
            <v>-</v>
          </cell>
          <cell r="AS242" t="str">
            <v>-</v>
          </cell>
          <cell r="AT242">
            <v>376.35575826681873</v>
          </cell>
          <cell r="AU242">
            <v>225.8339885</v>
          </cell>
          <cell r="AW242" t="str">
            <v>PROPRIA</v>
          </cell>
          <cell r="AX242" t="str">
            <v>PRÓPRIA</v>
          </cell>
          <cell r="AY242" t="str">
            <v>Módulo SP5SANTA TEREZA PALMITAL - DXFab. Limeira</v>
          </cell>
          <cell r="AZ242" t="str">
            <v>Limeira</v>
          </cell>
          <cell r="BA242" t="str">
            <v>(Tora s/c 3,6 m)</v>
          </cell>
          <cell r="BB242" t="str">
            <v>Tora Plana</v>
          </cell>
          <cell r="BC242" t="str">
            <v>Módulo SP5SANTA TEREZA PALMITAL - DX</v>
          </cell>
          <cell r="BD242">
            <v>28</v>
          </cell>
          <cell r="BE242" t="str">
            <v>REFORMA</v>
          </cell>
          <cell r="BF242" t="str">
            <v>Reforma</v>
          </cell>
          <cell r="BG242" t="str">
            <v>SZ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-</v>
          </cell>
          <cell r="BL242" t="str">
            <v>-</v>
          </cell>
          <cell r="BM242" t="str">
            <v>-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-</v>
          </cell>
          <cell r="CR242" t="str">
            <v>-</v>
          </cell>
          <cell r="CS242" t="str">
            <v>-</v>
          </cell>
          <cell r="CT242" t="str">
            <v>-</v>
          </cell>
          <cell r="CU242" t="str">
            <v>-</v>
          </cell>
          <cell r="CV242" t="str">
            <v>-</v>
          </cell>
          <cell r="CW242" t="str">
            <v>-</v>
          </cell>
          <cell r="CX242" t="str">
            <v>-</v>
          </cell>
          <cell r="CY242" t="str">
            <v>-</v>
          </cell>
          <cell r="CZ242" t="str">
            <v>-</v>
          </cell>
          <cell r="DA242" t="str">
            <v>-</v>
          </cell>
          <cell r="DB242" t="str">
            <v>-</v>
          </cell>
          <cell r="DC242" t="str">
            <v>-</v>
          </cell>
          <cell r="DD242" t="str">
            <v>-</v>
          </cell>
          <cell r="DE242" t="str">
            <v>-</v>
          </cell>
          <cell r="DF242" t="str">
            <v>-</v>
          </cell>
          <cell r="DG242" t="str">
            <v>-</v>
          </cell>
          <cell r="DH242" t="str">
            <v>-</v>
          </cell>
          <cell r="DI242" t="str">
            <v>-</v>
          </cell>
          <cell r="DJ242" t="str">
            <v>-</v>
          </cell>
          <cell r="DK242" t="str">
            <v>-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-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-</v>
          </cell>
          <cell r="DT242" t="str">
            <v>-</v>
          </cell>
          <cell r="DU242" t="str">
            <v>-</v>
          </cell>
          <cell r="DV242" t="str">
            <v>-</v>
          </cell>
          <cell r="DW242" t="str">
            <v>-</v>
          </cell>
          <cell r="DX242" t="str">
            <v>-</v>
          </cell>
          <cell r="DY242" t="str">
            <v>-</v>
          </cell>
          <cell r="DZ242" t="str">
            <v>-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 t="str">
            <v>-</v>
          </cell>
          <cell r="EO242" t="str">
            <v>-</v>
          </cell>
          <cell r="EP242" t="str">
            <v>-</v>
          </cell>
          <cell r="EQ242" t="str">
            <v>-</v>
          </cell>
          <cell r="ER242" t="str">
            <v>-</v>
          </cell>
          <cell r="ES242" t="str">
            <v>-</v>
          </cell>
          <cell r="ET242" t="str">
            <v>-</v>
          </cell>
          <cell r="EU242" t="str">
            <v>-</v>
          </cell>
          <cell r="EV242" t="str">
            <v>-</v>
          </cell>
          <cell r="EW242" t="str">
            <v>-</v>
          </cell>
          <cell r="EX242" t="str">
            <v>-</v>
          </cell>
          <cell r="EY242" t="str">
            <v>-</v>
          </cell>
          <cell r="EZ242" t="str">
            <v>53K104</v>
          </cell>
          <cell r="FA242" t="str">
            <v>Reforma</v>
          </cell>
          <cell r="FB242" t="str">
            <v>Sim</v>
          </cell>
          <cell r="FC242" t="str">
            <v>Sim</v>
          </cell>
          <cell r="FL242" t="str">
            <v>-</v>
          </cell>
          <cell r="FM242" t="str">
            <v>BA6021Fab. Limeira</v>
          </cell>
          <cell r="FN242">
            <v>440</v>
          </cell>
          <cell r="FO242" t="str">
            <v>-</v>
          </cell>
          <cell r="FP242" t="str">
            <v>-</v>
          </cell>
          <cell r="FQ242">
            <v>-25.75</v>
          </cell>
          <cell r="FR242">
            <v>403.15000000000003</v>
          </cell>
          <cell r="FS242">
            <v>374.25880000000001</v>
          </cell>
          <cell r="FT242" t="str">
            <v>-</v>
          </cell>
          <cell r="FU242" t="str">
            <v>-</v>
          </cell>
          <cell r="FV242">
            <v>0.51</v>
          </cell>
          <cell r="FW242" t="str">
            <v>-</v>
          </cell>
          <cell r="FX242" t="str">
            <v>-</v>
          </cell>
          <cell r="FY242">
            <v>0.45903999999999995</v>
          </cell>
          <cell r="FZ242">
            <v>0.44507999999999998</v>
          </cell>
          <cell r="GA242" t="str">
            <v>-</v>
          </cell>
          <cell r="GB242" t="str">
            <v>-</v>
          </cell>
          <cell r="GC242" t="str">
            <v>-</v>
          </cell>
          <cell r="GD242" t="str">
            <v>-</v>
          </cell>
          <cell r="GE242" t="str">
            <v>-</v>
          </cell>
          <cell r="GF242" t="str">
            <v>-</v>
          </cell>
          <cell r="GG242" t="str">
            <v>-</v>
          </cell>
          <cell r="GH242">
            <v>18.218488511392067</v>
          </cell>
          <cell r="GI242">
            <v>0</v>
          </cell>
          <cell r="GK242">
            <v>18.218488511392067</v>
          </cell>
          <cell r="GL242" t="str">
            <v>S5BD08</v>
          </cell>
          <cell r="GM242">
            <v>218.60312386000001</v>
          </cell>
          <cell r="GN242">
            <v>7.2308646400000001</v>
          </cell>
        </row>
        <row r="243">
          <cell r="D243" t="str">
            <v>S5BD09</v>
          </cell>
          <cell r="E243" t="str">
            <v>Módulo SP5</v>
          </cell>
          <cell r="F243" t="str">
            <v>53K105</v>
          </cell>
          <cell r="G243">
            <v>241</v>
          </cell>
          <cell r="H243" t="str">
            <v>53K105</v>
          </cell>
          <cell r="I243" t="str">
            <v>SANTA TEREZA PALMITAL - DX</v>
          </cell>
          <cell r="J243" t="str">
            <v>AVARÉ</v>
          </cell>
          <cell r="K243" t="str">
            <v>Fab. Limeira</v>
          </cell>
          <cell r="L243">
            <v>1.83</v>
          </cell>
          <cell r="M243">
            <v>1.83</v>
          </cell>
          <cell r="N243">
            <v>754.66</v>
          </cell>
          <cell r="O243">
            <v>0.25</v>
          </cell>
          <cell r="P243" t="str">
            <v>SZ</v>
          </cell>
          <cell r="Q243" t="str">
            <v>Sem IPC</v>
          </cell>
          <cell r="R243" t="str">
            <v>Sem IPC</v>
          </cell>
          <cell r="S243">
            <v>754.66</v>
          </cell>
          <cell r="T243">
            <v>0.25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40960</v>
          </cell>
          <cell r="AJ243">
            <v>40960</v>
          </cell>
          <cell r="AK243" t="str">
            <v/>
          </cell>
          <cell r="AL243" t="str">
            <v>SP3</v>
          </cell>
          <cell r="AN243" t="str">
            <v>S2.Lm.7S</v>
          </cell>
          <cell r="AO243" t="str">
            <v>BA6021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>
            <v>412.38251366120215</v>
          </cell>
          <cell r="AU243">
            <v>225.70601492</v>
          </cell>
          <cell r="AW243" t="str">
            <v>PROPRIA</v>
          </cell>
          <cell r="AX243" t="str">
            <v>PRÓPRIA</v>
          </cell>
          <cell r="AY243" t="str">
            <v>Módulo SP5SANTA TEREZA PALMITAL - DXFab. Limeira</v>
          </cell>
          <cell r="AZ243" t="str">
            <v>Limeira</v>
          </cell>
          <cell r="BA243" t="str">
            <v>(Tora s/c 3,6 m)</v>
          </cell>
          <cell r="BB243" t="str">
            <v>Tora Plana</v>
          </cell>
          <cell r="BC243" t="str">
            <v>Módulo SP5SANTA TEREZA PALMITAL - DX</v>
          </cell>
          <cell r="BD243">
            <v>28</v>
          </cell>
          <cell r="BE243" t="str">
            <v>REFORMA</v>
          </cell>
          <cell r="BF243" t="str">
            <v>Reforma</v>
          </cell>
          <cell r="BG243" t="str">
            <v>SZ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-</v>
          </cell>
          <cell r="BL243" t="str">
            <v>-</v>
          </cell>
          <cell r="BM243" t="str">
            <v>-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-</v>
          </cell>
          <cell r="CR243" t="str">
            <v>-</v>
          </cell>
          <cell r="CS243" t="str">
            <v>-</v>
          </cell>
          <cell r="CT243" t="str">
            <v>-</v>
          </cell>
          <cell r="CU243" t="str">
            <v>-</v>
          </cell>
          <cell r="CV243" t="str">
            <v>-</v>
          </cell>
          <cell r="CW243" t="str">
            <v>-</v>
          </cell>
          <cell r="CX243" t="str">
            <v>-</v>
          </cell>
          <cell r="CY243" t="str">
            <v>-</v>
          </cell>
          <cell r="CZ243" t="str">
            <v>-</v>
          </cell>
          <cell r="DA243" t="str">
            <v>-</v>
          </cell>
          <cell r="DB243" t="str">
            <v>-</v>
          </cell>
          <cell r="DC243" t="str">
            <v>-</v>
          </cell>
          <cell r="DD243" t="str">
            <v>-</v>
          </cell>
          <cell r="DE243" t="str">
            <v>-</v>
          </cell>
          <cell r="DF243" t="str">
            <v>-</v>
          </cell>
          <cell r="DG243" t="str">
            <v>-</v>
          </cell>
          <cell r="DH243" t="str">
            <v>-</v>
          </cell>
          <cell r="DI243" t="str">
            <v>-</v>
          </cell>
          <cell r="DJ243" t="str">
            <v>-</v>
          </cell>
          <cell r="DK243" t="str">
            <v>-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-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-</v>
          </cell>
          <cell r="DT243" t="str">
            <v>-</v>
          </cell>
          <cell r="DU243" t="str">
            <v>-</v>
          </cell>
          <cell r="DV243" t="str">
            <v>-</v>
          </cell>
          <cell r="DW243" t="str">
            <v>-</v>
          </cell>
          <cell r="DX243" t="str">
            <v>-</v>
          </cell>
          <cell r="DY243" t="str">
            <v>-</v>
          </cell>
          <cell r="DZ243" t="str">
            <v>-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 t="str">
            <v>-</v>
          </cell>
          <cell r="EO243" t="str">
            <v>-</v>
          </cell>
          <cell r="EP243" t="str">
            <v>-</v>
          </cell>
          <cell r="EQ243" t="str">
            <v>-</v>
          </cell>
          <cell r="ER243" t="str">
            <v>-</v>
          </cell>
          <cell r="ES243" t="str">
            <v>-</v>
          </cell>
          <cell r="ET243" t="str">
            <v>-</v>
          </cell>
          <cell r="EU243" t="str">
            <v>-</v>
          </cell>
          <cell r="EV243" t="str">
            <v>-</v>
          </cell>
          <cell r="EW243" t="str">
            <v>-</v>
          </cell>
          <cell r="EX243" t="str">
            <v>-</v>
          </cell>
          <cell r="EY243" t="str">
            <v>-</v>
          </cell>
          <cell r="EZ243" t="str">
            <v>53K105</v>
          </cell>
          <cell r="FA243" t="str">
            <v>Reforma</v>
          </cell>
          <cell r="FB243" t="str">
            <v>Sim</v>
          </cell>
          <cell r="FC243" t="str">
            <v>Sim</v>
          </cell>
          <cell r="FL243" t="str">
            <v>-</v>
          </cell>
          <cell r="FM243" t="str">
            <v>BA6021Fab. Limeira</v>
          </cell>
          <cell r="FN243">
            <v>440</v>
          </cell>
          <cell r="FO243" t="str">
            <v>-</v>
          </cell>
          <cell r="FP243" t="str">
            <v>-</v>
          </cell>
          <cell r="FQ243">
            <v>-25.75</v>
          </cell>
          <cell r="FR243">
            <v>403.15000000000003</v>
          </cell>
          <cell r="FS243">
            <v>374.25880000000001</v>
          </cell>
          <cell r="FT243" t="str">
            <v>-</v>
          </cell>
          <cell r="FU243" t="str">
            <v>-</v>
          </cell>
          <cell r="FV243">
            <v>0.51</v>
          </cell>
          <cell r="FW243" t="str">
            <v>-</v>
          </cell>
          <cell r="FX243" t="str">
            <v>-</v>
          </cell>
          <cell r="FY243">
            <v>0.45903999999999995</v>
          </cell>
          <cell r="FZ243">
            <v>0.44507999999999998</v>
          </cell>
          <cell r="GA243" t="str">
            <v>-</v>
          </cell>
          <cell r="GB243" t="str">
            <v>-</v>
          </cell>
          <cell r="GC243" t="str">
            <v>-</v>
          </cell>
          <cell r="GD243" t="str">
            <v>-</v>
          </cell>
          <cell r="GE243" t="str">
            <v>-</v>
          </cell>
          <cell r="GF243" t="str">
            <v>-</v>
          </cell>
          <cell r="GG243" t="str">
            <v>-</v>
          </cell>
          <cell r="GH243">
            <v>17.523828125000009</v>
          </cell>
          <cell r="GI243">
            <v>0</v>
          </cell>
          <cell r="GK243">
            <v>17.523828125000009</v>
          </cell>
          <cell r="GL243" t="str">
            <v>S5BD09</v>
          </cell>
          <cell r="GM243">
            <v>218.60312386000001</v>
          </cell>
          <cell r="GN243">
            <v>7.1028910600000001</v>
          </cell>
        </row>
        <row r="244">
          <cell r="D244" t="str">
            <v>S5BD10</v>
          </cell>
          <cell r="E244" t="str">
            <v>Módulo SP5</v>
          </cell>
          <cell r="F244" t="str">
            <v>53K106</v>
          </cell>
          <cell r="G244">
            <v>242</v>
          </cell>
          <cell r="H244" t="str">
            <v>53K106</v>
          </cell>
          <cell r="I244" t="str">
            <v>SANTA TEREZA PALMITAL - DX</v>
          </cell>
          <cell r="J244" t="str">
            <v>AVARÉ</v>
          </cell>
          <cell r="K244" t="str">
            <v>Fab. Limeira</v>
          </cell>
          <cell r="L244">
            <v>10.9</v>
          </cell>
          <cell r="M244">
            <v>10.9</v>
          </cell>
          <cell r="N244">
            <v>3842.11</v>
          </cell>
          <cell r="O244">
            <v>0.23</v>
          </cell>
          <cell r="P244" t="str">
            <v>SZ</v>
          </cell>
          <cell r="Q244" t="str">
            <v>Sem IPC</v>
          </cell>
          <cell r="R244" t="str">
            <v>Sem IPC</v>
          </cell>
          <cell r="S244">
            <v>3842.11</v>
          </cell>
          <cell r="T244">
            <v>0.23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40952</v>
          </cell>
          <cell r="AJ244">
            <v>40952</v>
          </cell>
          <cell r="AK244" t="str">
            <v/>
          </cell>
          <cell r="AL244" t="str">
            <v>SP3</v>
          </cell>
          <cell r="AN244" t="str">
            <v>S2.Lm.7M</v>
          </cell>
          <cell r="AO244" t="str">
            <v>SP0519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>
            <v>352.48715596330277</v>
          </cell>
          <cell r="AU244">
            <v>224.92355821000001</v>
          </cell>
          <cell r="AW244" t="str">
            <v>PROPRIA</v>
          </cell>
          <cell r="AX244" t="str">
            <v>PRÓPRIA</v>
          </cell>
          <cell r="AY244" t="str">
            <v>Módulo SP5SANTA TEREZA PALMITAL - DXFab. Limeira</v>
          </cell>
          <cell r="AZ244" t="str">
            <v>Limeira</v>
          </cell>
          <cell r="BA244" t="str">
            <v>(Tora s/c 3,6 m)</v>
          </cell>
          <cell r="BB244" t="str">
            <v>Tora Plana</v>
          </cell>
          <cell r="BC244" t="str">
            <v>Módulo SP5SANTA TEREZA PALMITAL - DX</v>
          </cell>
          <cell r="BD244">
            <v>28</v>
          </cell>
          <cell r="BE244" t="str">
            <v>REFORMA</v>
          </cell>
          <cell r="BF244" t="str">
            <v>Reforma</v>
          </cell>
          <cell r="BG244" t="str">
            <v>SZ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-</v>
          </cell>
          <cell r="BL244" t="str">
            <v>-</v>
          </cell>
          <cell r="BM244" t="str">
            <v>-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 t="str">
            <v>-</v>
          </cell>
          <cell r="CO244" t="str">
            <v>-</v>
          </cell>
          <cell r="CP244" t="str">
            <v>-</v>
          </cell>
          <cell r="CQ244" t="str">
            <v>-</v>
          </cell>
          <cell r="CR244" t="str">
            <v>-</v>
          </cell>
          <cell r="CS244" t="str">
            <v>-</v>
          </cell>
          <cell r="CT244" t="str">
            <v>-</v>
          </cell>
          <cell r="CU244" t="str">
            <v>-</v>
          </cell>
          <cell r="CV244" t="str">
            <v>-</v>
          </cell>
          <cell r="CW244" t="str">
            <v>-</v>
          </cell>
          <cell r="CX244" t="str">
            <v>-</v>
          </cell>
          <cell r="CY244" t="str">
            <v>-</v>
          </cell>
          <cell r="CZ244" t="str">
            <v>-</v>
          </cell>
          <cell r="DA244" t="str">
            <v>-</v>
          </cell>
          <cell r="DB244" t="str">
            <v>-</v>
          </cell>
          <cell r="DC244" t="str">
            <v>-</v>
          </cell>
          <cell r="DD244" t="str">
            <v>-</v>
          </cell>
          <cell r="DE244" t="str">
            <v>-</v>
          </cell>
          <cell r="DF244" t="str">
            <v>-</v>
          </cell>
          <cell r="DG244" t="str">
            <v>-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-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-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-</v>
          </cell>
          <cell r="DT244" t="str">
            <v>-</v>
          </cell>
          <cell r="DU244" t="str">
            <v>-</v>
          </cell>
          <cell r="DV244" t="str">
            <v>-</v>
          </cell>
          <cell r="DW244" t="str">
            <v>-</v>
          </cell>
          <cell r="DX244" t="str">
            <v>-</v>
          </cell>
          <cell r="DY244" t="str">
            <v>-</v>
          </cell>
          <cell r="DZ244" t="str">
            <v>-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 t="str">
            <v>-</v>
          </cell>
          <cell r="EO244" t="str">
            <v>-</v>
          </cell>
          <cell r="EP244" t="str">
            <v>-</v>
          </cell>
          <cell r="EQ244" t="str">
            <v>-</v>
          </cell>
          <cell r="ER244" t="str">
            <v>-</v>
          </cell>
          <cell r="ES244" t="str">
            <v>-</v>
          </cell>
          <cell r="ET244" t="str">
            <v>-</v>
          </cell>
          <cell r="EU244" t="str">
            <v>-</v>
          </cell>
          <cell r="EV244" t="str">
            <v>-</v>
          </cell>
          <cell r="EW244" t="str">
            <v>-</v>
          </cell>
          <cell r="EX244" t="str">
            <v>-</v>
          </cell>
          <cell r="EY244" t="str">
            <v>-</v>
          </cell>
          <cell r="EZ244" t="str">
            <v>53K106</v>
          </cell>
          <cell r="FA244" t="str">
            <v>Reforma</v>
          </cell>
          <cell r="FB244" t="str">
            <v>Sim</v>
          </cell>
          <cell r="FC244" t="str">
            <v>Sim</v>
          </cell>
          <cell r="FL244" t="str">
            <v>-</v>
          </cell>
          <cell r="FM244" t="str">
            <v>SP0519Fab. Limeira</v>
          </cell>
          <cell r="FN244">
            <v>398</v>
          </cell>
          <cell r="FO244" t="str">
            <v>-</v>
          </cell>
          <cell r="FP244" t="str">
            <v>-</v>
          </cell>
          <cell r="FQ244">
            <v>-25.75</v>
          </cell>
          <cell r="FR244">
            <v>403.15000000000003</v>
          </cell>
          <cell r="FS244">
            <v>374.25880000000001</v>
          </cell>
          <cell r="FT244" t="str">
            <v>-</v>
          </cell>
          <cell r="FU244" t="str">
            <v>-</v>
          </cell>
          <cell r="FV244">
            <v>0.52400000000000002</v>
          </cell>
          <cell r="FW244" t="str">
            <v>-</v>
          </cell>
          <cell r="FX244" t="str">
            <v>-</v>
          </cell>
          <cell r="FY244">
            <v>0.45903999999999995</v>
          </cell>
          <cell r="FZ244">
            <v>0.44507999999999998</v>
          </cell>
          <cell r="GA244" t="str">
            <v>-</v>
          </cell>
          <cell r="GB244" t="str">
            <v>-</v>
          </cell>
          <cell r="GC244" t="str">
            <v>-</v>
          </cell>
          <cell r="GD244" t="str">
            <v>-</v>
          </cell>
          <cell r="GE244" t="str">
            <v>-</v>
          </cell>
          <cell r="GF244" t="str">
            <v>-</v>
          </cell>
          <cell r="GG244" t="str">
            <v>-</v>
          </cell>
          <cell r="GH244">
            <v>18.218488511392067</v>
          </cell>
          <cell r="GI244">
            <v>0</v>
          </cell>
          <cell r="GK244">
            <v>18.218488511392067</v>
          </cell>
          <cell r="GL244" t="str">
            <v>S5BD10</v>
          </cell>
          <cell r="GM244">
            <v>218.60312386000001</v>
          </cell>
          <cell r="GN244">
            <v>6.3204343500000002</v>
          </cell>
        </row>
        <row r="245">
          <cell r="D245" t="str">
            <v>S5BD11</v>
          </cell>
          <cell r="E245" t="str">
            <v>Módulo SP5</v>
          </cell>
          <cell r="F245" t="str">
            <v>53K107</v>
          </cell>
          <cell r="G245">
            <v>243</v>
          </cell>
          <cell r="H245" t="str">
            <v>53K107</v>
          </cell>
          <cell r="I245" t="str">
            <v>SANTA TEREZA PALMITAL - DX</v>
          </cell>
          <cell r="J245" t="str">
            <v>AVARÉ</v>
          </cell>
          <cell r="K245" t="str">
            <v>Fab. Limeira</v>
          </cell>
          <cell r="L245">
            <v>26.68</v>
          </cell>
          <cell r="M245">
            <v>26.68</v>
          </cell>
          <cell r="N245">
            <v>10105.66</v>
          </cell>
          <cell r="O245">
            <v>0.25</v>
          </cell>
          <cell r="P245" t="str">
            <v>SZ</v>
          </cell>
          <cell r="Q245" t="str">
            <v>Sem IPC</v>
          </cell>
          <cell r="R245" t="str">
            <v>Sem IPC</v>
          </cell>
          <cell r="S245">
            <v>10105.66</v>
          </cell>
          <cell r="T245">
            <v>0.25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40955</v>
          </cell>
          <cell r="AJ245">
            <v>40955</v>
          </cell>
          <cell r="AK245" t="str">
            <v/>
          </cell>
          <cell r="AL245" t="str">
            <v>SP3</v>
          </cell>
          <cell r="AN245" t="str">
            <v>S2.Lm.7M</v>
          </cell>
          <cell r="AO245" t="str">
            <v>BA6021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>
            <v>378.77286356821588</v>
          </cell>
          <cell r="AU245">
            <v>224.92753378</v>
          </cell>
          <cell r="AW245" t="str">
            <v>PROPRIA</v>
          </cell>
          <cell r="AX245" t="str">
            <v>PRÓPRIA</v>
          </cell>
          <cell r="AY245" t="str">
            <v>Módulo SP5SANTA TEREZA PALMITAL - DXFab. Limeira</v>
          </cell>
          <cell r="AZ245" t="str">
            <v>Limeira</v>
          </cell>
          <cell r="BA245" t="str">
            <v>(Tora s/c 3,6 m)</v>
          </cell>
          <cell r="BB245" t="str">
            <v>Tora Plana</v>
          </cell>
          <cell r="BC245" t="str">
            <v>Módulo SP5SANTA TEREZA PALMITAL - DX</v>
          </cell>
          <cell r="BD245">
            <v>28</v>
          </cell>
          <cell r="BE245" t="str">
            <v>REFORMA</v>
          </cell>
          <cell r="BF245" t="str">
            <v>Reforma</v>
          </cell>
          <cell r="BG245" t="str">
            <v>SZ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-</v>
          </cell>
          <cell r="BL245" t="str">
            <v>-</v>
          </cell>
          <cell r="BM245" t="str">
            <v>-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-</v>
          </cell>
          <cell r="CR245" t="str">
            <v>-</v>
          </cell>
          <cell r="CS245" t="str">
            <v>-</v>
          </cell>
          <cell r="CT245" t="str">
            <v>-</v>
          </cell>
          <cell r="CU245" t="str">
            <v>-</v>
          </cell>
          <cell r="CV245" t="str">
            <v>-</v>
          </cell>
          <cell r="CW245" t="str">
            <v>-</v>
          </cell>
          <cell r="CX245" t="str">
            <v>-</v>
          </cell>
          <cell r="CY245" t="str">
            <v>-</v>
          </cell>
          <cell r="CZ245" t="str">
            <v>-</v>
          </cell>
          <cell r="DA245" t="str">
            <v>-</v>
          </cell>
          <cell r="DB245" t="str">
            <v>-</v>
          </cell>
          <cell r="DC245" t="str">
            <v>-</v>
          </cell>
          <cell r="DD245" t="str">
            <v>-</v>
          </cell>
          <cell r="DE245" t="str">
            <v>-</v>
          </cell>
          <cell r="DF245" t="str">
            <v>-</v>
          </cell>
          <cell r="DG245" t="str">
            <v>-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-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-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-</v>
          </cell>
          <cell r="DT245" t="str">
            <v>-</v>
          </cell>
          <cell r="DU245" t="str">
            <v>-</v>
          </cell>
          <cell r="DV245" t="str">
            <v>-</v>
          </cell>
          <cell r="DW245" t="str">
            <v>-</v>
          </cell>
          <cell r="DX245" t="str">
            <v>-</v>
          </cell>
          <cell r="DY245" t="str">
            <v>-</v>
          </cell>
          <cell r="DZ245" t="str">
            <v>-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 t="str">
            <v>-</v>
          </cell>
          <cell r="EO245" t="str">
            <v>-</v>
          </cell>
          <cell r="EP245" t="str">
            <v>-</v>
          </cell>
          <cell r="EQ245" t="str">
            <v>-</v>
          </cell>
          <cell r="ER245" t="str">
            <v>-</v>
          </cell>
          <cell r="ES245" t="str">
            <v>-</v>
          </cell>
          <cell r="ET245" t="str">
            <v>-</v>
          </cell>
          <cell r="EU245" t="str">
            <v>-</v>
          </cell>
          <cell r="EV245" t="str">
            <v>-</v>
          </cell>
          <cell r="EW245" t="str">
            <v>-</v>
          </cell>
          <cell r="EX245" t="str">
            <v>-</v>
          </cell>
          <cell r="EY245" t="str">
            <v>-</v>
          </cell>
          <cell r="EZ245" t="str">
            <v>53K107</v>
          </cell>
          <cell r="FA245" t="str">
            <v>Reforma</v>
          </cell>
          <cell r="FB245" t="str">
            <v>Sim</v>
          </cell>
          <cell r="FC245" t="str">
            <v>Sim</v>
          </cell>
          <cell r="FL245" t="str">
            <v>-</v>
          </cell>
          <cell r="FM245" t="str">
            <v>BA6021Fab. Limeira</v>
          </cell>
          <cell r="FN245">
            <v>440</v>
          </cell>
          <cell r="FO245" t="str">
            <v>-</v>
          </cell>
          <cell r="FP245" t="str">
            <v>-</v>
          </cell>
          <cell r="FQ245">
            <v>-25.75</v>
          </cell>
          <cell r="FR245">
            <v>403.15000000000003</v>
          </cell>
          <cell r="FS245">
            <v>374.25880000000001</v>
          </cell>
          <cell r="FT245" t="str">
            <v>-</v>
          </cell>
          <cell r="FU245" t="str">
            <v>-</v>
          </cell>
          <cell r="FV245">
            <v>0.51</v>
          </cell>
          <cell r="FW245" t="str">
            <v>-</v>
          </cell>
          <cell r="FX245" t="str">
            <v>-</v>
          </cell>
          <cell r="FY245">
            <v>0.45903999999999995</v>
          </cell>
          <cell r="FZ245">
            <v>0.44507999999999998</v>
          </cell>
          <cell r="GA245" t="str">
            <v>-</v>
          </cell>
          <cell r="GB245" t="str">
            <v>-</v>
          </cell>
          <cell r="GC245" t="str">
            <v>-</v>
          </cell>
          <cell r="GD245" t="str">
            <v>-</v>
          </cell>
          <cell r="GE245" t="str">
            <v>-</v>
          </cell>
          <cell r="GF245" t="str">
            <v>-</v>
          </cell>
          <cell r="GG245" t="str">
            <v>-</v>
          </cell>
          <cell r="GH245">
            <v>17.523828125000009</v>
          </cell>
          <cell r="GI245">
            <v>0</v>
          </cell>
          <cell r="GK245">
            <v>17.523828125000009</v>
          </cell>
          <cell r="GL245" t="str">
            <v>S5BD11</v>
          </cell>
          <cell r="GM245">
            <v>218.60312386000001</v>
          </cell>
          <cell r="GN245">
            <v>6.3244099199999999</v>
          </cell>
        </row>
        <row r="246">
          <cell r="D246" t="str">
            <v>S5AV31</v>
          </cell>
          <cell r="E246" t="str">
            <v>Módulo SP5</v>
          </cell>
          <cell r="F246" t="str">
            <v>55D064</v>
          </cell>
          <cell r="G246">
            <v>244</v>
          </cell>
          <cell r="H246" t="str">
            <v>55D064</v>
          </cell>
          <cell r="I246" t="str">
            <v>PIRACEMA_BBI - DX</v>
          </cell>
          <cell r="J246" t="str">
            <v>BOREBI</v>
          </cell>
          <cell r="K246" t="str">
            <v>Fab. Limeira</v>
          </cell>
          <cell r="L246">
            <v>26.03</v>
          </cell>
          <cell r="M246">
            <v>26.03</v>
          </cell>
          <cell r="N246">
            <v>8705.67</v>
          </cell>
          <cell r="O246">
            <v>0.23</v>
          </cell>
          <cell r="P246" t="str">
            <v>SZ</v>
          </cell>
          <cell r="Q246" t="str">
            <v>Sem IPC</v>
          </cell>
          <cell r="R246" t="str">
            <v>Sem IPC</v>
          </cell>
          <cell r="S246">
            <v>8705.67</v>
          </cell>
          <cell r="T246">
            <v>0.23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41262</v>
          </cell>
          <cell r="AJ246">
            <v>41262</v>
          </cell>
          <cell r="AK246" t="str">
            <v/>
          </cell>
          <cell r="AL246" t="str">
            <v>SP5</v>
          </cell>
          <cell r="AN246" t="str">
            <v>S2.Lm.6S</v>
          </cell>
          <cell r="AO246" t="str">
            <v>BA2149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>
            <v>334.4475605071072</v>
          </cell>
          <cell r="AU246">
            <v>253.28650709999999</v>
          </cell>
          <cell r="AW246" t="str">
            <v>PROPRIA</v>
          </cell>
          <cell r="AX246" t="str">
            <v>PRÓPRIA</v>
          </cell>
          <cell r="AY246" t="str">
            <v>Módulo SP5PIRACEMA_BBI - DXFab. Limeira</v>
          </cell>
          <cell r="AZ246" t="str">
            <v>Limeira</v>
          </cell>
          <cell r="BA246" t="str">
            <v>(Tora s/c 3,6 m)</v>
          </cell>
          <cell r="BB246" t="str">
            <v>Tora Plana</v>
          </cell>
          <cell r="BC246" t="str">
            <v>Módulo SP5PIRACEMA_BBI - DX</v>
          </cell>
          <cell r="BD246">
            <v>29</v>
          </cell>
          <cell r="BE246" t="str">
            <v>REFORMA</v>
          </cell>
          <cell r="BF246" t="str">
            <v>Reforma</v>
          </cell>
          <cell r="BG246" t="str">
            <v>SZ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-</v>
          </cell>
          <cell r="BL246" t="str">
            <v>-</v>
          </cell>
          <cell r="BM246" t="str">
            <v>-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-</v>
          </cell>
          <cell r="CR246" t="str">
            <v>-</v>
          </cell>
          <cell r="CS246" t="str">
            <v>-</v>
          </cell>
          <cell r="CT246" t="str">
            <v>-</v>
          </cell>
          <cell r="CU246" t="str">
            <v>-</v>
          </cell>
          <cell r="CV246" t="str">
            <v>-</v>
          </cell>
          <cell r="CW246" t="str">
            <v>-</v>
          </cell>
          <cell r="CX246" t="str">
            <v>-</v>
          </cell>
          <cell r="CY246" t="str">
            <v>-</v>
          </cell>
          <cell r="CZ246" t="str">
            <v>-</v>
          </cell>
          <cell r="DA246" t="str">
            <v>-</v>
          </cell>
          <cell r="DB246" t="str">
            <v>-</v>
          </cell>
          <cell r="DC246" t="str">
            <v>-</v>
          </cell>
          <cell r="DD246" t="str">
            <v>-</v>
          </cell>
          <cell r="DE246" t="str">
            <v>-</v>
          </cell>
          <cell r="DF246" t="str">
            <v>-</v>
          </cell>
          <cell r="DG246" t="str">
            <v>-</v>
          </cell>
          <cell r="DH246" t="str">
            <v>-</v>
          </cell>
          <cell r="DI246" t="str">
            <v>-</v>
          </cell>
          <cell r="DJ246" t="str">
            <v>-</v>
          </cell>
          <cell r="DK246" t="str">
            <v>-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-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-</v>
          </cell>
          <cell r="DT246" t="str">
            <v>-</v>
          </cell>
          <cell r="DU246" t="str">
            <v>-</v>
          </cell>
          <cell r="DV246" t="str">
            <v>-</v>
          </cell>
          <cell r="DW246" t="str">
            <v>-</v>
          </cell>
          <cell r="DX246" t="str">
            <v>-</v>
          </cell>
          <cell r="DY246" t="str">
            <v>-</v>
          </cell>
          <cell r="DZ246" t="str">
            <v>-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 t="str">
            <v>-</v>
          </cell>
          <cell r="EO246" t="str">
            <v>-</v>
          </cell>
          <cell r="EP246" t="str">
            <v>-</v>
          </cell>
          <cell r="EQ246" t="str">
            <v>-</v>
          </cell>
          <cell r="ER246" t="str">
            <v>-</v>
          </cell>
          <cell r="ES246" t="str">
            <v>-</v>
          </cell>
          <cell r="ET246" t="str">
            <v>-</v>
          </cell>
          <cell r="EU246" t="str">
            <v>-</v>
          </cell>
          <cell r="EV246" t="str">
            <v>-</v>
          </cell>
          <cell r="EW246" t="str">
            <v>-</v>
          </cell>
          <cell r="EX246" t="str">
            <v>-</v>
          </cell>
          <cell r="EY246" t="str">
            <v>-</v>
          </cell>
          <cell r="EZ246" t="str">
            <v>55D064</v>
          </cell>
          <cell r="FA246" t="str">
            <v>Reforma</v>
          </cell>
          <cell r="FB246" t="str">
            <v>Sim</v>
          </cell>
          <cell r="FC246" t="str">
            <v>Sim</v>
          </cell>
          <cell r="FL246" t="str">
            <v>-</v>
          </cell>
          <cell r="FM246" t="str">
            <v>BA2149Fab. Limeira</v>
          </cell>
          <cell r="FN246">
            <v>480</v>
          </cell>
          <cell r="FO246" t="str">
            <v>-</v>
          </cell>
          <cell r="FP246" t="str">
            <v>-</v>
          </cell>
          <cell r="FQ246">
            <v>-25.75</v>
          </cell>
          <cell r="FR246">
            <v>403.15000000000003</v>
          </cell>
          <cell r="FS246">
            <v>374.25880000000001</v>
          </cell>
          <cell r="FT246" t="str">
            <v>-</v>
          </cell>
          <cell r="FU246" t="str">
            <v>-</v>
          </cell>
          <cell r="FV246">
            <v>0.52</v>
          </cell>
          <cell r="FW246" t="str">
            <v>-</v>
          </cell>
          <cell r="FX246" t="str">
            <v>-</v>
          </cell>
          <cell r="FY246">
            <v>0.45903999999999995</v>
          </cell>
          <cell r="FZ246">
            <v>0.44507999999999998</v>
          </cell>
          <cell r="GA246" t="str">
            <v>-</v>
          </cell>
          <cell r="GB246" t="str">
            <v>-</v>
          </cell>
          <cell r="GC246" t="str">
            <v>-</v>
          </cell>
          <cell r="GD246" t="str">
            <v>-</v>
          </cell>
          <cell r="GE246" t="str">
            <v>-</v>
          </cell>
          <cell r="GF246" t="str">
            <v>-</v>
          </cell>
          <cell r="GG246" t="str">
            <v>-</v>
          </cell>
          <cell r="GH246">
            <v>18.218488511392067</v>
          </cell>
          <cell r="GI246">
            <v>0</v>
          </cell>
          <cell r="GK246">
            <v>18.218488511392067</v>
          </cell>
          <cell r="GL246" t="str">
            <v>S5AV31</v>
          </cell>
          <cell r="GM246">
            <v>231.59051298</v>
          </cell>
          <cell r="GN246">
            <v>21.695994120000002</v>
          </cell>
        </row>
        <row r="247">
          <cell r="D247" t="str">
            <v>S5AV42</v>
          </cell>
          <cell r="E247" t="str">
            <v>Módulo SP5</v>
          </cell>
          <cell r="F247" t="str">
            <v>55D075</v>
          </cell>
          <cell r="G247">
            <v>245</v>
          </cell>
          <cell r="H247" t="str">
            <v>55D075</v>
          </cell>
          <cell r="I247" t="str">
            <v>PIRACEMA_BBI - DX</v>
          </cell>
          <cell r="J247" t="str">
            <v>BOREBI</v>
          </cell>
          <cell r="K247" t="str">
            <v>Fab. Limeira</v>
          </cell>
          <cell r="L247">
            <v>11.55</v>
          </cell>
          <cell r="M247">
            <v>11.55</v>
          </cell>
          <cell r="N247">
            <v>4097.58</v>
          </cell>
          <cell r="O247">
            <v>0.21</v>
          </cell>
          <cell r="P247" t="str">
            <v>SZ</v>
          </cell>
          <cell r="Q247" t="str">
            <v>Sem IPC</v>
          </cell>
          <cell r="R247" t="str">
            <v>Sem IPC</v>
          </cell>
          <cell r="S247">
            <v>4097.58</v>
          </cell>
          <cell r="T247">
            <v>0.21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41257</v>
          </cell>
          <cell r="AJ247">
            <v>41257</v>
          </cell>
          <cell r="AK247" t="str">
            <v/>
          </cell>
          <cell r="AL247" t="str">
            <v>SP5</v>
          </cell>
          <cell r="AN247" t="str">
            <v>S2.Am.6M</v>
          </cell>
          <cell r="AO247" t="str">
            <v>BA2149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>
            <v>354.76883116883113</v>
          </cell>
          <cell r="AU247">
            <v>254.24333722</v>
          </cell>
          <cell r="AW247" t="str">
            <v>PROPRIA</v>
          </cell>
          <cell r="AX247" t="str">
            <v>PRÓPRIA</v>
          </cell>
          <cell r="AY247" t="str">
            <v>Módulo SP5PIRACEMA_BBI - DXFab. Limeira</v>
          </cell>
          <cell r="AZ247" t="str">
            <v>Limeira</v>
          </cell>
          <cell r="BA247" t="str">
            <v>(Tora s/c 3,6 m)</v>
          </cell>
          <cell r="BB247" t="str">
            <v>Tora Plana</v>
          </cell>
          <cell r="BC247" t="str">
            <v>Módulo SP5PIRACEMA_BBI - DX</v>
          </cell>
          <cell r="BD247">
            <v>29</v>
          </cell>
          <cell r="BE247" t="str">
            <v>REFORMA</v>
          </cell>
          <cell r="BF247" t="str">
            <v>Reforma</v>
          </cell>
          <cell r="BG247" t="str">
            <v>SZ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-</v>
          </cell>
          <cell r="BL247" t="str">
            <v>-</v>
          </cell>
          <cell r="BM247" t="str">
            <v>-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-</v>
          </cell>
          <cell r="CR247" t="str">
            <v>-</v>
          </cell>
          <cell r="CS247" t="str">
            <v>-</v>
          </cell>
          <cell r="CT247" t="str">
            <v>-</v>
          </cell>
          <cell r="CU247" t="str">
            <v>-</v>
          </cell>
          <cell r="CV247" t="str">
            <v>-</v>
          </cell>
          <cell r="CW247" t="str">
            <v>-</v>
          </cell>
          <cell r="CX247" t="str">
            <v>-</v>
          </cell>
          <cell r="CY247" t="str">
            <v>-</v>
          </cell>
          <cell r="CZ247" t="str">
            <v>-</v>
          </cell>
          <cell r="DA247" t="str">
            <v>-</v>
          </cell>
          <cell r="DB247" t="str">
            <v>-</v>
          </cell>
          <cell r="DC247" t="str">
            <v>-</v>
          </cell>
          <cell r="DD247" t="str">
            <v>-</v>
          </cell>
          <cell r="DE247" t="str">
            <v>-</v>
          </cell>
          <cell r="DF247" t="str">
            <v>-</v>
          </cell>
          <cell r="DG247" t="str">
            <v>-</v>
          </cell>
          <cell r="DH247" t="str">
            <v>-</v>
          </cell>
          <cell r="DI247" t="str">
            <v>-</v>
          </cell>
          <cell r="DJ247" t="str">
            <v>-</v>
          </cell>
          <cell r="DK247" t="str">
            <v>-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-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-</v>
          </cell>
          <cell r="DT247" t="str">
            <v>-</v>
          </cell>
          <cell r="DU247" t="str">
            <v>-</v>
          </cell>
          <cell r="DV247" t="str">
            <v>-</v>
          </cell>
          <cell r="DW247" t="str">
            <v>-</v>
          </cell>
          <cell r="DX247" t="str">
            <v>-</v>
          </cell>
          <cell r="DY247" t="str">
            <v>-</v>
          </cell>
          <cell r="DZ247" t="str">
            <v>-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 t="str">
            <v>-</v>
          </cell>
          <cell r="EO247" t="str">
            <v>-</v>
          </cell>
          <cell r="EP247" t="str">
            <v>-</v>
          </cell>
          <cell r="EQ247" t="str">
            <v>-</v>
          </cell>
          <cell r="ER247" t="str">
            <v>-</v>
          </cell>
          <cell r="ES247" t="str">
            <v>-</v>
          </cell>
          <cell r="ET247" t="str">
            <v>-</v>
          </cell>
          <cell r="EU247" t="str">
            <v>-</v>
          </cell>
          <cell r="EV247" t="str">
            <v>-</v>
          </cell>
          <cell r="EW247" t="str">
            <v>-</v>
          </cell>
          <cell r="EX247" t="str">
            <v>-</v>
          </cell>
          <cell r="EY247" t="str">
            <v>-</v>
          </cell>
          <cell r="EZ247" t="str">
            <v>55D075</v>
          </cell>
          <cell r="FA247" t="str">
            <v>Reforma</v>
          </cell>
          <cell r="FB247" t="str">
            <v>Sim</v>
          </cell>
          <cell r="FC247" t="str">
            <v>Sim</v>
          </cell>
          <cell r="FL247" t="str">
            <v>-</v>
          </cell>
          <cell r="FM247" t="str">
            <v>BA2149Fab. Limeira</v>
          </cell>
          <cell r="FN247">
            <v>480</v>
          </cell>
          <cell r="FO247" t="str">
            <v>-</v>
          </cell>
          <cell r="FP247" t="str">
            <v>-</v>
          </cell>
          <cell r="FQ247">
            <v>-25.75</v>
          </cell>
          <cell r="FR247">
            <v>403.15000000000003</v>
          </cell>
          <cell r="FS247">
            <v>374.25880000000001</v>
          </cell>
          <cell r="FT247" t="str">
            <v>-</v>
          </cell>
          <cell r="FU247" t="str">
            <v>-</v>
          </cell>
          <cell r="FV247">
            <v>0.52</v>
          </cell>
          <cell r="FW247" t="str">
            <v>-</v>
          </cell>
          <cell r="FX247" t="str">
            <v>-</v>
          </cell>
          <cell r="FY247">
            <v>0.45903999999999995</v>
          </cell>
          <cell r="FZ247">
            <v>0.44507999999999998</v>
          </cell>
          <cell r="GA247" t="str">
            <v>-</v>
          </cell>
          <cell r="GB247" t="str">
            <v>-</v>
          </cell>
          <cell r="GC247" t="str">
            <v>-</v>
          </cell>
          <cell r="GD247" t="str">
            <v>-</v>
          </cell>
          <cell r="GE247" t="str">
            <v>-</v>
          </cell>
          <cell r="GF247" t="str">
            <v>-</v>
          </cell>
          <cell r="GG247" t="str">
            <v>-</v>
          </cell>
          <cell r="GH247">
            <v>19.070842676887978</v>
          </cell>
          <cell r="GI247">
            <v>0</v>
          </cell>
          <cell r="GK247">
            <v>19.070842676887978</v>
          </cell>
          <cell r="GL247" t="str">
            <v>S5AV42</v>
          </cell>
          <cell r="GM247">
            <v>231.59051298</v>
          </cell>
          <cell r="GN247">
            <v>22.652824240000001</v>
          </cell>
        </row>
        <row r="248">
          <cell r="D248" t="str">
            <v>S5AV39</v>
          </cell>
          <cell r="E248" t="str">
            <v>Módulo SP5</v>
          </cell>
          <cell r="F248" t="str">
            <v>55D072</v>
          </cell>
          <cell r="G248">
            <v>246</v>
          </cell>
          <cell r="H248" t="str">
            <v>55D072</v>
          </cell>
          <cell r="I248" t="str">
            <v>PIRACEMA_BBI - DX</v>
          </cell>
          <cell r="J248" t="str">
            <v>BOREBI</v>
          </cell>
          <cell r="K248" t="str">
            <v>Fab. Limeira</v>
          </cell>
          <cell r="L248">
            <v>16.02</v>
          </cell>
          <cell r="M248">
            <v>16.02</v>
          </cell>
          <cell r="N248">
            <v>5455.53</v>
          </cell>
          <cell r="O248">
            <v>0.21</v>
          </cell>
          <cell r="P248" t="str">
            <v>SZ</v>
          </cell>
          <cell r="Q248" t="str">
            <v>Sem IPC</v>
          </cell>
          <cell r="R248" t="str">
            <v>Sem IPC</v>
          </cell>
          <cell r="S248">
            <v>5455.53</v>
          </cell>
          <cell r="T248">
            <v>0.21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41232</v>
          </cell>
          <cell r="AJ248">
            <v>41232</v>
          </cell>
          <cell r="AK248" t="str">
            <v/>
          </cell>
          <cell r="AL248" t="str">
            <v>SP5</v>
          </cell>
          <cell r="AN248" t="str">
            <v>S2.Am.6M</v>
          </cell>
          <cell r="AO248" t="str">
            <v>BA2151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>
            <v>340.54494382022472</v>
          </cell>
          <cell r="AU248">
            <v>253.94644353999999</v>
          </cell>
          <cell r="AW248" t="str">
            <v>PROPRIA</v>
          </cell>
          <cell r="AX248" t="str">
            <v>PRÓPRIA</v>
          </cell>
          <cell r="AY248" t="str">
            <v>Módulo SP5PIRACEMA_BBI - DXFab. Limeira</v>
          </cell>
          <cell r="AZ248" t="str">
            <v>Limeira</v>
          </cell>
          <cell r="BA248" t="str">
            <v>(Tora s/c 3,6 m)</v>
          </cell>
          <cell r="BB248" t="str">
            <v>Tora Plana</v>
          </cell>
          <cell r="BC248" t="str">
            <v>Módulo SP5PIRACEMA_BBI - DX</v>
          </cell>
          <cell r="BD248">
            <v>29</v>
          </cell>
          <cell r="BE248" t="str">
            <v>REFORMA</v>
          </cell>
          <cell r="BF248" t="str">
            <v>Reforma</v>
          </cell>
          <cell r="BG248" t="str">
            <v>SZ</v>
          </cell>
          <cell r="BH248" t="str">
            <v>-</v>
          </cell>
          <cell r="BI248" t="str">
            <v>-</v>
          </cell>
          <cell r="BJ248" t="str">
            <v>-</v>
          </cell>
          <cell r="BK248" t="str">
            <v>-</v>
          </cell>
          <cell r="BL248" t="str">
            <v>-</v>
          </cell>
          <cell r="BM248" t="str">
            <v>-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-</v>
          </cell>
          <cell r="CR248" t="str">
            <v>-</v>
          </cell>
          <cell r="CS248" t="str">
            <v>-</v>
          </cell>
          <cell r="CT248" t="str">
            <v>-</v>
          </cell>
          <cell r="CU248" t="str">
            <v>-</v>
          </cell>
          <cell r="CV248" t="str">
            <v>-</v>
          </cell>
          <cell r="CW248" t="str">
            <v>-</v>
          </cell>
          <cell r="CX248" t="str">
            <v>-</v>
          </cell>
          <cell r="CY248" t="str">
            <v>-</v>
          </cell>
          <cell r="CZ248" t="str">
            <v>-</v>
          </cell>
          <cell r="DA248" t="str">
            <v>-</v>
          </cell>
          <cell r="DB248" t="str">
            <v>-</v>
          </cell>
          <cell r="DC248" t="str">
            <v>-</v>
          </cell>
          <cell r="DD248" t="str">
            <v>-</v>
          </cell>
          <cell r="DE248" t="str">
            <v>-</v>
          </cell>
          <cell r="DF248" t="str">
            <v>-</v>
          </cell>
          <cell r="DG248" t="str">
            <v>-</v>
          </cell>
          <cell r="DH248" t="str">
            <v>-</v>
          </cell>
          <cell r="DI248" t="str">
            <v>-</v>
          </cell>
          <cell r="DJ248" t="str">
            <v>-</v>
          </cell>
          <cell r="DK248" t="str">
            <v>-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-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-</v>
          </cell>
          <cell r="DT248" t="str">
            <v>-</v>
          </cell>
          <cell r="DU248" t="str">
            <v>-</v>
          </cell>
          <cell r="DV248" t="str">
            <v>-</v>
          </cell>
          <cell r="DW248" t="str">
            <v>-</v>
          </cell>
          <cell r="DX248" t="str">
            <v>-</v>
          </cell>
          <cell r="DY248" t="str">
            <v>-</v>
          </cell>
          <cell r="DZ248" t="str">
            <v>-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 t="str">
            <v>-</v>
          </cell>
          <cell r="EO248" t="str">
            <v>-</v>
          </cell>
          <cell r="EP248" t="str">
            <v>-</v>
          </cell>
          <cell r="EQ248" t="str">
            <v>-</v>
          </cell>
          <cell r="ER248" t="str">
            <v>-</v>
          </cell>
          <cell r="ES248" t="str">
            <v>-</v>
          </cell>
          <cell r="ET248" t="str">
            <v>-</v>
          </cell>
          <cell r="EU248" t="str">
            <v>-</v>
          </cell>
          <cell r="EV248" t="str">
            <v>-</v>
          </cell>
          <cell r="EW248" t="str">
            <v>-</v>
          </cell>
          <cell r="EX248" t="str">
            <v>-</v>
          </cell>
          <cell r="EY248" t="str">
            <v>-</v>
          </cell>
          <cell r="EZ248" t="str">
            <v>55D072</v>
          </cell>
          <cell r="FA248" t="str">
            <v>Reforma</v>
          </cell>
          <cell r="FB248" t="str">
            <v>Sim</v>
          </cell>
          <cell r="FC248" t="str">
            <v>Sim</v>
          </cell>
          <cell r="FL248" t="str">
            <v>-</v>
          </cell>
          <cell r="FM248" t="str">
            <v>BA2151Fab. Limeira</v>
          </cell>
          <cell r="FN248">
            <v>420</v>
          </cell>
          <cell r="FO248" t="str">
            <v>-</v>
          </cell>
          <cell r="FP248" t="str">
            <v>-</v>
          </cell>
          <cell r="FQ248">
            <v>-25.75</v>
          </cell>
          <cell r="FR248">
            <v>403.15000000000003</v>
          </cell>
          <cell r="FS248">
            <v>374.25880000000001</v>
          </cell>
          <cell r="FT248" t="str">
            <v>-</v>
          </cell>
          <cell r="FU248" t="str">
            <v>-</v>
          </cell>
          <cell r="FV248">
            <v>0.51400000000000001</v>
          </cell>
          <cell r="FW248" t="str">
            <v>-</v>
          </cell>
          <cell r="FX248" t="str">
            <v>-</v>
          </cell>
          <cell r="FY248">
            <v>0.45903999999999995</v>
          </cell>
          <cell r="FZ248">
            <v>0.44507999999999998</v>
          </cell>
          <cell r="GA248" t="str">
            <v>-</v>
          </cell>
          <cell r="GB248" t="str">
            <v>-</v>
          </cell>
          <cell r="GC248" t="str">
            <v>-</v>
          </cell>
          <cell r="GD248" t="str">
            <v>-</v>
          </cell>
          <cell r="GE248" t="str">
            <v>-</v>
          </cell>
          <cell r="GF248" t="str">
            <v>-</v>
          </cell>
          <cell r="GG248" t="str">
            <v>-</v>
          </cell>
          <cell r="GH248">
            <v>19.070842676887978</v>
          </cell>
          <cell r="GI248">
            <v>0</v>
          </cell>
          <cell r="GK248">
            <v>19.070842676887978</v>
          </cell>
          <cell r="GL248" t="str">
            <v>S5AV39</v>
          </cell>
          <cell r="GM248">
            <v>231.59051298</v>
          </cell>
          <cell r="GN248">
            <v>22.355930560000001</v>
          </cell>
        </row>
        <row r="249">
          <cell r="D249" t="str">
            <v>S5AV30</v>
          </cell>
          <cell r="E249" t="str">
            <v>Módulo SP5</v>
          </cell>
          <cell r="F249" t="str">
            <v>55D063</v>
          </cell>
          <cell r="G249">
            <v>247</v>
          </cell>
          <cell r="H249" t="str">
            <v>55D063</v>
          </cell>
          <cell r="I249" t="str">
            <v>PIRACEMA_BBI - DX</v>
          </cell>
          <cell r="J249" t="str">
            <v>BOREBI</v>
          </cell>
          <cell r="K249" t="str">
            <v>Fab. Limeira</v>
          </cell>
          <cell r="L249">
            <v>48.31</v>
          </cell>
          <cell r="M249">
            <v>48.31</v>
          </cell>
          <cell r="N249">
            <v>15171.64</v>
          </cell>
          <cell r="O249">
            <v>0.2</v>
          </cell>
          <cell r="P249" t="str">
            <v>SZ</v>
          </cell>
          <cell r="Q249" t="str">
            <v>Sem IPC</v>
          </cell>
          <cell r="R249" t="str">
            <v>Sem IPC</v>
          </cell>
          <cell r="S249">
            <v>15171.64</v>
          </cell>
          <cell r="T249">
            <v>0.2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41237</v>
          </cell>
          <cell r="AJ249">
            <v>41237</v>
          </cell>
          <cell r="AK249" t="str">
            <v/>
          </cell>
          <cell r="AL249" t="str">
            <v>SP5</v>
          </cell>
          <cell r="AN249" t="str">
            <v>S2.Lm.6P</v>
          </cell>
          <cell r="AO249" t="str">
            <v>BA9962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>
            <v>314.04760919064375</v>
          </cell>
          <cell r="AU249">
            <v>253.19612561</v>
          </cell>
          <cell r="AW249" t="str">
            <v>PROPRIA</v>
          </cell>
          <cell r="AX249" t="str">
            <v>PRÓPRIA</v>
          </cell>
          <cell r="AY249" t="str">
            <v>Módulo SP5PIRACEMA_BBI - DXFab. Limeira</v>
          </cell>
          <cell r="AZ249" t="str">
            <v>Limeira</v>
          </cell>
          <cell r="BA249" t="str">
            <v>(Tora s/c 3,6 m)</v>
          </cell>
          <cell r="BB249" t="str">
            <v>Tora Plana</v>
          </cell>
          <cell r="BC249" t="str">
            <v>Módulo SP5PIRACEMA_BBI - DX</v>
          </cell>
          <cell r="BD249">
            <v>29</v>
          </cell>
          <cell r="BE249" t="str">
            <v>REFORMA</v>
          </cell>
          <cell r="BF249" t="str">
            <v>Reforma</v>
          </cell>
          <cell r="BG249" t="str">
            <v>SZ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-</v>
          </cell>
          <cell r="BL249" t="str">
            <v>-</v>
          </cell>
          <cell r="BM249" t="str">
            <v>-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 t="str">
            <v>-</v>
          </cell>
          <cell r="CO249" t="str">
            <v>-</v>
          </cell>
          <cell r="CP249" t="str">
            <v>-</v>
          </cell>
          <cell r="CQ249" t="str">
            <v>-</v>
          </cell>
          <cell r="CR249" t="str">
            <v>-</v>
          </cell>
          <cell r="CS249" t="str">
            <v>-</v>
          </cell>
          <cell r="CT249" t="str">
            <v>-</v>
          </cell>
          <cell r="CU249" t="str">
            <v>-</v>
          </cell>
          <cell r="CV249" t="str">
            <v>-</v>
          </cell>
          <cell r="CW249" t="str">
            <v>-</v>
          </cell>
          <cell r="CX249" t="str">
            <v>-</v>
          </cell>
          <cell r="CY249" t="str">
            <v>-</v>
          </cell>
          <cell r="CZ249" t="str">
            <v>-</v>
          </cell>
          <cell r="DA249" t="str">
            <v>-</v>
          </cell>
          <cell r="DB249" t="str">
            <v>-</v>
          </cell>
          <cell r="DC249" t="str">
            <v>-</v>
          </cell>
          <cell r="DD249" t="str">
            <v>-</v>
          </cell>
          <cell r="DE249" t="str">
            <v>-</v>
          </cell>
          <cell r="DF249" t="str">
            <v>-</v>
          </cell>
          <cell r="DG249" t="str">
            <v>-</v>
          </cell>
          <cell r="DH249" t="str">
            <v>-</v>
          </cell>
          <cell r="DI249" t="str">
            <v>-</v>
          </cell>
          <cell r="DJ249" t="str">
            <v>-</v>
          </cell>
          <cell r="DK249" t="str">
            <v>-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-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-</v>
          </cell>
          <cell r="DT249" t="str">
            <v>-</v>
          </cell>
          <cell r="DU249" t="str">
            <v>-</v>
          </cell>
          <cell r="DV249" t="str">
            <v>-</v>
          </cell>
          <cell r="DW249" t="str">
            <v>-</v>
          </cell>
          <cell r="DX249" t="str">
            <v>-</v>
          </cell>
          <cell r="DY249" t="str">
            <v>-</v>
          </cell>
          <cell r="DZ249" t="str">
            <v>-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 t="str">
            <v>-</v>
          </cell>
          <cell r="EO249" t="str">
            <v>-</v>
          </cell>
          <cell r="EP249" t="str">
            <v>-</v>
          </cell>
          <cell r="EQ249" t="str">
            <v>-</v>
          </cell>
          <cell r="ER249" t="str">
            <v>-</v>
          </cell>
          <cell r="ES249" t="str">
            <v>-</v>
          </cell>
          <cell r="ET249" t="str">
            <v>-</v>
          </cell>
          <cell r="EU249" t="str">
            <v>-</v>
          </cell>
          <cell r="EV249" t="str">
            <v>-</v>
          </cell>
          <cell r="EW249" t="str">
            <v>-</v>
          </cell>
          <cell r="EX249" t="str">
            <v>-</v>
          </cell>
          <cell r="EY249" t="str">
            <v>-</v>
          </cell>
          <cell r="EZ249" t="str">
            <v>55D063</v>
          </cell>
          <cell r="FA249" t="str">
            <v>Reforma</v>
          </cell>
          <cell r="FB249" t="str">
            <v>Sim</v>
          </cell>
          <cell r="FC249" t="str">
            <v>Sim</v>
          </cell>
          <cell r="FL249" t="str">
            <v>-</v>
          </cell>
          <cell r="FM249" t="str">
            <v>BA9962Fab. Limeira</v>
          </cell>
          <cell r="FN249">
            <v>425</v>
          </cell>
          <cell r="FO249" t="str">
            <v>-</v>
          </cell>
          <cell r="FP249" t="str">
            <v>-</v>
          </cell>
          <cell r="FQ249">
            <v>-25.75</v>
          </cell>
          <cell r="FR249">
            <v>403.15000000000003</v>
          </cell>
          <cell r="FS249">
            <v>374.25880000000001</v>
          </cell>
          <cell r="FT249" t="str">
            <v>-</v>
          </cell>
          <cell r="FU249" t="str">
            <v>-</v>
          </cell>
          <cell r="FV249">
            <v>0.505</v>
          </cell>
          <cell r="FW249" t="str">
            <v>-</v>
          </cell>
          <cell r="FX249" t="str">
            <v>-</v>
          </cell>
          <cell r="FY249">
            <v>0.45903999999999995</v>
          </cell>
          <cell r="FZ249">
            <v>0.44507999999999998</v>
          </cell>
          <cell r="GA249" t="str">
            <v>-</v>
          </cell>
          <cell r="GB249" t="str">
            <v>-</v>
          </cell>
          <cell r="GC249" t="str">
            <v>-</v>
          </cell>
          <cell r="GD249" t="str">
            <v>-</v>
          </cell>
          <cell r="GE249" t="str">
            <v>-</v>
          </cell>
          <cell r="GF249" t="str">
            <v>-</v>
          </cell>
          <cell r="GG249" t="str">
            <v>-</v>
          </cell>
          <cell r="GH249">
            <v>19.565992000000094</v>
          </cell>
          <cell r="GI249">
            <v>0</v>
          </cell>
          <cell r="GK249">
            <v>19.565992000000094</v>
          </cell>
          <cell r="GL249" t="str">
            <v>S5AV30</v>
          </cell>
          <cell r="GM249">
            <v>231.59051298</v>
          </cell>
          <cell r="GN249">
            <v>21.60561263</v>
          </cell>
        </row>
        <row r="250">
          <cell r="D250" t="str">
            <v>S5AV29</v>
          </cell>
          <cell r="E250" t="str">
            <v>Módulo SP5</v>
          </cell>
          <cell r="F250" t="str">
            <v>55D062</v>
          </cell>
          <cell r="G250">
            <v>248</v>
          </cell>
          <cell r="H250" t="str">
            <v>55D062</v>
          </cell>
          <cell r="I250" t="str">
            <v>PIRACEMA_BBI - DX</v>
          </cell>
          <cell r="J250" t="str">
            <v>BOREBI</v>
          </cell>
          <cell r="K250" t="str">
            <v>Fab. Limeira</v>
          </cell>
          <cell r="L250">
            <v>47.84</v>
          </cell>
          <cell r="M250">
            <v>47.84</v>
          </cell>
          <cell r="N250">
            <v>15614.19</v>
          </cell>
          <cell r="O250">
            <v>0.22</v>
          </cell>
          <cell r="P250" t="str">
            <v>SZ</v>
          </cell>
          <cell r="Q250" t="str">
            <v>Sem IPC</v>
          </cell>
          <cell r="R250" t="str">
            <v>Sem IPC</v>
          </cell>
          <cell r="S250">
            <v>15614.19</v>
          </cell>
          <cell r="T250">
            <v>0.22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41231</v>
          </cell>
          <cell r="AJ250">
            <v>41231</v>
          </cell>
          <cell r="AK250" t="str">
            <v/>
          </cell>
          <cell r="AL250" t="str">
            <v>SP5</v>
          </cell>
          <cell r="AN250" t="str">
            <v>S2.Lm.6S</v>
          </cell>
          <cell r="AO250" t="str">
            <v>BA7346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>
            <v>326.38357023411368</v>
          </cell>
          <cell r="AU250">
            <v>253.6897577</v>
          </cell>
          <cell r="AW250" t="str">
            <v>PROPRIA</v>
          </cell>
          <cell r="AX250" t="str">
            <v>PRÓPRIA</v>
          </cell>
          <cell r="AY250" t="str">
            <v>Módulo SP5PIRACEMA_BBI - DXFab. Limeira</v>
          </cell>
          <cell r="AZ250" t="str">
            <v>Limeira</v>
          </cell>
          <cell r="BA250" t="str">
            <v>(Tora s/c 3,6 m)</v>
          </cell>
          <cell r="BB250" t="str">
            <v>Tora Plana</v>
          </cell>
          <cell r="BC250" t="str">
            <v>Módulo SP5PIRACEMA_BBI - DX</v>
          </cell>
          <cell r="BD250">
            <v>29</v>
          </cell>
          <cell r="BE250" t="str">
            <v>REFORMA</v>
          </cell>
          <cell r="BF250" t="str">
            <v>Reforma</v>
          </cell>
          <cell r="BG250" t="str">
            <v>SZ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-</v>
          </cell>
          <cell r="BL250" t="str">
            <v>-</v>
          </cell>
          <cell r="BM250" t="str">
            <v>-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-</v>
          </cell>
          <cell r="CR250" t="str">
            <v>-</v>
          </cell>
          <cell r="CS250" t="str">
            <v>-</v>
          </cell>
          <cell r="CT250" t="str">
            <v>-</v>
          </cell>
          <cell r="CU250" t="str">
            <v>-</v>
          </cell>
          <cell r="CV250" t="str">
            <v>-</v>
          </cell>
          <cell r="CW250" t="str">
            <v>-</v>
          </cell>
          <cell r="CX250" t="str">
            <v>-</v>
          </cell>
          <cell r="CY250" t="str">
            <v>-</v>
          </cell>
          <cell r="CZ250" t="str">
            <v>-</v>
          </cell>
          <cell r="DA250" t="str">
            <v>-</v>
          </cell>
          <cell r="DB250" t="str">
            <v>-</v>
          </cell>
          <cell r="DC250" t="str">
            <v>-</v>
          </cell>
          <cell r="DD250" t="str">
            <v>-</v>
          </cell>
          <cell r="DE250" t="str">
            <v>-</v>
          </cell>
          <cell r="DF250" t="str">
            <v>-</v>
          </cell>
          <cell r="DG250" t="str">
            <v>-</v>
          </cell>
          <cell r="DH250" t="str">
            <v>-</v>
          </cell>
          <cell r="DI250" t="str">
            <v>-</v>
          </cell>
          <cell r="DJ250" t="str">
            <v>-</v>
          </cell>
          <cell r="DK250" t="str">
            <v>-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-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-</v>
          </cell>
          <cell r="DT250" t="str">
            <v>-</v>
          </cell>
          <cell r="DU250" t="str">
            <v>-</v>
          </cell>
          <cell r="DV250" t="str">
            <v>-</v>
          </cell>
          <cell r="DW250" t="str">
            <v>-</v>
          </cell>
          <cell r="DX250" t="str">
            <v>-</v>
          </cell>
          <cell r="DY250" t="str">
            <v>-</v>
          </cell>
          <cell r="DZ250" t="str">
            <v>-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 t="str">
            <v>-</v>
          </cell>
          <cell r="EO250" t="str">
            <v>-</v>
          </cell>
          <cell r="EP250" t="str">
            <v>-</v>
          </cell>
          <cell r="EQ250" t="str">
            <v>-</v>
          </cell>
          <cell r="ER250" t="str">
            <v>-</v>
          </cell>
          <cell r="ES250" t="str">
            <v>-</v>
          </cell>
          <cell r="ET250" t="str">
            <v>-</v>
          </cell>
          <cell r="EU250" t="str">
            <v>-</v>
          </cell>
          <cell r="EV250" t="str">
            <v>-</v>
          </cell>
          <cell r="EW250" t="str">
            <v>-</v>
          </cell>
          <cell r="EX250" t="str">
            <v>-</v>
          </cell>
          <cell r="EY250" t="str">
            <v>-</v>
          </cell>
          <cell r="EZ250" t="str">
            <v>55D062</v>
          </cell>
          <cell r="FA250" t="str">
            <v>Reforma</v>
          </cell>
          <cell r="FB250" t="str">
            <v>Sim</v>
          </cell>
          <cell r="FC250" t="str">
            <v>Sim</v>
          </cell>
          <cell r="FL250" t="str">
            <v>-</v>
          </cell>
          <cell r="FM250" t="str">
            <v>BA7346Fab. Limeira</v>
          </cell>
          <cell r="FN250">
            <v>460</v>
          </cell>
          <cell r="FO250" t="str">
            <v>-</v>
          </cell>
          <cell r="FP250" t="str">
            <v>-</v>
          </cell>
          <cell r="FQ250">
            <v>-25.75</v>
          </cell>
          <cell r="FR250">
            <v>403.15000000000003</v>
          </cell>
          <cell r="FS250">
            <v>374.25880000000001</v>
          </cell>
          <cell r="FT250" t="str">
            <v>-</v>
          </cell>
          <cell r="FU250" t="str">
            <v>-</v>
          </cell>
          <cell r="FV250">
            <v>0.505</v>
          </cell>
          <cell r="FW250" t="str">
            <v>-</v>
          </cell>
          <cell r="FX250" t="str">
            <v>-</v>
          </cell>
          <cell r="FY250">
            <v>0.45903999999999995</v>
          </cell>
          <cell r="FZ250">
            <v>0.44507999999999998</v>
          </cell>
          <cell r="GA250" t="str">
            <v>-</v>
          </cell>
          <cell r="GB250" t="str">
            <v>-</v>
          </cell>
          <cell r="GC250" t="str">
            <v>-</v>
          </cell>
          <cell r="GD250" t="str">
            <v>-</v>
          </cell>
          <cell r="GE250" t="str">
            <v>-</v>
          </cell>
          <cell r="GF250" t="str">
            <v>-</v>
          </cell>
          <cell r="GG250" t="str">
            <v>-</v>
          </cell>
          <cell r="GH250">
            <v>18.62310905331212</v>
          </cell>
          <cell r="GI250">
            <v>0</v>
          </cell>
          <cell r="GK250">
            <v>18.62310905331212</v>
          </cell>
          <cell r="GL250" t="str">
            <v>S5AV29</v>
          </cell>
          <cell r="GM250">
            <v>231.59051298</v>
          </cell>
          <cell r="GN250">
            <v>22.099244720000002</v>
          </cell>
        </row>
        <row r="251">
          <cell r="D251" t="str">
            <v>S5AV28</v>
          </cell>
          <cell r="E251" t="str">
            <v>Módulo SP5</v>
          </cell>
          <cell r="F251" t="str">
            <v>55D061</v>
          </cell>
          <cell r="G251">
            <v>249</v>
          </cell>
          <cell r="H251" t="str">
            <v>55D061</v>
          </cell>
          <cell r="I251" t="str">
            <v>PIRACEMA_BBI - DX</v>
          </cell>
          <cell r="J251" t="str">
            <v>BOREBI</v>
          </cell>
          <cell r="K251" t="str">
            <v>Fab. Limeira</v>
          </cell>
          <cell r="L251">
            <v>22.07</v>
          </cell>
          <cell r="M251">
            <v>22.07</v>
          </cell>
          <cell r="N251">
            <v>6646.15</v>
          </cell>
          <cell r="O251">
            <v>0.23</v>
          </cell>
          <cell r="P251" t="str">
            <v>SZ</v>
          </cell>
          <cell r="Q251" t="str">
            <v>Sem IPC</v>
          </cell>
          <cell r="R251" t="str">
            <v>Sem IPC</v>
          </cell>
          <cell r="S251">
            <v>6646.15</v>
          </cell>
          <cell r="T251">
            <v>0.23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41240</v>
          </cell>
          <cell r="AJ251">
            <v>41240</v>
          </cell>
          <cell r="AK251" t="str">
            <v/>
          </cell>
          <cell r="AL251" t="str">
            <v>SP5</v>
          </cell>
          <cell r="AN251" t="str">
            <v>S2.Lm.6S</v>
          </cell>
          <cell r="AO251" t="str">
            <v>BA7346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>
            <v>301.13955595831442</v>
          </cell>
          <cell r="AU251">
            <v>253.36460971</v>
          </cell>
          <cell r="AW251" t="str">
            <v>PROPRIA</v>
          </cell>
          <cell r="AX251" t="str">
            <v>PRÓPRIA</v>
          </cell>
          <cell r="AY251" t="str">
            <v>Módulo SP5PIRACEMA_BBI - DXFab. Limeira</v>
          </cell>
          <cell r="AZ251" t="str">
            <v>Limeira</v>
          </cell>
          <cell r="BA251" t="str">
            <v>(Tora s/c 3,6 m)</v>
          </cell>
          <cell r="BB251" t="str">
            <v>Tora Plana</v>
          </cell>
          <cell r="BC251" t="str">
            <v>Módulo SP5PIRACEMA_BBI - DX</v>
          </cell>
          <cell r="BD251">
            <v>29</v>
          </cell>
          <cell r="BE251" t="str">
            <v>REFORMA</v>
          </cell>
          <cell r="BF251" t="str">
            <v>Reforma</v>
          </cell>
          <cell r="BG251" t="str">
            <v>SZ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-</v>
          </cell>
          <cell r="BL251" t="str">
            <v>-</v>
          </cell>
          <cell r="BM251" t="str">
            <v>-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-</v>
          </cell>
          <cell r="CR251" t="str">
            <v>-</v>
          </cell>
          <cell r="CS251" t="str">
            <v>-</v>
          </cell>
          <cell r="CT251" t="str">
            <v>-</v>
          </cell>
          <cell r="CU251" t="str">
            <v>-</v>
          </cell>
          <cell r="CV251" t="str">
            <v>-</v>
          </cell>
          <cell r="CW251" t="str">
            <v>-</v>
          </cell>
          <cell r="CX251" t="str">
            <v>-</v>
          </cell>
          <cell r="CY251" t="str">
            <v>-</v>
          </cell>
          <cell r="CZ251" t="str">
            <v>-</v>
          </cell>
          <cell r="DA251" t="str">
            <v>-</v>
          </cell>
          <cell r="DB251" t="str">
            <v>-</v>
          </cell>
          <cell r="DC251" t="str">
            <v>-</v>
          </cell>
          <cell r="DD251" t="str">
            <v>-</v>
          </cell>
          <cell r="DE251" t="str">
            <v>-</v>
          </cell>
          <cell r="DF251" t="str">
            <v>-</v>
          </cell>
          <cell r="DG251" t="str">
            <v>-</v>
          </cell>
          <cell r="DH251" t="str">
            <v>-</v>
          </cell>
          <cell r="DI251" t="str">
            <v>-</v>
          </cell>
          <cell r="DJ251" t="str">
            <v>-</v>
          </cell>
          <cell r="DK251" t="str">
            <v>-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-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-</v>
          </cell>
          <cell r="DT251" t="str">
            <v>-</v>
          </cell>
          <cell r="DU251" t="str">
            <v>-</v>
          </cell>
          <cell r="DV251" t="str">
            <v>-</v>
          </cell>
          <cell r="DW251" t="str">
            <v>-</v>
          </cell>
          <cell r="DX251" t="str">
            <v>-</v>
          </cell>
          <cell r="DY251" t="str">
            <v>-</v>
          </cell>
          <cell r="DZ251" t="str">
            <v>-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 t="str">
            <v>-</v>
          </cell>
          <cell r="EO251" t="str">
            <v>-</v>
          </cell>
          <cell r="EP251" t="str">
            <v>-</v>
          </cell>
          <cell r="EQ251" t="str">
            <v>-</v>
          </cell>
          <cell r="ER251" t="str">
            <v>-</v>
          </cell>
          <cell r="ES251" t="str">
            <v>-</v>
          </cell>
          <cell r="ET251" t="str">
            <v>-</v>
          </cell>
          <cell r="EU251" t="str">
            <v>-</v>
          </cell>
          <cell r="EV251" t="str">
            <v>-</v>
          </cell>
          <cell r="EW251" t="str">
            <v>-</v>
          </cell>
          <cell r="EX251" t="str">
            <v>-</v>
          </cell>
          <cell r="EY251" t="str">
            <v>-</v>
          </cell>
          <cell r="EZ251" t="str">
            <v>55D061</v>
          </cell>
          <cell r="FA251" t="str">
            <v>Reforma</v>
          </cell>
          <cell r="FB251" t="str">
            <v>Sim</v>
          </cell>
          <cell r="FC251" t="str">
            <v>Sim</v>
          </cell>
          <cell r="FL251" t="str">
            <v>-</v>
          </cell>
          <cell r="FM251" t="str">
            <v>BA7346Fab. Limeira</v>
          </cell>
          <cell r="FN251">
            <v>460</v>
          </cell>
          <cell r="FO251" t="str">
            <v>-</v>
          </cell>
          <cell r="FP251" t="str">
            <v>-</v>
          </cell>
          <cell r="FQ251">
            <v>-25.75</v>
          </cell>
          <cell r="FR251">
            <v>403.15000000000003</v>
          </cell>
          <cell r="FS251">
            <v>374.25880000000001</v>
          </cell>
          <cell r="FT251" t="str">
            <v>-</v>
          </cell>
          <cell r="FU251" t="str">
            <v>-</v>
          </cell>
          <cell r="FV251">
            <v>0.505</v>
          </cell>
          <cell r="FW251" t="str">
            <v>-</v>
          </cell>
          <cell r="FX251" t="str">
            <v>-</v>
          </cell>
          <cell r="FY251">
            <v>0.45903999999999995</v>
          </cell>
          <cell r="FZ251">
            <v>0.44507999999999998</v>
          </cell>
          <cell r="GA251" t="str">
            <v>-</v>
          </cell>
          <cell r="GB251" t="str">
            <v>-</v>
          </cell>
          <cell r="GC251" t="str">
            <v>-</v>
          </cell>
          <cell r="GD251" t="str">
            <v>-</v>
          </cell>
          <cell r="GE251" t="str">
            <v>-</v>
          </cell>
          <cell r="GF251" t="str">
            <v>-</v>
          </cell>
          <cell r="GG251" t="str">
            <v>-</v>
          </cell>
          <cell r="GH251">
            <v>18.218488511392067</v>
          </cell>
          <cell r="GI251">
            <v>0</v>
          </cell>
          <cell r="GK251">
            <v>18.218488511392067</v>
          </cell>
          <cell r="GL251" t="str">
            <v>S5AV28</v>
          </cell>
          <cell r="GM251">
            <v>231.59051298</v>
          </cell>
          <cell r="GN251">
            <v>21.77409673</v>
          </cell>
        </row>
        <row r="252">
          <cell r="D252" t="str">
            <v>S5AV38</v>
          </cell>
          <cell r="E252" t="str">
            <v>Módulo SP5</v>
          </cell>
          <cell r="F252" t="str">
            <v>55D071</v>
          </cell>
          <cell r="G252">
            <v>250</v>
          </cell>
          <cell r="H252" t="str">
            <v>55D071</v>
          </cell>
          <cell r="I252" t="str">
            <v>PIRACEMA_BBI - DX</v>
          </cell>
          <cell r="J252" t="str">
            <v>BOREBI</v>
          </cell>
          <cell r="K252" t="str">
            <v>Fab. Limeira</v>
          </cell>
          <cell r="L252">
            <v>50.18</v>
          </cell>
          <cell r="M252">
            <v>50.18</v>
          </cell>
          <cell r="N252">
            <v>15686.88</v>
          </cell>
          <cell r="O252">
            <v>0.19</v>
          </cell>
          <cell r="P252" t="str">
            <v>SZ</v>
          </cell>
          <cell r="Q252" t="str">
            <v>Sem IPC</v>
          </cell>
          <cell r="R252" t="str">
            <v>Sem IPC</v>
          </cell>
          <cell r="S252">
            <v>15686.88</v>
          </cell>
          <cell r="T252">
            <v>0.19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41202</v>
          </cell>
          <cell r="AJ252">
            <v>41202</v>
          </cell>
          <cell r="AK252" t="str">
            <v/>
          </cell>
          <cell r="AL252" t="str">
            <v>SP5</v>
          </cell>
          <cell r="AN252" t="str">
            <v>S2.Lm.6S</v>
          </cell>
          <cell r="AO252" t="str">
            <v>BA7346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>
            <v>312.61219609406135</v>
          </cell>
          <cell r="AU252">
            <v>254.19691854000001</v>
          </cell>
          <cell r="AW252" t="str">
            <v>PROPRIA</v>
          </cell>
          <cell r="AX252" t="str">
            <v>PRÓPRIA</v>
          </cell>
          <cell r="AY252" t="str">
            <v>Módulo SP5PIRACEMA_BBI - DXFab. Limeira</v>
          </cell>
          <cell r="AZ252" t="str">
            <v>Limeira</v>
          </cell>
          <cell r="BA252" t="str">
            <v>(Tora s/c 3,6 m)</v>
          </cell>
          <cell r="BB252" t="str">
            <v>Tora Plana</v>
          </cell>
          <cell r="BC252" t="str">
            <v>Módulo SP5PIRACEMA_BBI - DX</v>
          </cell>
          <cell r="BD252">
            <v>29</v>
          </cell>
          <cell r="BE252" t="str">
            <v>REFORMA</v>
          </cell>
          <cell r="BF252" t="str">
            <v>Reforma</v>
          </cell>
          <cell r="BG252" t="str">
            <v>SZ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-</v>
          </cell>
          <cell r="BL252" t="str">
            <v>-</v>
          </cell>
          <cell r="BM252" t="str">
            <v>-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-</v>
          </cell>
          <cell r="CR252" t="str">
            <v>-</v>
          </cell>
          <cell r="CS252" t="str">
            <v>-</v>
          </cell>
          <cell r="CT252" t="str">
            <v>-</v>
          </cell>
          <cell r="CU252" t="str">
            <v>-</v>
          </cell>
          <cell r="CV252" t="str">
            <v>-</v>
          </cell>
          <cell r="CW252" t="str">
            <v>-</v>
          </cell>
          <cell r="CX252" t="str">
            <v>-</v>
          </cell>
          <cell r="CY252" t="str">
            <v>-</v>
          </cell>
          <cell r="CZ252" t="str">
            <v>-</v>
          </cell>
          <cell r="DA252" t="str">
            <v>-</v>
          </cell>
          <cell r="DB252" t="str">
            <v>-</v>
          </cell>
          <cell r="DC252" t="str">
            <v>-</v>
          </cell>
          <cell r="DD252" t="str">
            <v>-</v>
          </cell>
          <cell r="DE252" t="str">
            <v>-</v>
          </cell>
          <cell r="DF252" t="str">
            <v>-</v>
          </cell>
          <cell r="DG252" t="str">
            <v>-</v>
          </cell>
          <cell r="DH252" t="str">
            <v>-</v>
          </cell>
          <cell r="DI252" t="str">
            <v>-</v>
          </cell>
          <cell r="DJ252" t="str">
            <v>-</v>
          </cell>
          <cell r="DK252" t="str">
            <v>-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-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-</v>
          </cell>
          <cell r="DT252" t="str">
            <v>-</v>
          </cell>
          <cell r="DU252" t="str">
            <v>-</v>
          </cell>
          <cell r="DV252" t="str">
            <v>-</v>
          </cell>
          <cell r="DW252" t="str">
            <v>-</v>
          </cell>
          <cell r="DX252" t="str">
            <v>-</v>
          </cell>
          <cell r="DY252" t="str">
            <v>-</v>
          </cell>
          <cell r="DZ252" t="str">
            <v>-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 t="str">
            <v>-</v>
          </cell>
          <cell r="EO252" t="str">
            <v>-</v>
          </cell>
          <cell r="EP252" t="str">
            <v>-</v>
          </cell>
          <cell r="EQ252" t="str">
            <v>-</v>
          </cell>
          <cell r="ER252" t="str">
            <v>-</v>
          </cell>
          <cell r="ES252" t="str">
            <v>-</v>
          </cell>
          <cell r="ET252" t="str">
            <v>-</v>
          </cell>
          <cell r="EU252" t="str">
            <v>-</v>
          </cell>
          <cell r="EV252" t="str">
            <v>-</v>
          </cell>
          <cell r="EW252" t="str">
            <v>-</v>
          </cell>
          <cell r="EX252" t="str">
            <v>-</v>
          </cell>
          <cell r="EY252" t="str">
            <v>-</v>
          </cell>
          <cell r="EZ252" t="str">
            <v>55D071</v>
          </cell>
          <cell r="FA252" t="str">
            <v>Reforma</v>
          </cell>
          <cell r="FB252" t="str">
            <v>Sim</v>
          </cell>
          <cell r="FC252" t="str">
            <v>Sim</v>
          </cell>
          <cell r="FL252" t="str">
            <v>-</v>
          </cell>
          <cell r="FM252" t="str">
            <v>BA7346Fab. Limeira</v>
          </cell>
          <cell r="FN252">
            <v>460</v>
          </cell>
          <cell r="FO252" t="str">
            <v>-</v>
          </cell>
          <cell r="FP252" t="str">
            <v>-</v>
          </cell>
          <cell r="FQ252">
            <v>-25.75</v>
          </cell>
          <cell r="FR252">
            <v>403.15000000000003</v>
          </cell>
          <cell r="FS252">
            <v>374.25880000000001</v>
          </cell>
          <cell r="FT252" t="str">
            <v>-</v>
          </cell>
          <cell r="FU252" t="str">
            <v>-</v>
          </cell>
          <cell r="FV252">
            <v>0.505</v>
          </cell>
          <cell r="FW252" t="str">
            <v>-</v>
          </cell>
          <cell r="FX252" t="str">
            <v>-</v>
          </cell>
          <cell r="FY252">
            <v>0.45903999999999995</v>
          </cell>
          <cell r="FZ252">
            <v>0.44507999999999998</v>
          </cell>
          <cell r="GA252" t="str">
            <v>-</v>
          </cell>
          <cell r="GB252" t="str">
            <v>-</v>
          </cell>
          <cell r="GC252" t="str">
            <v>-</v>
          </cell>
          <cell r="GD252" t="str">
            <v>-</v>
          </cell>
          <cell r="GE252" t="str">
            <v>-</v>
          </cell>
          <cell r="GF252" t="str">
            <v>-</v>
          </cell>
          <cell r="GG252" t="str">
            <v>-</v>
          </cell>
          <cell r="GH252">
            <v>20.113995989168004</v>
          </cell>
          <cell r="GI252">
            <v>0</v>
          </cell>
          <cell r="GK252">
            <v>20.113995989168004</v>
          </cell>
          <cell r="GL252" t="str">
            <v>S5AV38</v>
          </cell>
          <cell r="GM252">
            <v>231.59051298</v>
          </cell>
          <cell r="GN252">
            <v>22.606405559999999</v>
          </cell>
        </row>
        <row r="253">
          <cell r="D253" t="str">
            <v>S5AV37</v>
          </cell>
          <cell r="E253" t="str">
            <v>Módulo SP5</v>
          </cell>
          <cell r="F253" t="str">
            <v>55D070</v>
          </cell>
          <cell r="G253">
            <v>251</v>
          </cell>
          <cell r="H253" t="str">
            <v>55D070</v>
          </cell>
          <cell r="I253" t="str">
            <v>PIRACEMA_BBI - DX</v>
          </cell>
          <cell r="J253" t="str">
            <v>BOREBI</v>
          </cell>
          <cell r="K253" t="str">
            <v>Fab. Limeira</v>
          </cell>
          <cell r="L253">
            <v>5.63</v>
          </cell>
          <cell r="M253">
            <v>5.63</v>
          </cell>
          <cell r="N253">
            <v>1894.61</v>
          </cell>
          <cell r="O253">
            <v>0.19</v>
          </cell>
          <cell r="P253" t="str">
            <v>SZ</v>
          </cell>
          <cell r="Q253" t="str">
            <v>Sem IPC</v>
          </cell>
          <cell r="R253" t="str">
            <v>Sem IPC</v>
          </cell>
          <cell r="S253">
            <v>1894.61</v>
          </cell>
          <cell r="T253">
            <v>0.19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41200</v>
          </cell>
          <cell r="AJ253">
            <v>41200</v>
          </cell>
          <cell r="AK253" t="str">
            <v/>
          </cell>
          <cell r="AL253" t="str">
            <v>SP5</v>
          </cell>
          <cell r="AN253" t="str">
            <v>S2.Am.6M</v>
          </cell>
          <cell r="AO253" t="str">
            <v>BA2151</v>
          </cell>
          <cell r="AP253" t="str">
            <v>-</v>
          </cell>
          <cell r="AQ253" t="str">
            <v>-</v>
          </cell>
          <cell r="AR253" t="str">
            <v>-</v>
          </cell>
          <cell r="AS253" t="str">
            <v>-</v>
          </cell>
          <cell r="AT253">
            <v>336.52042628774421</v>
          </cell>
          <cell r="AU253">
            <v>254.92878343999999</v>
          </cell>
          <cell r="AW253" t="str">
            <v>PROPRIA</v>
          </cell>
          <cell r="AX253" t="str">
            <v>PRÓPRIA</v>
          </cell>
          <cell r="AY253" t="str">
            <v>Módulo SP5PIRACEMA_BBI - DXFab. Limeira</v>
          </cell>
          <cell r="AZ253" t="str">
            <v>Limeira</v>
          </cell>
          <cell r="BA253" t="str">
            <v>(Tora s/c 3,6 m)</v>
          </cell>
          <cell r="BB253" t="str">
            <v>Tora Plana</v>
          </cell>
          <cell r="BC253" t="str">
            <v>Módulo SP5PIRACEMA_BBI - DX</v>
          </cell>
          <cell r="BD253">
            <v>29</v>
          </cell>
          <cell r="BE253" t="str">
            <v>REFORMA</v>
          </cell>
          <cell r="BF253" t="str">
            <v>Reforma</v>
          </cell>
          <cell r="BG253" t="str">
            <v>SZ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-</v>
          </cell>
          <cell r="BL253" t="str">
            <v>-</v>
          </cell>
          <cell r="BM253" t="str">
            <v>-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-</v>
          </cell>
          <cell r="CR253" t="str">
            <v>-</v>
          </cell>
          <cell r="CS253" t="str">
            <v>-</v>
          </cell>
          <cell r="CT253" t="str">
            <v>-</v>
          </cell>
          <cell r="CU253" t="str">
            <v>-</v>
          </cell>
          <cell r="CV253" t="str">
            <v>-</v>
          </cell>
          <cell r="CW253" t="str">
            <v>-</v>
          </cell>
          <cell r="CX253" t="str">
            <v>-</v>
          </cell>
          <cell r="CY253" t="str">
            <v>-</v>
          </cell>
          <cell r="CZ253" t="str">
            <v>-</v>
          </cell>
          <cell r="DA253" t="str">
            <v>-</v>
          </cell>
          <cell r="DB253" t="str">
            <v>-</v>
          </cell>
          <cell r="DC253" t="str">
            <v>-</v>
          </cell>
          <cell r="DD253" t="str">
            <v>-</v>
          </cell>
          <cell r="DE253" t="str">
            <v>-</v>
          </cell>
          <cell r="DF253" t="str">
            <v>-</v>
          </cell>
          <cell r="DG253" t="str">
            <v>-</v>
          </cell>
          <cell r="DH253" t="str">
            <v>-</v>
          </cell>
          <cell r="DI253" t="str">
            <v>-</v>
          </cell>
          <cell r="DJ253" t="str">
            <v>-</v>
          </cell>
          <cell r="DK253" t="str">
            <v>-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-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-</v>
          </cell>
          <cell r="DT253" t="str">
            <v>-</v>
          </cell>
          <cell r="DU253" t="str">
            <v>-</v>
          </cell>
          <cell r="DV253" t="str">
            <v>-</v>
          </cell>
          <cell r="DW253" t="str">
            <v>-</v>
          </cell>
          <cell r="DX253" t="str">
            <v>-</v>
          </cell>
          <cell r="DY253" t="str">
            <v>-</v>
          </cell>
          <cell r="DZ253" t="str">
            <v>-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 t="str">
            <v>-</v>
          </cell>
          <cell r="EO253" t="str">
            <v>-</v>
          </cell>
          <cell r="EP253" t="str">
            <v>-</v>
          </cell>
          <cell r="EQ253" t="str">
            <v>-</v>
          </cell>
          <cell r="ER253" t="str">
            <v>-</v>
          </cell>
          <cell r="ES253" t="str">
            <v>-</v>
          </cell>
          <cell r="ET253" t="str">
            <v>-</v>
          </cell>
          <cell r="EU253" t="str">
            <v>-</v>
          </cell>
          <cell r="EV253" t="str">
            <v>-</v>
          </cell>
          <cell r="EW253" t="str">
            <v>-</v>
          </cell>
          <cell r="EX253" t="str">
            <v>-</v>
          </cell>
          <cell r="EY253" t="str">
            <v>-</v>
          </cell>
          <cell r="EZ253" t="str">
            <v>55D070</v>
          </cell>
          <cell r="FA253" t="str">
            <v>Reforma</v>
          </cell>
          <cell r="FB253" t="str">
            <v>Sim</v>
          </cell>
          <cell r="FC253" t="str">
            <v>Sim</v>
          </cell>
          <cell r="FL253" t="str">
            <v>-</v>
          </cell>
          <cell r="FM253" t="str">
            <v>BA2151Fab. Limeira</v>
          </cell>
          <cell r="FN253">
            <v>420</v>
          </cell>
          <cell r="FO253" t="str">
            <v>-</v>
          </cell>
          <cell r="FP253" t="str">
            <v>-</v>
          </cell>
          <cell r="FQ253">
            <v>-25.75</v>
          </cell>
          <cell r="FR253">
            <v>403.15000000000003</v>
          </cell>
          <cell r="FS253">
            <v>374.25880000000001</v>
          </cell>
          <cell r="FT253" t="str">
            <v>-</v>
          </cell>
          <cell r="FU253" t="str">
            <v>-</v>
          </cell>
          <cell r="FV253">
            <v>0.51400000000000001</v>
          </cell>
          <cell r="FW253" t="str">
            <v>-</v>
          </cell>
          <cell r="FX253" t="str">
            <v>-</v>
          </cell>
          <cell r="FY253">
            <v>0.45903999999999995</v>
          </cell>
          <cell r="FZ253">
            <v>0.44507999999999998</v>
          </cell>
          <cell r="GA253" t="str">
            <v>-</v>
          </cell>
          <cell r="GB253" t="str">
            <v>-</v>
          </cell>
          <cell r="GC253" t="str">
            <v>-</v>
          </cell>
          <cell r="GD253" t="str">
            <v>-</v>
          </cell>
          <cell r="GE253" t="str">
            <v>-</v>
          </cell>
          <cell r="GF253" t="str">
            <v>-</v>
          </cell>
          <cell r="GG253" t="str">
            <v>-</v>
          </cell>
          <cell r="GH253">
            <v>20.113995989168004</v>
          </cell>
          <cell r="GI253">
            <v>0</v>
          </cell>
          <cell r="GK253">
            <v>20.113995989168004</v>
          </cell>
          <cell r="GL253" t="str">
            <v>S5AV37</v>
          </cell>
          <cell r="GM253">
            <v>231.59051298</v>
          </cell>
          <cell r="GN253">
            <v>23.33827046</v>
          </cell>
        </row>
        <row r="254">
          <cell r="D254" t="str">
            <v>S5A701</v>
          </cell>
          <cell r="E254" t="str">
            <v>Módulo SP5</v>
          </cell>
          <cell r="F254" t="str">
            <v>53K057</v>
          </cell>
          <cell r="G254">
            <v>252</v>
          </cell>
          <cell r="H254" t="str">
            <v>53K057</v>
          </cell>
          <cell r="I254" t="str">
            <v>SANTA LUZIA_RECREIO - DX</v>
          </cell>
          <cell r="J254" t="str">
            <v>AVARÉ</v>
          </cell>
          <cell r="K254" t="str">
            <v>Fab. Limeira</v>
          </cell>
          <cell r="L254">
            <v>3.49</v>
          </cell>
          <cell r="M254">
            <v>3.49</v>
          </cell>
          <cell r="N254">
            <v>1052.9000000000001</v>
          </cell>
          <cell r="O254">
            <v>0.27</v>
          </cell>
          <cell r="P254" t="str">
            <v>SZ</v>
          </cell>
          <cell r="Q254" t="str">
            <v>Sem IPC</v>
          </cell>
          <cell r="R254" t="str">
            <v>Sem IPC</v>
          </cell>
          <cell r="S254">
            <v>1052.9000000000001</v>
          </cell>
          <cell r="T254">
            <v>0.27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41590</v>
          </cell>
          <cell r="AJ254">
            <v>41590</v>
          </cell>
          <cell r="AK254" t="str">
            <v/>
          </cell>
          <cell r="AL254" t="str">
            <v>SP3</v>
          </cell>
          <cell r="AN254" t="str">
            <v>S2.Ta.6P</v>
          </cell>
          <cell r="AO254" t="str">
            <v>EGRDUR236</v>
          </cell>
          <cell r="AP254" t="str">
            <v>-</v>
          </cell>
          <cell r="AQ254" t="str">
            <v>-</v>
          </cell>
          <cell r="AR254" t="str">
            <v>-</v>
          </cell>
          <cell r="AS254" t="str">
            <v>-</v>
          </cell>
          <cell r="AT254">
            <v>301.69054441260744</v>
          </cell>
          <cell r="AU254">
            <v>244.62426397000002</v>
          </cell>
          <cell r="AW254" t="str">
            <v>PROPRIA</v>
          </cell>
          <cell r="AX254" t="str">
            <v>PRÓPRIA</v>
          </cell>
          <cell r="AY254" t="str">
            <v>Módulo SP5SANTA LUZIA_RECREIO - DXFab. Limeira</v>
          </cell>
          <cell r="AZ254" t="str">
            <v>Limeira</v>
          </cell>
          <cell r="BA254" t="str">
            <v>(Tora s/c 3,6 m)</v>
          </cell>
          <cell r="BB254" t="str">
            <v>Tora Plana</v>
          </cell>
          <cell r="BC254" t="str">
            <v>Módulo SP5SANTA LUZIA_RECREIO - DX</v>
          </cell>
          <cell r="BD254">
            <v>30</v>
          </cell>
          <cell r="BE254" t="str">
            <v>CONDUÇAO</v>
          </cell>
          <cell r="BF254" t="str">
            <v>Rebrota</v>
          </cell>
          <cell r="BG254" t="str">
            <v>SZ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-</v>
          </cell>
          <cell r="BL254" t="str">
            <v>-</v>
          </cell>
          <cell r="BM254" t="str">
            <v>-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-</v>
          </cell>
          <cell r="CR254" t="str">
            <v>-</v>
          </cell>
          <cell r="CS254" t="str">
            <v>-</v>
          </cell>
          <cell r="CT254" t="str">
            <v>-</v>
          </cell>
          <cell r="CU254" t="str">
            <v>-</v>
          </cell>
          <cell r="CV254" t="str">
            <v>-</v>
          </cell>
          <cell r="CW254" t="str">
            <v>-</v>
          </cell>
          <cell r="CX254" t="str">
            <v>-</v>
          </cell>
          <cell r="CY254" t="str">
            <v>-</v>
          </cell>
          <cell r="CZ254" t="str">
            <v>-</v>
          </cell>
          <cell r="DA254" t="str">
            <v>-</v>
          </cell>
          <cell r="DB254" t="str">
            <v>-</v>
          </cell>
          <cell r="DC254" t="str">
            <v>-</v>
          </cell>
          <cell r="DD254" t="str">
            <v>-</v>
          </cell>
          <cell r="DE254" t="str">
            <v>-</v>
          </cell>
          <cell r="DF254" t="str">
            <v>-</v>
          </cell>
          <cell r="DG254" t="str">
            <v>-</v>
          </cell>
          <cell r="DH254" t="str">
            <v>-</v>
          </cell>
          <cell r="DI254" t="str">
            <v>-</v>
          </cell>
          <cell r="DJ254" t="str">
            <v>-</v>
          </cell>
          <cell r="DK254" t="str">
            <v>-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-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-</v>
          </cell>
          <cell r="DT254" t="str">
            <v>-</v>
          </cell>
          <cell r="DU254" t="str">
            <v>-</v>
          </cell>
          <cell r="DV254" t="str">
            <v>-</v>
          </cell>
          <cell r="DW254" t="str">
            <v>-</v>
          </cell>
          <cell r="DX254" t="str">
            <v>-</v>
          </cell>
          <cell r="DY254" t="str">
            <v>-</v>
          </cell>
          <cell r="DZ254" t="str">
            <v>-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 t="str">
            <v>-</v>
          </cell>
          <cell r="EO254" t="str">
            <v>-</v>
          </cell>
          <cell r="EP254" t="str">
            <v>-</v>
          </cell>
          <cell r="EQ254" t="str">
            <v>-</v>
          </cell>
          <cell r="ER254" t="str">
            <v>-</v>
          </cell>
          <cell r="ES254" t="str">
            <v>-</v>
          </cell>
          <cell r="ET254" t="str">
            <v>-</v>
          </cell>
          <cell r="EU254" t="str">
            <v>-</v>
          </cell>
          <cell r="EV254" t="str">
            <v>-</v>
          </cell>
          <cell r="EW254" t="str">
            <v>-</v>
          </cell>
          <cell r="EX254" t="str">
            <v>-</v>
          </cell>
          <cell r="EY254" t="str">
            <v>-</v>
          </cell>
          <cell r="EZ254" t="str">
            <v>53K057</v>
          </cell>
          <cell r="FA254" t="str">
            <v>Reforma</v>
          </cell>
          <cell r="FB254" t="str">
            <v>Sim</v>
          </cell>
          <cell r="FC254" t="str">
            <v>Sim</v>
          </cell>
          <cell r="FL254" t="str">
            <v>-</v>
          </cell>
          <cell r="FM254" t="str">
            <v>EGRDUR236Fab. Limeira</v>
          </cell>
          <cell r="FN254">
            <v>405</v>
          </cell>
          <cell r="FO254" t="str">
            <v>-</v>
          </cell>
          <cell r="FP254" t="str">
            <v>-</v>
          </cell>
          <cell r="FQ254">
            <v>-25.75</v>
          </cell>
          <cell r="FR254">
            <v>403.15000000000003</v>
          </cell>
          <cell r="FS254">
            <v>374.25880000000001</v>
          </cell>
          <cell r="FT254" t="str">
            <v>-</v>
          </cell>
          <cell r="FU254" t="str">
            <v>-</v>
          </cell>
          <cell r="FV254">
            <v>0.52300000000000002</v>
          </cell>
          <cell r="FW254" t="str">
            <v>-</v>
          </cell>
          <cell r="FX254" t="str">
            <v>-</v>
          </cell>
          <cell r="FY254">
            <v>0.45903999999999995</v>
          </cell>
          <cell r="FZ254">
            <v>0.44507999999999998</v>
          </cell>
          <cell r="GA254" t="str">
            <v>-</v>
          </cell>
          <cell r="GB254" t="str">
            <v>-</v>
          </cell>
          <cell r="GC254" t="str">
            <v>-</v>
          </cell>
          <cell r="GD254" t="str">
            <v>-</v>
          </cell>
          <cell r="GE254" t="str">
            <v>-</v>
          </cell>
          <cell r="GF254" t="str">
            <v>-</v>
          </cell>
          <cell r="GG254" t="str">
            <v>-</v>
          </cell>
          <cell r="GH254">
            <v>16.957467602192068</v>
          </cell>
          <cell r="GI254">
            <v>0</v>
          </cell>
          <cell r="GK254">
            <v>16.957467602192068</v>
          </cell>
          <cell r="GL254" t="str">
            <v>S5A701</v>
          </cell>
          <cell r="GM254">
            <v>218.60312386000001</v>
          </cell>
          <cell r="GN254">
            <v>26.021140110000001</v>
          </cell>
        </row>
        <row r="255">
          <cell r="D255" t="str">
            <v>S5A702</v>
          </cell>
          <cell r="E255" t="str">
            <v>Módulo SP5</v>
          </cell>
          <cell r="F255" t="str">
            <v>53K058</v>
          </cell>
          <cell r="G255">
            <v>253</v>
          </cell>
          <cell r="H255" t="str">
            <v>53K058</v>
          </cell>
          <cell r="I255" t="str">
            <v>SANTA LUZIA_RECREIO - DX</v>
          </cell>
          <cell r="J255" t="str">
            <v>AVARÉ</v>
          </cell>
          <cell r="K255" t="str">
            <v>Fab. Limeira</v>
          </cell>
          <cell r="L255">
            <v>38.58</v>
          </cell>
          <cell r="M255">
            <v>38.58</v>
          </cell>
          <cell r="N255">
            <v>13309.64</v>
          </cell>
          <cell r="O255">
            <v>0.21</v>
          </cell>
          <cell r="P255" t="str">
            <v>SZ</v>
          </cell>
          <cell r="Q255" t="str">
            <v>Sem IPC</v>
          </cell>
          <cell r="R255" t="str">
            <v>Sem IPC</v>
          </cell>
          <cell r="S255">
            <v>13309.64</v>
          </cell>
          <cell r="T255">
            <v>0.21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41597</v>
          </cell>
          <cell r="AJ255">
            <v>41597</v>
          </cell>
          <cell r="AK255" t="str">
            <v/>
          </cell>
          <cell r="AL255" t="str">
            <v>SP3</v>
          </cell>
          <cell r="AN255" t="str">
            <v>S2.Am.6S</v>
          </cell>
          <cell r="AO255" t="str">
            <v>EGRDUR234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>
            <v>344.98807672369105</v>
          </cell>
          <cell r="AU255">
            <v>244.15899665000001</v>
          </cell>
          <cell r="AW255" t="str">
            <v>PROPRIA</v>
          </cell>
          <cell r="AX255" t="str">
            <v>PRÓPRIA</v>
          </cell>
          <cell r="AY255" t="str">
            <v>Módulo SP5SANTA LUZIA_RECREIO - DXFab. Limeira</v>
          </cell>
          <cell r="AZ255" t="str">
            <v>Limeira</v>
          </cell>
          <cell r="BA255" t="str">
            <v>(Tora s/c 3,6 m)</v>
          </cell>
          <cell r="BB255" t="str">
            <v>Tora Plana</v>
          </cell>
          <cell r="BC255" t="str">
            <v>Módulo SP5SANTA LUZIA_RECREIO - DX</v>
          </cell>
          <cell r="BD255">
            <v>30</v>
          </cell>
          <cell r="BE255" t="str">
            <v>CONDUÇAO</v>
          </cell>
          <cell r="BF255" t="str">
            <v>Rebrota</v>
          </cell>
          <cell r="BG255" t="str">
            <v>SZ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-</v>
          </cell>
          <cell r="BL255" t="str">
            <v>-</v>
          </cell>
          <cell r="BM255" t="str">
            <v>-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-</v>
          </cell>
          <cell r="CR255" t="str">
            <v>-</v>
          </cell>
          <cell r="CS255" t="str">
            <v>-</v>
          </cell>
          <cell r="CT255" t="str">
            <v>-</v>
          </cell>
          <cell r="CU255" t="str">
            <v>-</v>
          </cell>
          <cell r="CV255" t="str">
            <v>-</v>
          </cell>
          <cell r="CW255" t="str">
            <v>-</v>
          </cell>
          <cell r="CX255" t="str">
            <v>-</v>
          </cell>
          <cell r="CY255" t="str">
            <v>-</v>
          </cell>
          <cell r="CZ255" t="str">
            <v>-</v>
          </cell>
          <cell r="DA255" t="str">
            <v>-</v>
          </cell>
          <cell r="DB255" t="str">
            <v>-</v>
          </cell>
          <cell r="DC255" t="str">
            <v>-</v>
          </cell>
          <cell r="DD255" t="str">
            <v>-</v>
          </cell>
          <cell r="DE255" t="str">
            <v>-</v>
          </cell>
          <cell r="DF255" t="str">
            <v>-</v>
          </cell>
          <cell r="DG255" t="str">
            <v>-</v>
          </cell>
          <cell r="DH255" t="str">
            <v>-</v>
          </cell>
          <cell r="DI255" t="str">
            <v>-</v>
          </cell>
          <cell r="DJ255" t="str">
            <v>-</v>
          </cell>
          <cell r="DK255" t="str">
            <v>-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-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-</v>
          </cell>
          <cell r="DT255" t="str">
            <v>-</v>
          </cell>
          <cell r="DU255" t="str">
            <v>-</v>
          </cell>
          <cell r="DV255" t="str">
            <v>-</v>
          </cell>
          <cell r="DW255" t="str">
            <v>-</v>
          </cell>
          <cell r="DX255" t="str">
            <v>-</v>
          </cell>
          <cell r="DY255" t="str">
            <v>-</v>
          </cell>
          <cell r="DZ255" t="str">
            <v>-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 t="str">
            <v>-</v>
          </cell>
          <cell r="EO255" t="str">
            <v>-</v>
          </cell>
          <cell r="EP255" t="str">
            <v>-</v>
          </cell>
          <cell r="EQ255" t="str">
            <v>-</v>
          </cell>
          <cell r="ER255" t="str">
            <v>-</v>
          </cell>
          <cell r="ES255" t="str">
            <v>-</v>
          </cell>
          <cell r="ET255" t="str">
            <v>-</v>
          </cell>
          <cell r="EU255" t="str">
            <v>-</v>
          </cell>
          <cell r="EV255" t="str">
            <v>-</v>
          </cell>
          <cell r="EW255" t="str">
            <v>-</v>
          </cell>
          <cell r="EX255" t="str">
            <v>-</v>
          </cell>
          <cell r="EY255" t="str">
            <v>-</v>
          </cell>
          <cell r="EZ255" t="str">
            <v>53K058</v>
          </cell>
          <cell r="FA255" t="str">
            <v>Reforma</v>
          </cell>
          <cell r="FB255" t="str">
            <v>Sim</v>
          </cell>
          <cell r="FC255" t="str">
            <v>Sim</v>
          </cell>
          <cell r="FL255" t="str">
            <v>-</v>
          </cell>
          <cell r="FM255" t="str">
            <v>EGRDUR234Fab. Limeira</v>
          </cell>
          <cell r="FN255">
            <v>405</v>
          </cell>
          <cell r="FO255" t="str">
            <v>-</v>
          </cell>
          <cell r="FP255" t="str">
            <v>-</v>
          </cell>
          <cell r="FQ255">
            <v>-25.75</v>
          </cell>
          <cell r="FR255">
            <v>403.15000000000003</v>
          </cell>
          <cell r="FS255">
            <v>374.25880000000001</v>
          </cell>
          <cell r="FT255" t="str">
            <v>-</v>
          </cell>
          <cell r="FU255" t="str">
            <v>-</v>
          </cell>
          <cell r="FV255">
            <v>0.52300000000000002</v>
          </cell>
          <cell r="FW255" t="str">
            <v>-</v>
          </cell>
          <cell r="FX255" t="str">
            <v>-</v>
          </cell>
          <cell r="FY255">
            <v>0.45903999999999995</v>
          </cell>
          <cell r="FZ255">
            <v>0.44507999999999998</v>
          </cell>
          <cell r="GA255" t="str">
            <v>-</v>
          </cell>
          <cell r="GB255" t="str">
            <v>-</v>
          </cell>
          <cell r="GC255" t="str">
            <v>-</v>
          </cell>
          <cell r="GD255" t="str">
            <v>-</v>
          </cell>
          <cell r="GE255" t="str">
            <v>-</v>
          </cell>
          <cell r="GF255" t="str">
            <v>-</v>
          </cell>
          <cell r="GG255" t="str">
            <v>-</v>
          </cell>
          <cell r="GH255">
            <v>19.070842676887978</v>
          </cell>
          <cell r="GI255">
            <v>0</v>
          </cell>
          <cell r="GK255">
            <v>19.070842676887978</v>
          </cell>
          <cell r="GL255" t="str">
            <v>S5A702</v>
          </cell>
          <cell r="GM255">
            <v>218.60312386000001</v>
          </cell>
          <cell r="GN255">
            <v>25.555872789999999</v>
          </cell>
        </row>
        <row r="256">
          <cell r="D256" t="str">
            <v>S5A703</v>
          </cell>
          <cell r="E256" t="str">
            <v>Módulo SP5</v>
          </cell>
          <cell r="F256" t="str">
            <v>53K059</v>
          </cell>
          <cell r="G256">
            <v>254</v>
          </cell>
          <cell r="H256" t="str">
            <v>53K059</v>
          </cell>
          <cell r="I256" t="str">
            <v>SANTA LUZIA_RECREIO - DX</v>
          </cell>
          <cell r="J256" t="str">
            <v>AVARÉ</v>
          </cell>
          <cell r="K256" t="str">
            <v>Fab. Limeira</v>
          </cell>
          <cell r="L256">
            <v>4.63</v>
          </cell>
          <cell r="M256">
            <v>4.63</v>
          </cell>
          <cell r="N256">
            <v>1393.83</v>
          </cell>
          <cell r="O256">
            <v>0.27</v>
          </cell>
          <cell r="P256" t="str">
            <v>SZ</v>
          </cell>
          <cell r="Q256" t="str">
            <v>Sem IPC</v>
          </cell>
          <cell r="R256" t="str">
            <v>Sem IPC</v>
          </cell>
          <cell r="S256">
            <v>1393.83</v>
          </cell>
          <cell r="T256">
            <v>0.27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41597</v>
          </cell>
          <cell r="AJ256">
            <v>41597</v>
          </cell>
          <cell r="AK256" t="str">
            <v/>
          </cell>
          <cell r="AL256" t="str">
            <v>SP3</v>
          </cell>
          <cell r="AN256" t="str">
            <v>S2.Ta.6M</v>
          </cell>
          <cell r="AO256" t="str">
            <v>EGRDUR234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>
            <v>301.04319654427644</v>
          </cell>
          <cell r="AU256">
            <v>244.47332326</v>
          </cell>
          <cell r="AW256" t="str">
            <v>PROPRIA</v>
          </cell>
          <cell r="AX256" t="str">
            <v>PRÓPRIA</v>
          </cell>
          <cell r="AY256" t="str">
            <v>Módulo SP5SANTA LUZIA_RECREIO - DXFab. Limeira</v>
          </cell>
          <cell r="AZ256" t="str">
            <v>Limeira</v>
          </cell>
          <cell r="BA256" t="str">
            <v>(Tora s/c 3,6 m)</v>
          </cell>
          <cell r="BB256" t="str">
            <v>Tora Plana</v>
          </cell>
          <cell r="BC256" t="str">
            <v>Módulo SP5SANTA LUZIA_RECREIO - DX</v>
          </cell>
          <cell r="BD256">
            <v>30</v>
          </cell>
          <cell r="BE256" t="str">
            <v>CONDUÇAO</v>
          </cell>
          <cell r="BF256" t="str">
            <v>Rebrota</v>
          </cell>
          <cell r="BG256" t="str">
            <v>SZ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-</v>
          </cell>
          <cell r="BL256" t="str">
            <v>-</v>
          </cell>
          <cell r="BM256" t="str">
            <v>-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-</v>
          </cell>
          <cell r="CR256" t="str">
            <v>-</v>
          </cell>
          <cell r="CS256" t="str">
            <v>-</v>
          </cell>
          <cell r="CT256" t="str">
            <v>-</v>
          </cell>
          <cell r="CU256" t="str">
            <v>-</v>
          </cell>
          <cell r="CV256" t="str">
            <v>-</v>
          </cell>
          <cell r="CW256" t="str">
            <v>-</v>
          </cell>
          <cell r="CX256" t="str">
            <v>-</v>
          </cell>
          <cell r="CY256" t="str">
            <v>-</v>
          </cell>
          <cell r="CZ256" t="str">
            <v>-</v>
          </cell>
          <cell r="DA256" t="str">
            <v>-</v>
          </cell>
          <cell r="DB256" t="str">
            <v>-</v>
          </cell>
          <cell r="DC256" t="str">
            <v>-</v>
          </cell>
          <cell r="DD256" t="str">
            <v>-</v>
          </cell>
          <cell r="DE256" t="str">
            <v>-</v>
          </cell>
          <cell r="DF256" t="str">
            <v>-</v>
          </cell>
          <cell r="DG256" t="str">
            <v>-</v>
          </cell>
          <cell r="DH256" t="str">
            <v>-</v>
          </cell>
          <cell r="DI256" t="str">
            <v>-</v>
          </cell>
          <cell r="DJ256" t="str">
            <v>-</v>
          </cell>
          <cell r="DK256" t="str">
            <v>-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-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-</v>
          </cell>
          <cell r="DT256" t="str">
            <v>-</v>
          </cell>
          <cell r="DU256" t="str">
            <v>-</v>
          </cell>
          <cell r="DV256" t="str">
            <v>-</v>
          </cell>
          <cell r="DW256" t="str">
            <v>-</v>
          </cell>
          <cell r="DX256" t="str">
            <v>-</v>
          </cell>
          <cell r="DY256" t="str">
            <v>-</v>
          </cell>
          <cell r="DZ256" t="str">
            <v>-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 t="str">
            <v>-</v>
          </cell>
          <cell r="EO256" t="str">
            <v>-</v>
          </cell>
          <cell r="EP256" t="str">
            <v>-</v>
          </cell>
          <cell r="EQ256" t="str">
            <v>-</v>
          </cell>
          <cell r="ER256" t="str">
            <v>-</v>
          </cell>
          <cell r="ES256" t="str">
            <v>-</v>
          </cell>
          <cell r="ET256" t="str">
            <v>-</v>
          </cell>
          <cell r="EU256" t="str">
            <v>-</v>
          </cell>
          <cell r="EV256" t="str">
            <v>-</v>
          </cell>
          <cell r="EW256" t="str">
            <v>-</v>
          </cell>
          <cell r="EX256" t="str">
            <v>-</v>
          </cell>
          <cell r="EY256" t="str">
            <v>-</v>
          </cell>
          <cell r="EZ256" t="str">
            <v>53K059</v>
          </cell>
          <cell r="FA256" t="str">
            <v>Reforma</v>
          </cell>
          <cell r="FB256" t="str">
            <v>Sim</v>
          </cell>
          <cell r="FC256" t="str">
            <v>Sim</v>
          </cell>
          <cell r="FL256" t="str">
            <v>-</v>
          </cell>
          <cell r="FM256" t="str">
            <v>EGRDUR234Fab. Limeira</v>
          </cell>
          <cell r="FN256">
            <v>405</v>
          </cell>
          <cell r="FO256" t="str">
            <v>-</v>
          </cell>
          <cell r="FP256" t="str">
            <v>-</v>
          </cell>
          <cell r="FQ256">
            <v>-25.75</v>
          </cell>
          <cell r="FR256">
            <v>403.15000000000003</v>
          </cell>
          <cell r="FS256">
            <v>374.25880000000001</v>
          </cell>
          <cell r="FT256" t="str">
            <v>-</v>
          </cell>
          <cell r="FU256" t="str">
            <v>-</v>
          </cell>
          <cell r="FV256">
            <v>0.52300000000000002</v>
          </cell>
          <cell r="FW256" t="str">
            <v>-</v>
          </cell>
          <cell r="FX256" t="str">
            <v>-</v>
          </cell>
          <cell r="FY256">
            <v>0.45903999999999995</v>
          </cell>
          <cell r="FZ256">
            <v>0.44507999999999998</v>
          </cell>
          <cell r="GA256" t="str">
            <v>-</v>
          </cell>
          <cell r="GB256" t="str">
            <v>-</v>
          </cell>
          <cell r="GC256" t="str">
            <v>-</v>
          </cell>
          <cell r="GD256" t="str">
            <v>-</v>
          </cell>
          <cell r="GE256" t="str">
            <v>-</v>
          </cell>
          <cell r="GF256" t="str">
            <v>-</v>
          </cell>
          <cell r="GG256" t="str">
            <v>-</v>
          </cell>
          <cell r="GH256">
            <v>16.957467602192068</v>
          </cell>
          <cell r="GI256">
            <v>0</v>
          </cell>
          <cell r="GK256">
            <v>16.957467602192068</v>
          </cell>
          <cell r="GL256" t="str">
            <v>S5A703</v>
          </cell>
          <cell r="GM256">
            <v>218.60312386000001</v>
          </cell>
          <cell r="GN256">
            <v>25.870199400000001</v>
          </cell>
        </row>
        <row r="257">
          <cell r="D257" t="str">
            <v>S5A704</v>
          </cell>
          <cell r="E257" t="str">
            <v>Módulo SP5</v>
          </cell>
          <cell r="F257" t="str">
            <v>53K060</v>
          </cell>
          <cell r="G257">
            <v>255</v>
          </cell>
          <cell r="H257" t="str">
            <v>53K060</v>
          </cell>
          <cell r="I257" t="str">
            <v>SANTA LUZIA_RECREIO - DX</v>
          </cell>
          <cell r="J257" t="str">
            <v>AVARÉ</v>
          </cell>
          <cell r="K257" t="str">
            <v>Fab. Limeira</v>
          </cell>
          <cell r="L257">
            <v>55.75</v>
          </cell>
          <cell r="M257">
            <v>55.75</v>
          </cell>
          <cell r="N257">
            <v>17356.41</v>
          </cell>
          <cell r="O257">
            <v>0.21</v>
          </cell>
          <cell r="P257" t="str">
            <v>SZ</v>
          </cell>
          <cell r="Q257" t="str">
            <v>Sem IPC</v>
          </cell>
          <cell r="R257" t="str">
            <v>Sem IPC</v>
          </cell>
          <cell r="S257">
            <v>17356.41</v>
          </cell>
          <cell r="T257">
            <v>0.21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41605</v>
          </cell>
          <cell r="AJ257">
            <v>41605</v>
          </cell>
          <cell r="AK257" t="str">
            <v/>
          </cell>
          <cell r="AL257" t="str">
            <v>SP3</v>
          </cell>
          <cell r="AN257" t="str">
            <v>S2.Ta.6M</v>
          </cell>
          <cell r="AO257" t="str">
            <v>EGRDUR234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>
            <v>311.32573991031387</v>
          </cell>
          <cell r="AU257">
            <v>244.29469872000001</v>
          </cell>
          <cell r="AW257" t="str">
            <v>PROPRIA</v>
          </cell>
          <cell r="AX257" t="str">
            <v>PRÓPRIA</v>
          </cell>
          <cell r="AY257" t="str">
            <v>Módulo SP5SANTA LUZIA_RECREIO - DXFab. Limeira</v>
          </cell>
          <cell r="AZ257" t="str">
            <v>Limeira</v>
          </cell>
          <cell r="BA257" t="str">
            <v>(Tora s/c 3,6 m)</v>
          </cell>
          <cell r="BB257" t="str">
            <v>Tora Plana</v>
          </cell>
          <cell r="BC257" t="str">
            <v>Módulo SP5SANTA LUZIA_RECREIO - DX</v>
          </cell>
          <cell r="BD257">
            <v>30</v>
          </cell>
          <cell r="BE257" t="str">
            <v>CONDUÇAO</v>
          </cell>
          <cell r="BF257" t="str">
            <v>Rebrota</v>
          </cell>
          <cell r="BG257" t="str">
            <v>SZ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-</v>
          </cell>
          <cell r="BL257" t="str">
            <v>-</v>
          </cell>
          <cell r="BM257" t="str">
            <v>-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-</v>
          </cell>
          <cell r="CR257" t="str">
            <v>-</v>
          </cell>
          <cell r="CS257" t="str">
            <v>-</v>
          </cell>
          <cell r="CT257" t="str">
            <v>-</v>
          </cell>
          <cell r="CU257" t="str">
            <v>-</v>
          </cell>
          <cell r="CV257" t="str">
            <v>-</v>
          </cell>
          <cell r="CW257" t="str">
            <v>-</v>
          </cell>
          <cell r="CX257" t="str">
            <v>-</v>
          </cell>
          <cell r="CY257" t="str">
            <v>-</v>
          </cell>
          <cell r="CZ257" t="str">
            <v>-</v>
          </cell>
          <cell r="DA257" t="str">
            <v>-</v>
          </cell>
          <cell r="DB257" t="str">
            <v>-</v>
          </cell>
          <cell r="DC257" t="str">
            <v>-</v>
          </cell>
          <cell r="DD257" t="str">
            <v>-</v>
          </cell>
          <cell r="DE257" t="str">
            <v>-</v>
          </cell>
          <cell r="DF257" t="str">
            <v>-</v>
          </cell>
          <cell r="DG257" t="str">
            <v>-</v>
          </cell>
          <cell r="DH257" t="str">
            <v>-</v>
          </cell>
          <cell r="DI257" t="str">
            <v>-</v>
          </cell>
          <cell r="DJ257" t="str">
            <v>-</v>
          </cell>
          <cell r="DK257" t="str">
            <v>-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-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-</v>
          </cell>
          <cell r="DT257" t="str">
            <v>-</v>
          </cell>
          <cell r="DU257" t="str">
            <v>-</v>
          </cell>
          <cell r="DV257" t="str">
            <v>-</v>
          </cell>
          <cell r="DW257" t="str">
            <v>-</v>
          </cell>
          <cell r="DX257" t="str">
            <v>-</v>
          </cell>
          <cell r="DY257" t="str">
            <v>-</v>
          </cell>
          <cell r="DZ257" t="str">
            <v>-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 t="str">
            <v>-</v>
          </cell>
          <cell r="EO257" t="str">
            <v>-</v>
          </cell>
          <cell r="EP257" t="str">
            <v>-</v>
          </cell>
          <cell r="EQ257" t="str">
            <v>-</v>
          </cell>
          <cell r="ER257" t="str">
            <v>-</v>
          </cell>
          <cell r="ES257" t="str">
            <v>-</v>
          </cell>
          <cell r="ET257" t="str">
            <v>-</v>
          </cell>
          <cell r="EU257" t="str">
            <v>-</v>
          </cell>
          <cell r="EV257" t="str">
            <v>-</v>
          </cell>
          <cell r="EW257" t="str">
            <v>-</v>
          </cell>
          <cell r="EX257" t="str">
            <v>-</v>
          </cell>
          <cell r="EY257" t="str">
            <v>-</v>
          </cell>
          <cell r="EZ257" t="str">
            <v>53K060</v>
          </cell>
          <cell r="FA257" t="str">
            <v>Reforma</v>
          </cell>
          <cell r="FB257" t="str">
            <v>Sim</v>
          </cell>
          <cell r="FC257" t="str">
            <v>Sim</v>
          </cell>
          <cell r="FL257" t="str">
            <v>-</v>
          </cell>
          <cell r="FM257" t="str">
            <v>EGRDUR234Fab. Limeira</v>
          </cell>
          <cell r="FN257">
            <v>405</v>
          </cell>
          <cell r="FO257" t="str">
            <v>-</v>
          </cell>
          <cell r="FP257" t="str">
            <v>-</v>
          </cell>
          <cell r="FQ257">
            <v>-25.75</v>
          </cell>
          <cell r="FR257">
            <v>403.15000000000003</v>
          </cell>
          <cell r="FS257">
            <v>374.25880000000001</v>
          </cell>
          <cell r="FT257" t="str">
            <v>-</v>
          </cell>
          <cell r="FU257" t="str">
            <v>-</v>
          </cell>
          <cell r="FV257">
            <v>0.52300000000000002</v>
          </cell>
          <cell r="FW257" t="str">
            <v>-</v>
          </cell>
          <cell r="FX257" t="str">
            <v>-</v>
          </cell>
          <cell r="FY257">
            <v>0.45903999999999995</v>
          </cell>
          <cell r="FZ257">
            <v>0.44507999999999998</v>
          </cell>
          <cell r="GA257" t="str">
            <v>-</v>
          </cell>
          <cell r="GB257" t="str">
            <v>-</v>
          </cell>
          <cell r="GC257" t="str">
            <v>-</v>
          </cell>
          <cell r="GD257" t="str">
            <v>-</v>
          </cell>
          <cell r="GE257" t="str">
            <v>-</v>
          </cell>
          <cell r="GF257" t="str">
            <v>-</v>
          </cell>
          <cell r="GG257" t="str">
            <v>-</v>
          </cell>
          <cell r="GH257">
            <v>19.070842676887978</v>
          </cell>
          <cell r="GI257">
            <v>0</v>
          </cell>
          <cell r="GK257">
            <v>19.070842676887978</v>
          </cell>
          <cell r="GL257" t="str">
            <v>S5A704</v>
          </cell>
          <cell r="GM257">
            <v>218.60312386000001</v>
          </cell>
          <cell r="GN257">
            <v>25.691574859999999</v>
          </cell>
        </row>
        <row r="258">
          <cell r="D258" t="str">
            <v>S5A705</v>
          </cell>
          <cell r="E258" t="str">
            <v>Módulo SP5</v>
          </cell>
          <cell r="F258" t="str">
            <v>53K061</v>
          </cell>
          <cell r="G258">
            <v>256</v>
          </cell>
          <cell r="H258" t="str">
            <v>53K061</v>
          </cell>
          <cell r="I258" t="str">
            <v>SANTA LUZIA_RECREIO - DX</v>
          </cell>
          <cell r="J258" t="str">
            <v>AVARÉ</v>
          </cell>
          <cell r="K258" t="str">
            <v>Fab. Limeira</v>
          </cell>
          <cell r="L258">
            <v>30.55</v>
          </cell>
          <cell r="M258">
            <v>30.55</v>
          </cell>
          <cell r="N258">
            <v>9504.5400000000009</v>
          </cell>
          <cell r="O258">
            <v>0.19</v>
          </cell>
          <cell r="P258" t="str">
            <v>SZ</v>
          </cell>
          <cell r="Q258" t="str">
            <v>Sem IPC</v>
          </cell>
          <cell r="R258" t="str">
            <v>Sem IPC</v>
          </cell>
          <cell r="S258">
            <v>9504.5400000000009</v>
          </cell>
          <cell r="T258">
            <v>0.19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41586</v>
          </cell>
          <cell r="AJ258">
            <v>41586</v>
          </cell>
          <cell r="AK258" t="str">
            <v/>
          </cell>
          <cell r="AL258" t="str">
            <v>SP3</v>
          </cell>
          <cell r="AN258" t="str">
            <v>S2.Am.6P</v>
          </cell>
          <cell r="AO258" t="str">
            <v>EGRDUR232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>
            <v>311.11423895253682</v>
          </cell>
          <cell r="AU258">
            <v>244.12660001</v>
          </cell>
          <cell r="AW258" t="str">
            <v>PROPRIA</v>
          </cell>
          <cell r="AX258" t="str">
            <v>PRÓPRIA</v>
          </cell>
          <cell r="AY258" t="str">
            <v>Módulo SP5SANTA LUZIA_RECREIO - DXFab. Limeira</v>
          </cell>
          <cell r="AZ258" t="str">
            <v>Limeira</v>
          </cell>
          <cell r="BA258" t="str">
            <v>(Tora s/c 3,6 m)</v>
          </cell>
          <cell r="BB258" t="str">
            <v>Tora Plana</v>
          </cell>
          <cell r="BC258" t="str">
            <v>Módulo SP5SANTA LUZIA_RECREIO - DX</v>
          </cell>
          <cell r="BD258">
            <v>30</v>
          </cell>
          <cell r="BE258" t="str">
            <v>CONDUÇAO</v>
          </cell>
          <cell r="BF258" t="str">
            <v>Rebrota</v>
          </cell>
          <cell r="BG258" t="str">
            <v>SZ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-</v>
          </cell>
          <cell r="BL258" t="str">
            <v>-</v>
          </cell>
          <cell r="BM258" t="str">
            <v>-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-</v>
          </cell>
          <cell r="CR258" t="str">
            <v>-</v>
          </cell>
          <cell r="CS258" t="str">
            <v>-</v>
          </cell>
          <cell r="CT258" t="str">
            <v>-</v>
          </cell>
          <cell r="CU258" t="str">
            <v>-</v>
          </cell>
          <cell r="CV258" t="str">
            <v>-</v>
          </cell>
          <cell r="CW258" t="str">
            <v>-</v>
          </cell>
          <cell r="CX258" t="str">
            <v>-</v>
          </cell>
          <cell r="CY258" t="str">
            <v>-</v>
          </cell>
          <cell r="CZ258" t="str">
            <v>-</v>
          </cell>
          <cell r="DA258" t="str">
            <v>-</v>
          </cell>
          <cell r="DB258" t="str">
            <v>-</v>
          </cell>
          <cell r="DC258" t="str">
            <v>-</v>
          </cell>
          <cell r="DD258" t="str">
            <v>-</v>
          </cell>
          <cell r="DE258" t="str">
            <v>-</v>
          </cell>
          <cell r="DF258" t="str">
            <v>-</v>
          </cell>
          <cell r="DG258" t="str">
            <v>-</v>
          </cell>
          <cell r="DH258" t="str">
            <v>-</v>
          </cell>
          <cell r="DI258" t="str">
            <v>-</v>
          </cell>
          <cell r="DJ258" t="str">
            <v>-</v>
          </cell>
          <cell r="DK258" t="str">
            <v>-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-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-</v>
          </cell>
          <cell r="DT258" t="str">
            <v>-</v>
          </cell>
          <cell r="DU258" t="str">
            <v>-</v>
          </cell>
          <cell r="DV258" t="str">
            <v>-</v>
          </cell>
          <cell r="DW258" t="str">
            <v>-</v>
          </cell>
          <cell r="DX258" t="str">
            <v>-</v>
          </cell>
          <cell r="DY258" t="str">
            <v>-</v>
          </cell>
          <cell r="DZ258" t="str">
            <v>-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 t="str">
            <v>-</v>
          </cell>
          <cell r="EO258" t="str">
            <v>-</v>
          </cell>
          <cell r="EP258" t="str">
            <v>-</v>
          </cell>
          <cell r="EQ258" t="str">
            <v>-</v>
          </cell>
          <cell r="ER258" t="str">
            <v>-</v>
          </cell>
          <cell r="ES258" t="str">
            <v>-</v>
          </cell>
          <cell r="ET258" t="str">
            <v>-</v>
          </cell>
          <cell r="EU258" t="str">
            <v>-</v>
          </cell>
          <cell r="EV258" t="str">
            <v>-</v>
          </cell>
          <cell r="EW258" t="str">
            <v>-</v>
          </cell>
          <cell r="EX258" t="str">
            <v>-</v>
          </cell>
          <cell r="EY258" t="str">
            <v>-</v>
          </cell>
          <cell r="EZ258" t="str">
            <v>53K061</v>
          </cell>
          <cell r="FA258" t="str">
            <v>Reforma</v>
          </cell>
          <cell r="FB258" t="str">
            <v>Sim</v>
          </cell>
          <cell r="FC258" t="str">
            <v>Sim</v>
          </cell>
          <cell r="FL258" t="str">
            <v>-</v>
          </cell>
          <cell r="FM258" t="str">
            <v>EGRDUR232Fab. Limeira</v>
          </cell>
          <cell r="FN258">
            <v>405</v>
          </cell>
          <cell r="FO258" t="str">
            <v>-</v>
          </cell>
          <cell r="FP258" t="str">
            <v>-</v>
          </cell>
          <cell r="FQ258">
            <v>-25.75</v>
          </cell>
          <cell r="FR258">
            <v>403.15000000000003</v>
          </cell>
          <cell r="FS258">
            <v>374.25880000000001</v>
          </cell>
          <cell r="FT258" t="str">
            <v>-</v>
          </cell>
          <cell r="FU258" t="str">
            <v>-</v>
          </cell>
          <cell r="FV258">
            <v>0.52300000000000002</v>
          </cell>
          <cell r="FW258" t="str">
            <v>-</v>
          </cell>
          <cell r="FX258" t="str">
            <v>-</v>
          </cell>
          <cell r="FY258">
            <v>0.45903999999999995</v>
          </cell>
          <cell r="FZ258">
            <v>0.44507999999999998</v>
          </cell>
          <cell r="GA258" t="str">
            <v>-</v>
          </cell>
          <cell r="GB258" t="str">
            <v>-</v>
          </cell>
          <cell r="GC258" t="str">
            <v>-</v>
          </cell>
          <cell r="GD258" t="str">
            <v>-</v>
          </cell>
          <cell r="GE258" t="str">
            <v>-</v>
          </cell>
          <cell r="GF258" t="str">
            <v>-</v>
          </cell>
          <cell r="GG258" t="str">
            <v>-</v>
          </cell>
          <cell r="GH258">
            <v>20.113995989168004</v>
          </cell>
          <cell r="GI258">
            <v>0</v>
          </cell>
          <cell r="GK258">
            <v>20.113995989168004</v>
          </cell>
          <cell r="GL258" t="str">
            <v>S5A705</v>
          </cell>
          <cell r="GM258">
            <v>218.60312386000001</v>
          </cell>
          <cell r="GN258">
            <v>25.52347615</v>
          </cell>
        </row>
        <row r="259">
          <cell r="D259" t="str">
            <v>S5A706</v>
          </cell>
          <cell r="E259" t="str">
            <v>Módulo SP5</v>
          </cell>
          <cell r="F259" t="str">
            <v>53K062</v>
          </cell>
          <cell r="G259">
            <v>257</v>
          </cell>
          <cell r="H259" t="str">
            <v>53K062</v>
          </cell>
          <cell r="I259" t="str">
            <v>SANTA LUZIA_RECREIO - DX</v>
          </cell>
          <cell r="J259" t="str">
            <v>AVARÉ</v>
          </cell>
          <cell r="K259" t="str">
            <v>Fab. Limeira</v>
          </cell>
          <cell r="L259">
            <v>27.74</v>
          </cell>
          <cell r="M259">
            <v>27.74</v>
          </cell>
          <cell r="N259">
            <v>9501.09</v>
          </cell>
          <cell r="O259">
            <v>0.2</v>
          </cell>
          <cell r="P259" t="str">
            <v>SZ</v>
          </cell>
          <cell r="Q259" t="str">
            <v>Sem IPC</v>
          </cell>
          <cell r="R259" t="str">
            <v>Sem IPC</v>
          </cell>
          <cell r="S259">
            <v>9501.09</v>
          </cell>
          <cell r="T259">
            <v>0.2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41581</v>
          </cell>
          <cell r="AJ259">
            <v>41581</v>
          </cell>
          <cell r="AK259" t="str">
            <v/>
          </cell>
          <cell r="AL259" t="str">
            <v>SP3</v>
          </cell>
          <cell r="AN259" t="str">
            <v>S2.Lm.6P</v>
          </cell>
          <cell r="AO259" t="str">
            <v>EGRDUR232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>
            <v>342.50504686373472</v>
          </cell>
          <cell r="AU259">
            <v>243.07954190000001</v>
          </cell>
          <cell r="AW259" t="str">
            <v>PROPRIA</v>
          </cell>
          <cell r="AX259" t="str">
            <v>PRÓPRIA</v>
          </cell>
          <cell r="AY259" t="str">
            <v>Módulo SP5SANTA LUZIA_RECREIO - DXFab. Limeira</v>
          </cell>
          <cell r="AZ259" t="str">
            <v>Limeira</v>
          </cell>
          <cell r="BA259" t="str">
            <v>(Tora s/c 3,6 m)</v>
          </cell>
          <cell r="BB259" t="str">
            <v>Tora Plana</v>
          </cell>
          <cell r="BC259" t="str">
            <v>Módulo SP5SANTA LUZIA_RECREIO - DX</v>
          </cell>
          <cell r="BD259">
            <v>30</v>
          </cell>
          <cell r="BE259" t="str">
            <v>CONDUÇAO</v>
          </cell>
          <cell r="BF259" t="str">
            <v>Rebrota</v>
          </cell>
          <cell r="BG259" t="str">
            <v>SZ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-</v>
          </cell>
          <cell r="BL259" t="str">
            <v>-</v>
          </cell>
          <cell r="BM259" t="str">
            <v>-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-</v>
          </cell>
          <cell r="CR259" t="str">
            <v>-</v>
          </cell>
          <cell r="CS259" t="str">
            <v>-</v>
          </cell>
          <cell r="CT259" t="str">
            <v>-</v>
          </cell>
          <cell r="CU259" t="str">
            <v>-</v>
          </cell>
          <cell r="CV259" t="str">
            <v>-</v>
          </cell>
          <cell r="CW259" t="str">
            <v>-</v>
          </cell>
          <cell r="CX259" t="str">
            <v>-</v>
          </cell>
          <cell r="CY259" t="str">
            <v>-</v>
          </cell>
          <cell r="CZ259" t="str">
            <v>-</v>
          </cell>
          <cell r="DA259" t="str">
            <v>-</v>
          </cell>
          <cell r="DB259" t="str">
            <v>-</v>
          </cell>
          <cell r="DC259" t="str">
            <v>-</v>
          </cell>
          <cell r="DD259" t="str">
            <v>-</v>
          </cell>
          <cell r="DE259" t="str">
            <v>-</v>
          </cell>
          <cell r="DF259" t="str">
            <v>-</v>
          </cell>
          <cell r="DG259" t="str">
            <v>-</v>
          </cell>
          <cell r="DH259" t="str">
            <v>-</v>
          </cell>
          <cell r="DI259" t="str">
            <v>-</v>
          </cell>
          <cell r="DJ259" t="str">
            <v>-</v>
          </cell>
          <cell r="DK259" t="str">
            <v>-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-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-</v>
          </cell>
          <cell r="DT259" t="str">
            <v>-</v>
          </cell>
          <cell r="DU259" t="str">
            <v>-</v>
          </cell>
          <cell r="DV259" t="str">
            <v>-</v>
          </cell>
          <cell r="DW259" t="str">
            <v>-</v>
          </cell>
          <cell r="DX259" t="str">
            <v>-</v>
          </cell>
          <cell r="DY259" t="str">
            <v>-</v>
          </cell>
          <cell r="DZ259" t="str">
            <v>-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 t="str">
            <v>-</v>
          </cell>
          <cell r="EO259" t="str">
            <v>-</v>
          </cell>
          <cell r="EP259" t="str">
            <v>-</v>
          </cell>
          <cell r="EQ259" t="str">
            <v>-</v>
          </cell>
          <cell r="ER259" t="str">
            <v>-</v>
          </cell>
          <cell r="ES259" t="str">
            <v>-</v>
          </cell>
          <cell r="ET259" t="str">
            <v>-</v>
          </cell>
          <cell r="EU259" t="str">
            <v>-</v>
          </cell>
          <cell r="EV259" t="str">
            <v>-</v>
          </cell>
          <cell r="EW259" t="str">
            <v>-</v>
          </cell>
          <cell r="EX259" t="str">
            <v>-</v>
          </cell>
          <cell r="EY259" t="str">
            <v>-</v>
          </cell>
          <cell r="EZ259" t="str">
            <v>53K062</v>
          </cell>
          <cell r="FA259" t="str">
            <v>Reforma</v>
          </cell>
          <cell r="FB259" t="str">
            <v>Sim</v>
          </cell>
          <cell r="FC259" t="str">
            <v>Sim</v>
          </cell>
          <cell r="FL259" t="str">
            <v>-</v>
          </cell>
          <cell r="FM259" t="str">
            <v>EGRDUR232Fab. Limeira</v>
          </cell>
          <cell r="FN259">
            <v>405</v>
          </cell>
          <cell r="FO259" t="str">
            <v>-</v>
          </cell>
          <cell r="FP259" t="str">
            <v>-</v>
          </cell>
          <cell r="FQ259">
            <v>-25.75</v>
          </cell>
          <cell r="FR259">
            <v>403.15000000000003</v>
          </cell>
          <cell r="FS259">
            <v>374.25880000000001</v>
          </cell>
          <cell r="FT259" t="str">
            <v>-</v>
          </cell>
          <cell r="FU259" t="str">
            <v>-</v>
          </cell>
          <cell r="FV259">
            <v>0.52300000000000002</v>
          </cell>
          <cell r="FW259" t="str">
            <v>-</v>
          </cell>
          <cell r="FX259" t="str">
            <v>-</v>
          </cell>
          <cell r="FY259">
            <v>0.45903999999999995</v>
          </cell>
          <cell r="FZ259">
            <v>0.44507999999999998</v>
          </cell>
          <cell r="GA259" t="str">
            <v>-</v>
          </cell>
          <cell r="GB259" t="str">
            <v>-</v>
          </cell>
          <cell r="GC259" t="str">
            <v>-</v>
          </cell>
          <cell r="GD259" t="str">
            <v>-</v>
          </cell>
          <cell r="GE259" t="str">
            <v>-</v>
          </cell>
          <cell r="GF259" t="str">
            <v>-</v>
          </cell>
          <cell r="GG259" t="str">
            <v>-</v>
          </cell>
          <cell r="GH259">
            <v>19.565992000000094</v>
          </cell>
          <cell r="GI259">
            <v>0</v>
          </cell>
          <cell r="GK259">
            <v>19.565992000000094</v>
          </cell>
          <cell r="GL259" t="str">
            <v>S5A706</v>
          </cell>
          <cell r="GM259">
            <v>218.60312386000001</v>
          </cell>
          <cell r="GN259">
            <v>24.476418039999999</v>
          </cell>
        </row>
        <row r="260">
          <cell r="D260" t="str">
            <v>S5A708</v>
          </cell>
          <cell r="E260" t="str">
            <v>Módulo SP5</v>
          </cell>
          <cell r="F260" t="str">
            <v>53K064</v>
          </cell>
          <cell r="G260">
            <v>258</v>
          </cell>
          <cell r="H260" t="str">
            <v>53K064</v>
          </cell>
          <cell r="I260" t="str">
            <v>SANTA LUZIA_RECREIO - DX</v>
          </cell>
          <cell r="J260" t="str">
            <v>AVARÉ</v>
          </cell>
          <cell r="K260" t="str">
            <v>Fab. Limeira</v>
          </cell>
          <cell r="L260">
            <v>31.09</v>
          </cell>
          <cell r="M260">
            <v>31.09</v>
          </cell>
          <cell r="N260">
            <v>7444.54</v>
          </cell>
          <cell r="O260">
            <v>0.17</v>
          </cell>
          <cell r="P260" t="str">
            <v>SZ</v>
          </cell>
          <cell r="Q260" t="str">
            <v>Sem IPC</v>
          </cell>
          <cell r="R260" t="str">
            <v>Sem IPC</v>
          </cell>
          <cell r="S260">
            <v>7444.54</v>
          </cell>
          <cell r="T260">
            <v>0.17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41543</v>
          </cell>
          <cell r="AJ260">
            <v>41543</v>
          </cell>
          <cell r="AK260" t="str">
            <v/>
          </cell>
          <cell r="AL260" t="str">
            <v>SP3</v>
          </cell>
          <cell r="AN260" t="str">
            <v>S2.Lm.6S</v>
          </cell>
          <cell r="AO260" t="str">
            <v>EGRDUR232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>
            <v>239.45127050498553</v>
          </cell>
          <cell r="AU260">
            <v>241.25248064000002</v>
          </cell>
          <cell r="AW260" t="str">
            <v>PROPRIA</v>
          </cell>
          <cell r="AX260" t="str">
            <v>PRÓPRIA</v>
          </cell>
          <cell r="AY260" t="str">
            <v>Módulo SP5SANTA LUZIA_RECREIO - DXFab. Limeira</v>
          </cell>
          <cell r="AZ260" t="str">
            <v>Limeira</v>
          </cell>
          <cell r="BA260" t="str">
            <v>(Tora s/c 3,6 m)</v>
          </cell>
          <cell r="BB260" t="str">
            <v>Tora Plana</v>
          </cell>
          <cell r="BC260" t="str">
            <v>Módulo SP5SANTA LUZIA_RECREIO - DX</v>
          </cell>
          <cell r="BD260">
            <v>30</v>
          </cell>
          <cell r="BE260" t="str">
            <v>CONDUÇAO</v>
          </cell>
          <cell r="BF260" t="str">
            <v>Rebrota</v>
          </cell>
          <cell r="BG260" t="str">
            <v>SZ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-</v>
          </cell>
          <cell r="BL260" t="str">
            <v>-</v>
          </cell>
          <cell r="BM260" t="str">
            <v>-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-</v>
          </cell>
          <cell r="CR260" t="str">
            <v>-</v>
          </cell>
          <cell r="CS260" t="str">
            <v>-</v>
          </cell>
          <cell r="CT260" t="str">
            <v>-</v>
          </cell>
          <cell r="CU260" t="str">
            <v>-</v>
          </cell>
          <cell r="CV260" t="str">
            <v>-</v>
          </cell>
          <cell r="CW260" t="str">
            <v>-</v>
          </cell>
          <cell r="CX260" t="str">
            <v>-</v>
          </cell>
          <cell r="CY260" t="str">
            <v>-</v>
          </cell>
          <cell r="CZ260" t="str">
            <v>-</v>
          </cell>
          <cell r="DA260" t="str">
            <v>-</v>
          </cell>
          <cell r="DB260" t="str">
            <v>-</v>
          </cell>
          <cell r="DC260" t="str">
            <v>-</v>
          </cell>
          <cell r="DD260" t="str">
            <v>-</v>
          </cell>
          <cell r="DE260" t="str">
            <v>-</v>
          </cell>
          <cell r="DF260" t="str">
            <v>-</v>
          </cell>
          <cell r="DG260" t="str">
            <v>-</v>
          </cell>
          <cell r="DH260" t="str">
            <v>-</v>
          </cell>
          <cell r="DI260" t="str">
            <v>-</v>
          </cell>
          <cell r="DJ260" t="str">
            <v>-</v>
          </cell>
          <cell r="DK260" t="str">
            <v>-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-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-</v>
          </cell>
          <cell r="DT260" t="str">
            <v>-</v>
          </cell>
          <cell r="DU260" t="str">
            <v>-</v>
          </cell>
          <cell r="DV260" t="str">
            <v>-</v>
          </cell>
          <cell r="DW260" t="str">
            <v>-</v>
          </cell>
          <cell r="DX260" t="str">
            <v>-</v>
          </cell>
          <cell r="DY260" t="str">
            <v>-</v>
          </cell>
          <cell r="DZ260" t="str">
            <v>-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 t="str">
            <v>-</v>
          </cell>
          <cell r="EO260" t="str">
            <v>-</v>
          </cell>
          <cell r="EP260" t="str">
            <v>-</v>
          </cell>
          <cell r="EQ260" t="str">
            <v>-</v>
          </cell>
          <cell r="ER260" t="str">
            <v>-</v>
          </cell>
          <cell r="ES260" t="str">
            <v>-</v>
          </cell>
          <cell r="ET260" t="str">
            <v>-</v>
          </cell>
          <cell r="EU260" t="str">
            <v>-</v>
          </cell>
          <cell r="EV260" t="str">
            <v>-</v>
          </cell>
          <cell r="EW260" t="str">
            <v>-</v>
          </cell>
          <cell r="EX260" t="str">
            <v>-</v>
          </cell>
          <cell r="EY260" t="str">
            <v>-</v>
          </cell>
          <cell r="EZ260" t="str">
            <v>53K064</v>
          </cell>
          <cell r="FA260" t="str">
            <v>-</v>
          </cell>
          <cell r="FB260" t="str">
            <v>Sim</v>
          </cell>
          <cell r="FC260" t="str">
            <v>Sim</v>
          </cell>
          <cell r="FL260" t="str">
            <v>-</v>
          </cell>
          <cell r="FM260" t="str">
            <v>EGRDUR232Fab. Limeira</v>
          </cell>
          <cell r="FN260">
            <v>405</v>
          </cell>
          <cell r="FO260" t="str">
            <v>-</v>
          </cell>
          <cell r="FP260" t="str">
            <v>-</v>
          </cell>
          <cell r="FQ260">
            <v>-25.75</v>
          </cell>
          <cell r="FR260">
            <v>403.15000000000003</v>
          </cell>
          <cell r="FS260">
            <v>374.25880000000001</v>
          </cell>
          <cell r="FT260" t="str">
            <v>-</v>
          </cell>
          <cell r="FU260" t="str">
            <v>-</v>
          </cell>
          <cell r="FV260">
            <v>0.52300000000000002</v>
          </cell>
          <cell r="FW260" t="str">
            <v>-</v>
          </cell>
          <cell r="FX260" t="str">
            <v>-</v>
          </cell>
          <cell r="FY260">
            <v>0.45903999999999995</v>
          </cell>
          <cell r="FZ260">
            <v>0.44507999999999998</v>
          </cell>
          <cell r="GA260" t="str">
            <v>-</v>
          </cell>
          <cell r="GB260" t="str">
            <v>-</v>
          </cell>
          <cell r="GC260" t="str">
            <v>-</v>
          </cell>
          <cell r="GD260" t="str">
            <v>-</v>
          </cell>
          <cell r="GE260" t="str">
            <v>-</v>
          </cell>
          <cell r="GF260" t="str">
            <v>-</v>
          </cell>
          <cell r="GG260" t="str">
            <v>-</v>
          </cell>
          <cell r="GH260">
            <v>21.400416355432</v>
          </cell>
          <cell r="GI260">
            <v>0</v>
          </cell>
          <cell r="GK260">
            <v>21.400416355432</v>
          </cell>
          <cell r="GL260" t="str">
            <v>S5A708</v>
          </cell>
          <cell r="GM260">
            <v>218.60312386000001</v>
          </cell>
          <cell r="GN260">
            <v>22.649356780000002</v>
          </cell>
        </row>
        <row r="261">
          <cell r="D261" t="str">
            <v>S5A707</v>
          </cell>
          <cell r="E261" t="str">
            <v>Módulo SP5</v>
          </cell>
          <cell r="F261" t="str">
            <v>53K063</v>
          </cell>
          <cell r="G261">
            <v>259</v>
          </cell>
          <cell r="H261" t="str">
            <v>53K063</v>
          </cell>
          <cell r="I261" t="str">
            <v>SANTA LUZIA_RECREIO - DX</v>
          </cell>
          <cell r="J261" t="str">
            <v>AVARÉ</v>
          </cell>
          <cell r="K261" t="str">
            <v>Fab. Limeira</v>
          </cell>
          <cell r="L261">
            <v>46.43</v>
          </cell>
          <cell r="M261">
            <v>46.43</v>
          </cell>
          <cell r="N261">
            <v>13562.66</v>
          </cell>
          <cell r="O261">
            <v>0.19</v>
          </cell>
          <cell r="P261" t="str">
            <v>SZ</v>
          </cell>
          <cell r="Q261" t="str">
            <v>Sem IPC</v>
          </cell>
          <cell r="R261" t="str">
            <v>Sem IPC</v>
          </cell>
          <cell r="S261">
            <v>13562.66</v>
          </cell>
          <cell r="T261">
            <v>0.19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41543</v>
          </cell>
          <cell r="AJ261">
            <v>41543</v>
          </cell>
          <cell r="AK261" t="str">
            <v/>
          </cell>
          <cell r="AL261" t="str">
            <v>SP3</v>
          </cell>
          <cell r="AN261" t="str">
            <v>S2.Lm.6P</v>
          </cell>
          <cell r="AO261" t="str">
            <v>EGRDUR232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>
            <v>292.10984277406851</v>
          </cell>
          <cell r="AU261">
            <v>243.27793257000002</v>
          </cell>
          <cell r="AW261" t="str">
            <v>PROPRIA</v>
          </cell>
          <cell r="AX261" t="str">
            <v>PRÓPRIA</v>
          </cell>
          <cell r="AY261" t="str">
            <v>Módulo SP5SANTA LUZIA_RECREIO - DXFab. Limeira</v>
          </cell>
          <cell r="AZ261" t="str">
            <v>Limeira</v>
          </cell>
          <cell r="BA261" t="str">
            <v>(Tora s/c 3,6 m)</v>
          </cell>
          <cell r="BB261" t="str">
            <v>Tora Plana</v>
          </cell>
          <cell r="BC261" t="str">
            <v>Módulo SP5SANTA LUZIA_RECREIO - DX</v>
          </cell>
          <cell r="BD261">
            <v>30</v>
          </cell>
          <cell r="BE261" t="str">
            <v>CONDUÇAO</v>
          </cell>
          <cell r="BF261" t="str">
            <v>Rebrota</v>
          </cell>
          <cell r="BG261" t="str">
            <v>SZ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-</v>
          </cell>
          <cell r="BL261" t="str">
            <v>-</v>
          </cell>
          <cell r="BM261" t="str">
            <v>-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-</v>
          </cell>
          <cell r="CR261" t="str">
            <v>-</v>
          </cell>
          <cell r="CS261" t="str">
            <v>-</v>
          </cell>
          <cell r="CT261" t="str">
            <v>-</v>
          </cell>
          <cell r="CU261" t="str">
            <v>-</v>
          </cell>
          <cell r="CV261" t="str">
            <v>-</v>
          </cell>
          <cell r="CW261" t="str">
            <v>-</v>
          </cell>
          <cell r="CX261" t="str">
            <v>-</v>
          </cell>
          <cell r="CY261" t="str">
            <v>-</v>
          </cell>
          <cell r="CZ261" t="str">
            <v>-</v>
          </cell>
          <cell r="DA261" t="str">
            <v>-</v>
          </cell>
          <cell r="DB261" t="str">
            <v>-</v>
          </cell>
          <cell r="DC261" t="str">
            <v>-</v>
          </cell>
          <cell r="DD261" t="str">
            <v>-</v>
          </cell>
          <cell r="DE261" t="str">
            <v>-</v>
          </cell>
          <cell r="DF261" t="str">
            <v>-</v>
          </cell>
          <cell r="DG261" t="str">
            <v>-</v>
          </cell>
          <cell r="DH261" t="str">
            <v>-</v>
          </cell>
          <cell r="DI261" t="str">
            <v>-</v>
          </cell>
          <cell r="DJ261" t="str">
            <v>-</v>
          </cell>
          <cell r="DK261" t="str">
            <v>-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-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-</v>
          </cell>
          <cell r="DT261" t="str">
            <v>-</v>
          </cell>
          <cell r="DU261" t="str">
            <v>-</v>
          </cell>
          <cell r="DV261" t="str">
            <v>-</v>
          </cell>
          <cell r="DW261" t="str">
            <v>-</v>
          </cell>
          <cell r="DX261" t="str">
            <v>-</v>
          </cell>
          <cell r="DY261" t="str">
            <v>-</v>
          </cell>
          <cell r="DZ261" t="str">
            <v>-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 t="str">
            <v>-</v>
          </cell>
          <cell r="EO261" t="str">
            <v>-</v>
          </cell>
          <cell r="EP261" t="str">
            <v>-</v>
          </cell>
          <cell r="EQ261" t="str">
            <v>-</v>
          </cell>
          <cell r="ER261" t="str">
            <v>-</v>
          </cell>
          <cell r="ES261" t="str">
            <v>-</v>
          </cell>
          <cell r="ET261" t="str">
            <v>-</v>
          </cell>
          <cell r="EU261" t="str">
            <v>-</v>
          </cell>
          <cell r="EV261" t="str">
            <v>-</v>
          </cell>
          <cell r="EW261" t="str">
            <v>-</v>
          </cell>
          <cell r="EX261" t="str">
            <v>-</v>
          </cell>
          <cell r="EY261" t="str">
            <v>-</v>
          </cell>
          <cell r="EZ261" t="str">
            <v>53K063</v>
          </cell>
          <cell r="FA261" t="str">
            <v>-</v>
          </cell>
          <cell r="FB261" t="str">
            <v>Sim</v>
          </cell>
          <cell r="FC261" t="str">
            <v>Sim</v>
          </cell>
          <cell r="FL261" t="str">
            <v>-</v>
          </cell>
          <cell r="FM261" t="str">
            <v>EGRDUR232Fab. Limeira</v>
          </cell>
          <cell r="FN261">
            <v>405</v>
          </cell>
          <cell r="FO261" t="str">
            <v>-</v>
          </cell>
          <cell r="FP261" t="str">
            <v>-</v>
          </cell>
          <cell r="FQ261">
            <v>-25.75</v>
          </cell>
          <cell r="FR261">
            <v>403.15000000000003</v>
          </cell>
          <cell r="FS261">
            <v>374.25880000000001</v>
          </cell>
          <cell r="FT261" t="str">
            <v>-</v>
          </cell>
          <cell r="FU261" t="str">
            <v>-</v>
          </cell>
          <cell r="FV261">
            <v>0.52300000000000002</v>
          </cell>
          <cell r="FW261" t="str">
            <v>-</v>
          </cell>
          <cell r="FX261" t="str">
            <v>-</v>
          </cell>
          <cell r="FY261">
            <v>0.45903999999999995</v>
          </cell>
          <cell r="FZ261">
            <v>0.44507999999999998</v>
          </cell>
          <cell r="GA261" t="str">
            <v>-</v>
          </cell>
          <cell r="GB261" t="str">
            <v>-</v>
          </cell>
          <cell r="GC261" t="str">
            <v>-</v>
          </cell>
          <cell r="GD261" t="str">
            <v>-</v>
          </cell>
          <cell r="GE261" t="str">
            <v>-</v>
          </cell>
          <cell r="GF261" t="str">
            <v>-</v>
          </cell>
          <cell r="GG261" t="str">
            <v>-</v>
          </cell>
          <cell r="GH261">
            <v>20.113995989168004</v>
          </cell>
          <cell r="GI261">
            <v>0</v>
          </cell>
          <cell r="GK261">
            <v>20.113995989168004</v>
          </cell>
          <cell r="GL261" t="str">
            <v>S5A707</v>
          </cell>
          <cell r="GM261">
            <v>218.60312386000001</v>
          </cell>
          <cell r="GN261">
            <v>24.674808710000001</v>
          </cell>
        </row>
        <row r="262">
          <cell r="D262" t="str">
            <v>S5A709</v>
          </cell>
          <cell r="E262" t="str">
            <v>Módulo SP5</v>
          </cell>
          <cell r="F262" t="str">
            <v>53K065</v>
          </cell>
          <cell r="G262">
            <v>260</v>
          </cell>
          <cell r="H262" t="str">
            <v>53K065</v>
          </cell>
          <cell r="I262" t="str">
            <v>SANTA LUZIA_RECREIO - DX</v>
          </cell>
          <cell r="J262" t="str">
            <v>AVARÉ</v>
          </cell>
          <cell r="K262" t="str">
            <v>Fab. Limeira</v>
          </cell>
          <cell r="L262">
            <v>43.92</v>
          </cell>
          <cell r="M262">
            <v>43.92</v>
          </cell>
          <cell r="N262">
            <v>11055.46</v>
          </cell>
          <cell r="O262">
            <v>0.18</v>
          </cell>
          <cell r="P262" t="str">
            <v>SZ</v>
          </cell>
          <cell r="Q262" t="str">
            <v>Sem IPC</v>
          </cell>
          <cell r="R262" t="str">
            <v>Sem IPC</v>
          </cell>
          <cell r="S262">
            <v>11055.46</v>
          </cell>
          <cell r="T262">
            <v>0.18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41534</v>
          </cell>
          <cell r="AJ262">
            <v>41534</v>
          </cell>
          <cell r="AK262" t="str">
            <v/>
          </cell>
          <cell r="AL262" t="str">
            <v>SP3</v>
          </cell>
          <cell r="AN262" t="str">
            <v>S2.Lm.6S</v>
          </cell>
          <cell r="AO262" t="str">
            <v>EGRDUR232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>
            <v>251.71812386156645</v>
          </cell>
          <cell r="AU262">
            <v>241.86760034000002</v>
          </cell>
          <cell r="AW262" t="str">
            <v>PROPRIA</v>
          </cell>
          <cell r="AX262" t="str">
            <v>PRÓPRIA</v>
          </cell>
          <cell r="AY262" t="str">
            <v>Módulo SP5SANTA LUZIA_RECREIO - DXFab. Limeira</v>
          </cell>
          <cell r="AZ262" t="str">
            <v>Limeira</v>
          </cell>
          <cell r="BA262" t="str">
            <v>(Tora s/c 3,6 m)</v>
          </cell>
          <cell r="BB262" t="str">
            <v>Tora Plana</v>
          </cell>
          <cell r="BC262" t="str">
            <v>Módulo SP5SANTA LUZIA_RECREIO - DX</v>
          </cell>
          <cell r="BD262">
            <v>30</v>
          </cell>
          <cell r="BE262" t="str">
            <v>CONDUÇAO</v>
          </cell>
          <cell r="BF262" t="str">
            <v>Rebrota</v>
          </cell>
          <cell r="BG262" t="str">
            <v>SZ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-</v>
          </cell>
          <cell r="BL262" t="str">
            <v>-</v>
          </cell>
          <cell r="BM262" t="str">
            <v>-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-</v>
          </cell>
          <cell r="CR262" t="str">
            <v>-</v>
          </cell>
          <cell r="CS262" t="str">
            <v>-</v>
          </cell>
          <cell r="CT262" t="str">
            <v>-</v>
          </cell>
          <cell r="CU262" t="str">
            <v>-</v>
          </cell>
          <cell r="CV262" t="str">
            <v>-</v>
          </cell>
          <cell r="CW262" t="str">
            <v>-</v>
          </cell>
          <cell r="CX262" t="str">
            <v>-</v>
          </cell>
          <cell r="CY262" t="str">
            <v>-</v>
          </cell>
          <cell r="CZ262" t="str">
            <v>-</v>
          </cell>
          <cell r="DA262" t="str">
            <v>-</v>
          </cell>
          <cell r="DB262" t="str">
            <v>-</v>
          </cell>
          <cell r="DC262" t="str">
            <v>-</v>
          </cell>
          <cell r="DD262" t="str">
            <v>-</v>
          </cell>
          <cell r="DE262" t="str">
            <v>-</v>
          </cell>
          <cell r="DF262" t="str">
            <v>-</v>
          </cell>
          <cell r="DG262" t="str">
            <v>-</v>
          </cell>
          <cell r="DH262" t="str">
            <v>-</v>
          </cell>
          <cell r="DI262" t="str">
            <v>-</v>
          </cell>
          <cell r="DJ262" t="str">
            <v>-</v>
          </cell>
          <cell r="DK262" t="str">
            <v>-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-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-</v>
          </cell>
          <cell r="DT262" t="str">
            <v>-</v>
          </cell>
          <cell r="DU262" t="str">
            <v>-</v>
          </cell>
          <cell r="DV262" t="str">
            <v>-</v>
          </cell>
          <cell r="DW262" t="str">
            <v>-</v>
          </cell>
          <cell r="DX262" t="str">
            <v>-</v>
          </cell>
          <cell r="DY262" t="str">
            <v>-</v>
          </cell>
          <cell r="DZ262" t="str">
            <v>-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 t="str">
            <v>-</v>
          </cell>
          <cell r="EO262" t="str">
            <v>-</v>
          </cell>
          <cell r="EP262" t="str">
            <v>-</v>
          </cell>
          <cell r="EQ262" t="str">
            <v>-</v>
          </cell>
          <cell r="ER262" t="str">
            <v>-</v>
          </cell>
          <cell r="ES262" t="str">
            <v>-</v>
          </cell>
          <cell r="ET262" t="str">
            <v>-</v>
          </cell>
          <cell r="EU262" t="str">
            <v>-</v>
          </cell>
          <cell r="EV262" t="str">
            <v>-</v>
          </cell>
          <cell r="EW262" t="str">
            <v>-</v>
          </cell>
          <cell r="EX262" t="str">
            <v>-</v>
          </cell>
          <cell r="EY262" t="str">
            <v>-</v>
          </cell>
          <cell r="EZ262" t="str">
            <v>53K065</v>
          </cell>
          <cell r="FA262" t="str">
            <v>-</v>
          </cell>
          <cell r="FB262" t="str">
            <v>Sim</v>
          </cell>
          <cell r="FC262" t="str">
            <v>Sim</v>
          </cell>
          <cell r="FL262" t="str">
            <v>-</v>
          </cell>
          <cell r="FM262" t="str">
            <v>EGRDUR232Fab. Limeira</v>
          </cell>
          <cell r="FN262">
            <v>405</v>
          </cell>
          <cell r="FO262" t="str">
            <v>-</v>
          </cell>
          <cell r="FP262" t="str">
            <v>-</v>
          </cell>
          <cell r="FQ262">
            <v>-25.75</v>
          </cell>
          <cell r="FR262">
            <v>403.15000000000003</v>
          </cell>
          <cell r="FS262">
            <v>374.25880000000001</v>
          </cell>
          <cell r="FT262" t="str">
            <v>-</v>
          </cell>
          <cell r="FU262" t="str">
            <v>-</v>
          </cell>
          <cell r="FV262">
            <v>0.52300000000000002</v>
          </cell>
          <cell r="FW262" t="str">
            <v>-</v>
          </cell>
          <cell r="FX262" t="str">
            <v>-</v>
          </cell>
          <cell r="FY262">
            <v>0.45903999999999995</v>
          </cell>
          <cell r="FZ262">
            <v>0.44507999999999998</v>
          </cell>
          <cell r="GA262" t="str">
            <v>-</v>
          </cell>
          <cell r="GB262" t="str">
            <v>-</v>
          </cell>
          <cell r="GC262" t="str">
            <v>-</v>
          </cell>
          <cell r="GD262" t="str">
            <v>-</v>
          </cell>
          <cell r="GE262" t="str">
            <v>-</v>
          </cell>
          <cell r="GF262" t="str">
            <v>-</v>
          </cell>
          <cell r="GG262" t="str">
            <v>-</v>
          </cell>
          <cell r="GH262">
            <v>20.722140486271982</v>
          </cell>
          <cell r="GI262">
            <v>0</v>
          </cell>
          <cell r="GK262">
            <v>20.722140486271982</v>
          </cell>
          <cell r="GL262" t="str">
            <v>S5A709</v>
          </cell>
          <cell r="GM262">
            <v>218.60312386000001</v>
          </cell>
          <cell r="GN262">
            <v>23.264476479999999</v>
          </cell>
        </row>
        <row r="263">
          <cell r="D263" t="str">
            <v>S5A719</v>
          </cell>
          <cell r="E263" t="str">
            <v>Módulo SP5</v>
          </cell>
          <cell r="F263" t="str">
            <v>53K075</v>
          </cell>
          <cell r="G263">
            <v>261</v>
          </cell>
          <cell r="H263" t="str">
            <v>53K075</v>
          </cell>
          <cell r="I263" t="str">
            <v>SANTA LUZIA_RECREIO - DX</v>
          </cell>
          <cell r="J263" t="str">
            <v>AVARÉ</v>
          </cell>
          <cell r="K263" t="str">
            <v>Fab. Limeira</v>
          </cell>
          <cell r="L263">
            <v>28.72</v>
          </cell>
          <cell r="M263">
            <v>28.72</v>
          </cell>
          <cell r="N263">
            <v>8560.94</v>
          </cell>
          <cell r="O263">
            <v>0.16</v>
          </cell>
          <cell r="P263" t="str">
            <v>SZ</v>
          </cell>
          <cell r="Q263" t="str">
            <v>Sem IPC</v>
          </cell>
          <cell r="R263" t="str">
            <v>Sem IPC</v>
          </cell>
          <cell r="S263">
            <v>8560.94</v>
          </cell>
          <cell r="T263">
            <v>0.16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41978</v>
          </cell>
          <cell r="AJ263">
            <v>41978</v>
          </cell>
          <cell r="AK263" t="str">
            <v/>
          </cell>
          <cell r="AL263" t="str">
            <v>SP3</v>
          </cell>
          <cell r="AN263" t="str">
            <v>S2.Ta.6S</v>
          </cell>
          <cell r="AO263" t="str">
            <v>BA2151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>
            <v>298.08286908077997</v>
          </cell>
          <cell r="AU263">
            <v>244.59494637</v>
          </cell>
          <cell r="AW263" t="str">
            <v>PROPRIA</v>
          </cell>
          <cell r="AX263" t="str">
            <v>PRÓPRIA</v>
          </cell>
          <cell r="AY263" t="str">
            <v>Módulo SP5SANTA LUZIA_RECREIO - DXFab. Limeira</v>
          </cell>
          <cell r="AZ263" t="str">
            <v>Limeira</v>
          </cell>
          <cell r="BA263" t="str">
            <v>(Tora s/c 3,6 m)</v>
          </cell>
          <cell r="BB263" t="str">
            <v>Tora Plana</v>
          </cell>
          <cell r="BC263" t="str">
            <v>Módulo SP5SANTA LUZIA_RECREIO - DX</v>
          </cell>
          <cell r="BD263">
            <v>30</v>
          </cell>
          <cell r="BE263" t="str">
            <v>REFORMA</v>
          </cell>
          <cell r="BF263" t="str">
            <v>Reforma</v>
          </cell>
          <cell r="BG263" t="str">
            <v>SZ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-</v>
          </cell>
          <cell r="BL263" t="str">
            <v>-</v>
          </cell>
          <cell r="BM263" t="str">
            <v>-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-</v>
          </cell>
          <cell r="CR263" t="str">
            <v>-</v>
          </cell>
          <cell r="CS263" t="str">
            <v>-</v>
          </cell>
          <cell r="CT263" t="str">
            <v>-</v>
          </cell>
          <cell r="CU263" t="str">
            <v>-</v>
          </cell>
          <cell r="CV263" t="str">
            <v>-</v>
          </cell>
          <cell r="CW263" t="str">
            <v>-</v>
          </cell>
          <cell r="CX263" t="str">
            <v>-</v>
          </cell>
          <cell r="CY263" t="str">
            <v>-</v>
          </cell>
          <cell r="CZ263" t="str">
            <v>-</v>
          </cell>
          <cell r="DA263" t="str">
            <v>-</v>
          </cell>
          <cell r="DB263" t="str">
            <v>-</v>
          </cell>
          <cell r="DC263" t="str">
            <v>-</v>
          </cell>
          <cell r="DD263" t="str">
            <v>-</v>
          </cell>
          <cell r="DE263" t="str">
            <v>-</v>
          </cell>
          <cell r="DF263" t="str">
            <v>-</v>
          </cell>
          <cell r="DG263" t="str">
            <v>-</v>
          </cell>
          <cell r="DH263" t="str">
            <v>-</v>
          </cell>
          <cell r="DI263" t="str">
            <v>-</v>
          </cell>
          <cell r="DJ263" t="str">
            <v>-</v>
          </cell>
          <cell r="DK263" t="str">
            <v>-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-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-</v>
          </cell>
          <cell r="DT263" t="str">
            <v>-</v>
          </cell>
          <cell r="DU263" t="str">
            <v>-</v>
          </cell>
          <cell r="DV263" t="str">
            <v>-</v>
          </cell>
          <cell r="DW263" t="str">
            <v>-</v>
          </cell>
          <cell r="DX263" t="str">
            <v>-</v>
          </cell>
          <cell r="DY263" t="str">
            <v>-</v>
          </cell>
          <cell r="DZ263" t="str">
            <v>-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 t="str">
            <v>-</v>
          </cell>
          <cell r="EO263" t="str">
            <v>-</v>
          </cell>
          <cell r="EP263" t="str">
            <v>-</v>
          </cell>
          <cell r="EQ263" t="str">
            <v>-</v>
          </cell>
          <cell r="ER263" t="str">
            <v>-</v>
          </cell>
          <cell r="ES263" t="str">
            <v>-</v>
          </cell>
          <cell r="ET263" t="str">
            <v>-</v>
          </cell>
          <cell r="EU263" t="str">
            <v>-</v>
          </cell>
          <cell r="EV263" t="str">
            <v>-</v>
          </cell>
          <cell r="EW263" t="str">
            <v>-</v>
          </cell>
          <cell r="EX263" t="str">
            <v>-</v>
          </cell>
          <cell r="EY263" t="str">
            <v>-</v>
          </cell>
          <cell r="EZ263" t="str">
            <v>53K075</v>
          </cell>
          <cell r="FA263" t="str">
            <v>-</v>
          </cell>
          <cell r="FB263" t="str">
            <v>Sim</v>
          </cell>
          <cell r="FC263" t="str">
            <v>Sim</v>
          </cell>
          <cell r="FL263" t="str">
            <v>-</v>
          </cell>
          <cell r="FM263" t="str">
            <v>BA2151Fab. Limeira</v>
          </cell>
          <cell r="FN263">
            <v>420</v>
          </cell>
          <cell r="FO263" t="str">
            <v>-</v>
          </cell>
          <cell r="FP263" t="str">
            <v>-</v>
          </cell>
          <cell r="FQ263">
            <v>-25.75</v>
          </cell>
          <cell r="FR263">
            <v>403.15000000000003</v>
          </cell>
          <cell r="FS263">
            <v>374.25880000000001</v>
          </cell>
          <cell r="FT263" t="str">
            <v>-</v>
          </cell>
          <cell r="FU263" t="str">
            <v>-</v>
          </cell>
          <cell r="FV263">
            <v>0.51400000000000001</v>
          </cell>
          <cell r="FW263" t="str">
            <v>-</v>
          </cell>
          <cell r="FX263" t="str">
            <v>-</v>
          </cell>
          <cell r="FY263">
            <v>0.45903999999999995</v>
          </cell>
          <cell r="FZ263">
            <v>0.44507999999999998</v>
          </cell>
          <cell r="GA263" t="str">
            <v>-</v>
          </cell>
          <cell r="GB263" t="str">
            <v>-</v>
          </cell>
          <cell r="GC263" t="str">
            <v>-</v>
          </cell>
          <cell r="GD263" t="str">
            <v>-</v>
          </cell>
          <cell r="GE263" t="str">
            <v>-</v>
          </cell>
          <cell r="GF263" t="str">
            <v>-</v>
          </cell>
          <cell r="GG263" t="str">
            <v>-</v>
          </cell>
          <cell r="GH263">
            <v>22.162525250047977</v>
          </cell>
          <cell r="GI263">
            <v>0</v>
          </cell>
          <cell r="GK263">
            <v>22.162525250047977</v>
          </cell>
          <cell r="GL263" t="str">
            <v>S5A719</v>
          </cell>
          <cell r="GM263">
            <v>218.60312386000001</v>
          </cell>
          <cell r="GN263">
            <v>25.991822509999999</v>
          </cell>
        </row>
        <row r="264">
          <cell r="D264" t="str">
            <v>S5A724</v>
          </cell>
          <cell r="E264" t="str">
            <v>Módulo SP5</v>
          </cell>
          <cell r="F264" t="str">
            <v>53K080</v>
          </cell>
          <cell r="G264">
            <v>262</v>
          </cell>
          <cell r="H264" t="str">
            <v>53K080</v>
          </cell>
          <cell r="I264" t="str">
            <v>SANTA LUZIA_RECREIO - DX</v>
          </cell>
          <cell r="J264" t="str">
            <v>AVARÉ</v>
          </cell>
          <cell r="K264" t="str">
            <v>Fab. Limeira</v>
          </cell>
          <cell r="L264">
            <v>57.06</v>
          </cell>
          <cell r="M264">
            <v>57.06</v>
          </cell>
          <cell r="N264">
            <v>18574.05</v>
          </cell>
          <cell r="O264">
            <v>0.13</v>
          </cell>
          <cell r="P264" t="str">
            <v>SZ</v>
          </cell>
          <cell r="Q264" t="str">
            <v>Sem IPC</v>
          </cell>
          <cell r="R264" t="str">
            <v>Sem IPC</v>
          </cell>
          <cell r="S264">
            <v>18574.05</v>
          </cell>
          <cell r="T264">
            <v>0.13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41999</v>
          </cell>
          <cell r="AJ264">
            <v>41999</v>
          </cell>
          <cell r="AK264" t="str">
            <v/>
          </cell>
          <cell r="AL264" t="str">
            <v>SP3</v>
          </cell>
          <cell r="AN264" t="str">
            <v>S2.Lm.7S</v>
          </cell>
          <cell r="AO264" t="str">
            <v>BA9962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>
            <v>325.51787592008412</v>
          </cell>
          <cell r="AU264">
            <v>239.59781359999999</v>
          </cell>
          <cell r="AW264" t="str">
            <v>PROPRIA</v>
          </cell>
          <cell r="AX264" t="str">
            <v>PRÓPRIA</v>
          </cell>
          <cell r="AY264" t="str">
            <v>Módulo SP5SANTA LUZIA_RECREIO - DXFab. Limeira</v>
          </cell>
          <cell r="AZ264" t="str">
            <v>Limeira</v>
          </cell>
          <cell r="BA264" t="str">
            <v>(Tora s/c 3,6 m)</v>
          </cell>
          <cell r="BB264" t="str">
            <v>Tora Plana</v>
          </cell>
          <cell r="BC264" t="str">
            <v>Módulo SP5SANTA LUZIA_RECREIO - DX</v>
          </cell>
          <cell r="BD264">
            <v>30</v>
          </cell>
          <cell r="BE264" t="str">
            <v>CONDUÇAO</v>
          </cell>
          <cell r="BF264" t="str">
            <v>Rebrota</v>
          </cell>
          <cell r="BG264" t="str">
            <v>SZ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-</v>
          </cell>
          <cell r="BL264" t="str">
            <v>-</v>
          </cell>
          <cell r="BM264" t="str">
            <v>-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-</v>
          </cell>
          <cell r="CR264" t="str">
            <v>-</v>
          </cell>
          <cell r="CS264" t="str">
            <v>-</v>
          </cell>
          <cell r="CT264" t="str">
            <v>-</v>
          </cell>
          <cell r="CU264" t="str">
            <v>-</v>
          </cell>
          <cell r="CV264" t="str">
            <v>-</v>
          </cell>
          <cell r="CW264" t="str">
            <v>-</v>
          </cell>
          <cell r="CX264" t="str">
            <v>-</v>
          </cell>
          <cell r="CY264" t="str">
            <v>-</v>
          </cell>
          <cell r="CZ264" t="str">
            <v>-</v>
          </cell>
          <cell r="DA264" t="str">
            <v>-</v>
          </cell>
          <cell r="DB264" t="str">
            <v>-</v>
          </cell>
          <cell r="DC264" t="str">
            <v>-</v>
          </cell>
          <cell r="DD264" t="str">
            <v>-</v>
          </cell>
          <cell r="DE264" t="str">
            <v>-</v>
          </cell>
          <cell r="DF264" t="str">
            <v>-</v>
          </cell>
          <cell r="DG264" t="str">
            <v>-</v>
          </cell>
          <cell r="DH264" t="str">
            <v>-</v>
          </cell>
          <cell r="DI264" t="str">
            <v>-</v>
          </cell>
          <cell r="DJ264" t="str">
            <v>-</v>
          </cell>
          <cell r="DK264" t="str">
            <v>-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-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-</v>
          </cell>
          <cell r="DT264" t="str">
            <v>-</v>
          </cell>
          <cell r="DU264" t="str">
            <v>-</v>
          </cell>
          <cell r="DV264" t="str">
            <v>-</v>
          </cell>
          <cell r="DW264" t="str">
            <v>-</v>
          </cell>
          <cell r="DX264" t="str">
            <v>-</v>
          </cell>
          <cell r="DY264" t="str">
            <v>-</v>
          </cell>
          <cell r="DZ264" t="str">
            <v>-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 t="str">
            <v>-</v>
          </cell>
          <cell r="EO264" t="str">
            <v>-</v>
          </cell>
          <cell r="EP264" t="str">
            <v>-</v>
          </cell>
          <cell r="EQ264" t="str">
            <v>-</v>
          </cell>
          <cell r="ER264" t="str">
            <v>-</v>
          </cell>
          <cell r="ES264" t="str">
            <v>-</v>
          </cell>
          <cell r="ET264" t="str">
            <v>-</v>
          </cell>
          <cell r="EU264" t="str">
            <v>-</v>
          </cell>
          <cell r="EV264" t="str">
            <v>-</v>
          </cell>
          <cell r="EW264" t="str">
            <v>-</v>
          </cell>
          <cell r="EX264" t="str">
            <v>-</v>
          </cell>
          <cell r="EY264" t="str">
            <v>-</v>
          </cell>
          <cell r="EZ264" t="str">
            <v>53K080</v>
          </cell>
          <cell r="FA264" t="str">
            <v>-</v>
          </cell>
          <cell r="FB264" t="str">
            <v>Sim</v>
          </cell>
          <cell r="FC264" t="str">
            <v>Sim</v>
          </cell>
          <cell r="FL264" t="str">
            <v>-</v>
          </cell>
          <cell r="FM264" t="str">
            <v>BA9962Fab. Limeira</v>
          </cell>
          <cell r="FN264">
            <v>425</v>
          </cell>
          <cell r="FO264" t="str">
            <v>-</v>
          </cell>
          <cell r="FP264" t="str">
            <v>-</v>
          </cell>
          <cell r="FQ264">
            <v>-25.75</v>
          </cell>
          <cell r="FR264">
            <v>403.15000000000003</v>
          </cell>
          <cell r="FS264">
            <v>374.25880000000001</v>
          </cell>
          <cell r="FT264" t="str">
            <v>-</v>
          </cell>
          <cell r="FU264" t="str">
            <v>-</v>
          </cell>
          <cell r="FV264">
            <v>0.505</v>
          </cell>
          <cell r="FW264" t="str">
            <v>-</v>
          </cell>
          <cell r="FX264" t="str">
            <v>-</v>
          </cell>
          <cell r="FY264">
            <v>0.45903999999999995</v>
          </cell>
          <cell r="FZ264">
            <v>0.44507999999999998</v>
          </cell>
          <cell r="GA264" t="str">
            <v>-</v>
          </cell>
          <cell r="GB264" t="str">
            <v>-</v>
          </cell>
          <cell r="GC264" t="str">
            <v>-</v>
          </cell>
          <cell r="GD264" t="str">
            <v>-</v>
          </cell>
          <cell r="GE264" t="str">
            <v>-</v>
          </cell>
          <cell r="GF264" t="str">
            <v>-</v>
          </cell>
          <cell r="GG264" t="str">
            <v>-</v>
          </cell>
          <cell r="GH264">
            <v>25.169782932152046</v>
          </cell>
          <cell r="GI264">
            <v>0</v>
          </cell>
          <cell r="GK264">
            <v>25.169782932152046</v>
          </cell>
          <cell r="GL264" t="str">
            <v>S5A724</v>
          </cell>
          <cell r="GM264">
            <v>218.60312386000001</v>
          </cell>
          <cell r="GN264">
            <v>20.994689739999998</v>
          </cell>
        </row>
        <row r="265">
          <cell r="D265" t="str">
            <v>S5A725</v>
          </cell>
          <cell r="E265" t="str">
            <v>Módulo SP5</v>
          </cell>
          <cell r="F265" t="str">
            <v>53K081</v>
          </cell>
          <cell r="G265">
            <v>263</v>
          </cell>
          <cell r="H265" t="str">
            <v>53K081</v>
          </cell>
          <cell r="I265" t="str">
            <v>SANTA LUZIA_RECREIO - DX</v>
          </cell>
          <cell r="J265" t="str">
            <v>AVARÉ</v>
          </cell>
          <cell r="K265" t="str">
            <v>Fab. Limeira</v>
          </cell>
          <cell r="L265">
            <v>48.74</v>
          </cell>
          <cell r="M265">
            <v>48.74</v>
          </cell>
          <cell r="N265">
            <v>11352.9</v>
          </cell>
          <cell r="O265">
            <v>0.09</v>
          </cell>
          <cell r="P265" t="str">
            <v>SZ</v>
          </cell>
          <cell r="Q265" t="str">
            <v>Sem IPC</v>
          </cell>
          <cell r="R265" t="str">
            <v>Sem IPC</v>
          </cell>
          <cell r="S265">
            <v>11352.9</v>
          </cell>
          <cell r="T265">
            <v>0.09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41989</v>
          </cell>
          <cell r="AJ265">
            <v>41989</v>
          </cell>
          <cell r="AK265" t="str">
            <v/>
          </cell>
          <cell r="AL265" t="str">
            <v>SP3</v>
          </cell>
          <cell r="AN265" t="str">
            <v>S2.Lm.7S</v>
          </cell>
          <cell r="AO265" t="str">
            <v>BA9925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>
            <v>232.92778005744768</v>
          </cell>
          <cell r="AU265">
            <v>239.67621830000002</v>
          </cell>
          <cell r="AW265" t="str">
            <v>PROPRIA</v>
          </cell>
          <cell r="AX265" t="str">
            <v>PRÓPRIA</v>
          </cell>
          <cell r="AY265" t="str">
            <v>Módulo SP5SANTA LUZIA_RECREIO - DXFab. Limeira</v>
          </cell>
          <cell r="AZ265" t="str">
            <v>Limeira</v>
          </cell>
          <cell r="BA265" t="str">
            <v>(Tora s/c 3,6 m)</v>
          </cell>
          <cell r="BB265" t="str">
            <v>Tora Plana</v>
          </cell>
          <cell r="BC265" t="str">
            <v>Módulo SP5SANTA LUZIA_RECREIO - DX</v>
          </cell>
          <cell r="BD265">
            <v>30</v>
          </cell>
          <cell r="BE265" t="str">
            <v>CONDUÇAO</v>
          </cell>
          <cell r="BF265" t="str">
            <v>Rebrota</v>
          </cell>
          <cell r="BG265" t="str">
            <v>SZ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-</v>
          </cell>
          <cell r="BL265" t="str">
            <v>-</v>
          </cell>
          <cell r="BM265" t="str">
            <v>-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-</v>
          </cell>
          <cell r="CR265" t="str">
            <v>-</v>
          </cell>
          <cell r="CS265" t="str">
            <v>-</v>
          </cell>
          <cell r="CT265" t="str">
            <v>-</v>
          </cell>
          <cell r="CU265" t="str">
            <v>-</v>
          </cell>
          <cell r="CV265" t="str">
            <v>-</v>
          </cell>
          <cell r="CW265" t="str">
            <v>-</v>
          </cell>
          <cell r="CX265" t="str">
            <v>-</v>
          </cell>
          <cell r="CY265" t="str">
            <v>-</v>
          </cell>
          <cell r="CZ265" t="str">
            <v>-</v>
          </cell>
          <cell r="DA265" t="str">
            <v>-</v>
          </cell>
          <cell r="DB265" t="str">
            <v>-</v>
          </cell>
          <cell r="DC265" t="str">
            <v>-</v>
          </cell>
          <cell r="DD265" t="str">
            <v>-</v>
          </cell>
          <cell r="DE265" t="str">
            <v>-</v>
          </cell>
          <cell r="DF265" t="str">
            <v>-</v>
          </cell>
          <cell r="DG265" t="str">
            <v>-</v>
          </cell>
          <cell r="DH265" t="str">
            <v>-</v>
          </cell>
          <cell r="DI265" t="str">
            <v>-</v>
          </cell>
          <cell r="DJ265" t="str">
            <v>-</v>
          </cell>
          <cell r="DK265" t="str">
            <v>-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-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-</v>
          </cell>
          <cell r="DT265" t="str">
            <v>-</v>
          </cell>
          <cell r="DU265" t="str">
            <v>-</v>
          </cell>
          <cell r="DV265" t="str">
            <v>-</v>
          </cell>
          <cell r="DW265" t="str">
            <v>-</v>
          </cell>
          <cell r="DX265" t="str">
            <v>-</v>
          </cell>
          <cell r="DY265" t="str">
            <v>-</v>
          </cell>
          <cell r="DZ265" t="str">
            <v>-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 t="str">
            <v>-</v>
          </cell>
          <cell r="EO265" t="str">
            <v>-</v>
          </cell>
          <cell r="EP265" t="str">
            <v>-</v>
          </cell>
          <cell r="EQ265" t="str">
            <v>-</v>
          </cell>
          <cell r="ER265" t="str">
            <v>-</v>
          </cell>
          <cell r="ES265" t="str">
            <v>-</v>
          </cell>
          <cell r="ET265" t="str">
            <v>-</v>
          </cell>
          <cell r="EU265" t="str">
            <v>-</v>
          </cell>
          <cell r="EV265" t="str">
            <v>-</v>
          </cell>
          <cell r="EW265" t="str">
            <v>-</v>
          </cell>
          <cell r="EX265" t="str">
            <v>-</v>
          </cell>
          <cell r="EY265" t="str">
            <v>-</v>
          </cell>
          <cell r="EZ265" t="str">
            <v>53K081</v>
          </cell>
          <cell r="FA265" t="str">
            <v>-</v>
          </cell>
          <cell r="FB265" t="str">
            <v>Sim</v>
          </cell>
          <cell r="FC265" t="str">
            <v>Sim</v>
          </cell>
          <cell r="FL265" t="str">
            <v>-</v>
          </cell>
          <cell r="FM265" t="str">
            <v>BA9925Fab. Limeira</v>
          </cell>
          <cell r="FN265">
            <v>427.53768844221105</v>
          </cell>
          <cell r="FO265" t="str">
            <v>-</v>
          </cell>
          <cell r="FP265" t="str">
            <v>-</v>
          </cell>
          <cell r="FQ265">
            <v>-25.75</v>
          </cell>
          <cell r="FR265">
            <v>403.15000000000003</v>
          </cell>
          <cell r="FS265">
            <v>374.25880000000001</v>
          </cell>
          <cell r="FT265" t="str">
            <v>-</v>
          </cell>
          <cell r="FU265" t="str">
            <v>-</v>
          </cell>
          <cell r="FV265">
            <v>0.52778000000000014</v>
          </cell>
          <cell r="FW265" t="str">
            <v>-</v>
          </cell>
          <cell r="FX265" t="str">
            <v>-</v>
          </cell>
          <cell r="FY265">
            <v>0.45903999999999995</v>
          </cell>
          <cell r="FZ265">
            <v>0.44507999999999998</v>
          </cell>
          <cell r="GA265" t="str">
            <v>-</v>
          </cell>
          <cell r="GB265" t="str">
            <v>-</v>
          </cell>
          <cell r="GC265" t="str">
            <v>-</v>
          </cell>
          <cell r="GD265" t="str">
            <v>-</v>
          </cell>
          <cell r="GE265" t="str">
            <v>-</v>
          </cell>
          <cell r="GF265" t="str">
            <v>-</v>
          </cell>
          <cell r="GG265" t="str">
            <v>-</v>
          </cell>
          <cell r="GH265">
            <v>32.375882259848012</v>
          </cell>
          <cell r="GI265">
            <v>0</v>
          </cell>
          <cell r="GK265">
            <v>32.375882259848012</v>
          </cell>
          <cell r="GL265" t="str">
            <v>S5A725</v>
          </cell>
          <cell r="GM265">
            <v>218.60312386000001</v>
          </cell>
          <cell r="GN265">
            <v>21.073094439999998</v>
          </cell>
        </row>
        <row r="266">
          <cell r="D266" t="str">
            <v>S5A727</v>
          </cell>
          <cell r="E266" t="str">
            <v>Módulo SP5</v>
          </cell>
          <cell r="F266" t="str">
            <v>53K083</v>
          </cell>
          <cell r="G266">
            <v>264</v>
          </cell>
          <cell r="H266" t="str">
            <v>53K083</v>
          </cell>
          <cell r="I266" t="str">
            <v>SANTA LUZIA_RECREIO - DX</v>
          </cell>
          <cell r="J266" t="str">
            <v>AVARÉ</v>
          </cell>
          <cell r="K266" t="str">
            <v>Fab. Limeira</v>
          </cell>
          <cell r="L266">
            <v>46.05</v>
          </cell>
          <cell r="M266">
            <v>46.05</v>
          </cell>
          <cell r="N266">
            <v>15998.64</v>
          </cell>
          <cell r="O266">
            <v>0.13</v>
          </cell>
          <cell r="P266" t="str">
            <v>SZ</v>
          </cell>
          <cell r="Q266" t="str">
            <v>Sem IPC</v>
          </cell>
          <cell r="R266" t="str">
            <v>Sem IPC</v>
          </cell>
          <cell r="S266">
            <v>15998.64</v>
          </cell>
          <cell r="T266">
            <v>0.13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41985</v>
          </cell>
          <cell r="AJ266">
            <v>41985</v>
          </cell>
          <cell r="AK266" t="str">
            <v/>
          </cell>
          <cell r="AL266" t="str">
            <v>SP3</v>
          </cell>
          <cell r="AN266" t="str">
            <v>S2.Lm.7S</v>
          </cell>
          <cell r="AO266" t="str">
            <v>BA9962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>
            <v>347.41889250814336</v>
          </cell>
          <cell r="AU266">
            <v>239.24291332000001</v>
          </cell>
          <cell r="AW266" t="str">
            <v>PROPRIA</v>
          </cell>
          <cell r="AX266" t="str">
            <v>PRÓPRIA</v>
          </cell>
          <cell r="AY266" t="str">
            <v>Módulo SP5SANTA LUZIA_RECREIO - DXFab. Limeira</v>
          </cell>
          <cell r="AZ266" t="str">
            <v>Limeira</v>
          </cell>
          <cell r="BA266" t="str">
            <v>(Tora s/c 3,6 m)</v>
          </cell>
          <cell r="BB266" t="str">
            <v>Tora Plana</v>
          </cell>
          <cell r="BC266" t="str">
            <v>Módulo SP5SANTA LUZIA_RECREIO - DX</v>
          </cell>
          <cell r="BD266">
            <v>30</v>
          </cell>
          <cell r="BE266" t="str">
            <v>CONDUÇAO</v>
          </cell>
          <cell r="BF266" t="str">
            <v>Rebrota</v>
          </cell>
          <cell r="BG266" t="str">
            <v>SZ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-</v>
          </cell>
          <cell r="BL266" t="str">
            <v>-</v>
          </cell>
          <cell r="BM266" t="str">
            <v>-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-</v>
          </cell>
          <cell r="CR266" t="str">
            <v>-</v>
          </cell>
          <cell r="CS266" t="str">
            <v>-</v>
          </cell>
          <cell r="CT266" t="str">
            <v>-</v>
          </cell>
          <cell r="CU266" t="str">
            <v>-</v>
          </cell>
          <cell r="CV266" t="str">
            <v>-</v>
          </cell>
          <cell r="CW266" t="str">
            <v>-</v>
          </cell>
          <cell r="CX266" t="str">
            <v>-</v>
          </cell>
          <cell r="CY266" t="str">
            <v>-</v>
          </cell>
          <cell r="CZ266" t="str">
            <v>-</v>
          </cell>
          <cell r="DA266" t="str">
            <v>-</v>
          </cell>
          <cell r="DB266" t="str">
            <v>-</v>
          </cell>
          <cell r="DC266" t="str">
            <v>-</v>
          </cell>
          <cell r="DD266" t="str">
            <v>-</v>
          </cell>
          <cell r="DE266" t="str">
            <v>-</v>
          </cell>
          <cell r="DF266" t="str">
            <v>-</v>
          </cell>
          <cell r="DG266" t="str">
            <v>-</v>
          </cell>
          <cell r="DH266" t="str">
            <v>-</v>
          </cell>
          <cell r="DI266" t="str">
            <v>-</v>
          </cell>
          <cell r="DJ266" t="str">
            <v>-</v>
          </cell>
          <cell r="DK266" t="str">
            <v>-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-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-</v>
          </cell>
          <cell r="DT266" t="str">
            <v>-</v>
          </cell>
          <cell r="DU266" t="str">
            <v>-</v>
          </cell>
          <cell r="DV266" t="str">
            <v>-</v>
          </cell>
          <cell r="DW266" t="str">
            <v>-</v>
          </cell>
          <cell r="DX266" t="str">
            <v>-</v>
          </cell>
          <cell r="DY266" t="str">
            <v>-</v>
          </cell>
          <cell r="DZ266" t="str">
            <v>-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 t="str">
            <v>-</v>
          </cell>
          <cell r="EO266" t="str">
            <v>-</v>
          </cell>
          <cell r="EP266" t="str">
            <v>-</v>
          </cell>
          <cell r="EQ266" t="str">
            <v>-</v>
          </cell>
          <cell r="ER266" t="str">
            <v>-</v>
          </cell>
          <cell r="ES266" t="str">
            <v>-</v>
          </cell>
          <cell r="ET266" t="str">
            <v>-</v>
          </cell>
          <cell r="EU266" t="str">
            <v>-</v>
          </cell>
          <cell r="EV266" t="str">
            <v>-</v>
          </cell>
          <cell r="EW266" t="str">
            <v>-</v>
          </cell>
          <cell r="EX266" t="str">
            <v>-</v>
          </cell>
          <cell r="EY266" t="str">
            <v>-</v>
          </cell>
          <cell r="EZ266" t="str">
            <v>53K083</v>
          </cell>
          <cell r="FA266" t="str">
            <v>-</v>
          </cell>
          <cell r="FB266" t="str">
            <v>Sim</v>
          </cell>
          <cell r="FC266" t="str">
            <v>Sim</v>
          </cell>
          <cell r="FL266" t="str">
            <v>-</v>
          </cell>
          <cell r="FM266" t="str">
            <v>BA9962Fab. Limeira</v>
          </cell>
          <cell r="FN266">
            <v>425</v>
          </cell>
          <cell r="FO266" t="str">
            <v>-</v>
          </cell>
          <cell r="FP266" t="str">
            <v>-</v>
          </cell>
          <cell r="FQ266">
            <v>-25.75</v>
          </cell>
          <cell r="FR266">
            <v>403.15000000000003</v>
          </cell>
          <cell r="FS266">
            <v>374.25880000000001</v>
          </cell>
          <cell r="FT266" t="str">
            <v>-</v>
          </cell>
          <cell r="FU266" t="str">
            <v>-</v>
          </cell>
          <cell r="FV266">
            <v>0.505</v>
          </cell>
          <cell r="FW266" t="str">
            <v>-</v>
          </cell>
          <cell r="FX266" t="str">
            <v>-</v>
          </cell>
          <cell r="FY266">
            <v>0.45903999999999995</v>
          </cell>
          <cell r="FZ266">
            <v>0.44507999999999998</v>
          </cell>
          <cell r="GA266" t="str">
            <v>-</v>
          </cell>
          <cell r="GB266" t="str">
            <v>-</v>
          </cell>
          <cell r="GC266" t="str">
            <v>-</v>
          </cell>
          <cell r="GD266" t="str">
            <v>-</v>
          </cell>
          <cell r="GE266" t="str">
            <v>-</v>
          </cell>
          <cell r="GF266" t="str">
            <v>-</v>
          </cell>
          <cell r="GG266" t="str">
            <v>-</v>
          </cell>
          <cell r="GH266">
            <v>25.169782932152046</v>
          </cell>
          <cell r="GI266">
            <v>0</v>
          </cell>
          <cell r="GK266">
            <v>25.169782932152046</v>
          </cell>
          <cell r="GL266" t="str">
            <v>S5A727</v>
          </cell>
          <cell r="GM266">
            <v>218.60312386000001</v>
          </cell>
          <cell r="GN266">
            <v>20.639789459999999</v>
          </cell>
        </row>
        <row r="267">
          <cell r="D267" t="str">
            <v>S5A728</v>
          </cell>
          <cell r="E267" t="str">
            <v>Módulo SP5</v>
          </cell>
          <cell r="F267" t="str">
            <v>53K084</v>
          </cell>
          <cell r="G267">
            <v>265</v>
          </cell>
          <cell r="H267" t="str">
            <v>53K084</v>
          </cell>
          <cell r="I267" t="str">
            <v>SANTA LUZIA_RECREIO - DX</v>
          </cell>
          <cell r="J267" t="str">
            <v>AVARÉ</v>
          </cell>
          <cell r="K267" t="str">
            <v>Fab. Limeira</v>
          </cell>
          <cell r="L267">
            <v>34.619999999999997</v>
          </cell>
          <cell r="M267">
            <v>34.619999999999997</v>
          </cell>
          <cell r="N267">
            <v>9913.7800000000007</v>
          </cell>
          <cell r="O267">
            <v>0.11</v>
          </cell>
          <cell r="P267" t="str">
            <v>SZ</v>
          </cell>
          <cell r="Q267" t="str">
            <v>Sem IPC</v>
          </cell>
          <cell r="R267" t="str">
            <v>Sem IPC</v>
          </cell>
          <cell r="S267">
            <v>9913.7800000000007</v>
          </cell>
          <cell r="T267">
            <v>0.11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41984</v>
          </cell>
          <cell r="AJ267">
            <v>41984</v>
          </cell>
          <cell r="AK267" t="str">
            <v/>
          </cell>
          <cell r="AL267" t="str">
            <v>SP3</v>
          </cell>
          <cell r="AN267" t="str">
            <v>S2.Lm.7S</v>
          </cell>
          <cell r="AO267" t="str">
            <v>BA6021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>
            <v>286.35990756787987</v>
          </cell>
          <cell r="AU267">
            <v>239.04618081000001</v>
          </cell>
          <cell r="AW267" t="str">
            <v>PROPRIA</v>
          </cell>
          <cell r="AX267" t="str">
            <v>PRÓPRIA</v>
          </cell>
          <cell r="AY267" t="str">
            <v>Módulo SP5SANTA LUZIA_RECREIO - DXFab. Limeira</v>
          </cell>
          <cell r="AZ267" t="str">
            <v>Limeira</v>
          </cell>
          <cell r="BA267" t="str">
            <v>(Tora s/c 3,6 m)</v>
          </cell>
          <cell r="BB267" t="str">
            <v>Tora Plana</v>
          </cell>
          <cell r="BC267" t="str">
            <v>Módulo SP5SANTA LUZIA_RECREIO - DX</v>
          </cell>
          <cell r="BD267">
            <v>30</v>
          </cell>
          <cell r="BE267" t="str">
            <v>CONDUÇAO</v>
          </cell>
          <cell r="BF267" t="str">
            <v>Rebrota</v>
          </cell>
          <cell r="BG267" t="str">
            <v>SZ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-</v>
          </cell>
          <cell r="BL267" t="str">
            <v>-</v>
          </cell>
          <cell r="BM267" t="str">
            <v>-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-</v>
          </cell>
          <cell r="CR267" t="str">
            <v>-</v>
          </cell>
          <cell r="CS267" t="str">
            <v>-</v>
          </cell>
          <cell r="CT267" t="str">
            <v>-</v>
          </cell>
          <cell r="CU267" t="str">
            <v>-</v>
          </cell>
          <cell r="CV267" t="str">
            <v>-</v>
          </cell>
          <cell r="CW267" t="str">
            <v>-</v>
          </cell>
          <cell r="CX267" t="str">
            <v>-</v>
          </cell>
          <cell r="CY267" t="str">
            <v>-</v>
          </cell>
          <cell r="CZ267" t="str">
            <v>-</v>
          </cell>
          <cell r="DA267" t="str">
            <v>-</v>
          </cell>
          <cell r="DB267" t="str">
            <v>-</v>
          </cell>
          <cell r="DC267" t="str">
            <v>-</v>
          </cell>
          <cell r="DD267" t="str">
            <v>-</v>
          </cell>
          <cell r="DE267" t="str">
            <v>-</v>
          </cell>
          <cell r="DF267" t="str">
            <v>-</v>
          </cell>
          <cell r="DG267" t="str">
            <v>-</v>
          </cell>
          <cell r="DH267" t="str">
            <v>-</v>
          </cell>
          <cell r="DI267" t="str">
            <v>-</v>
          </cell>
          <cell r="DJ267" t="str">
            <v>-</v>
          </cell>
          <cell r="DK267" t="str">
            <v>-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-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-</v>
          </cell>
          <cell r="DT267" t="str">
            <v>-</v>
          </cell>
          <cell r="DU267" t="str">
            <v>-</v>
          </cell>
          <cell r="DV267" t="str">
            <v>-</v>
          </cell>
          <cell r="DW267" t="str">
            <v>-</v>
          </cell>
          <cell r="DX267" t="str">
            <v>-</v>
          </cell>
          <cell r="DY267" t="str">
            <v>-</v>
          </cell>
          <cell r="DZ267" t="str">
            <v>-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 t="str">
            <v>-</v>
          </cell>
          <cell r="EO267" t="str">
            <v>-</v>
          </cell>
          <cell r="EP267" t="str">
            <v>-</v>
          </cell>
          <cell r="EQ267" t="str">
            <v>-</v>
          </cell>
          <cell r="ER267" t="str">
            <v>-</v>
          </cell>
          <cell r="ES267" t="str">
            <v>-</v>
          </cell>
          <cell r="ET267" t="str">
            <v>-</v>
          </cell>
          <cell r="EU267" t="str">
            <v>-</v>
          </cell>
          <cell r="EV267" t="str">
            <v>-</v>
          </cell>
          <cell r="EW267" t="str">
            <v>-</v>
          </cell>
          <cell r="EX267" t="str">
            <v>-</v>
          </cell>
          <cell r="EY267" t="str">
            <v>-</v>
          </cell>
          <cell r="EZ267" t="str">
            <v>53K084</v>
          </cell>
          <cell r="FA267" t="str">
            <v>-</v>
          </cell>
          <cell r="FB267" t="str">
            <v>Sim</v>
          </cell>
          <cell r="FC267" t="str">
            <v>Sim</v>
          </cell>
          <cell r="FL267" t="str">
            <v>-</v>
          </cell>
          <cell r="FM267" t="str">
            <v>BA6021Fab. Limeira</v>
          </cell>
          <cell r="FN267">
            <v>440</v>
          </cell>
          <cell r="FO267" t="str">
            <v>-</v>
          </cell>
          <cell r="FP267" t="str">
            <v>-</v>
          </cell>
          <cell r="FQ267">
            <v>-25.75</v>
          </cell>
          <cell r="FR267">
            <v>403.15000000000003</v>
          </cell>
          <cell r="FS267">
            <v>374.25880000000001</v>
          </cell>
          <cell r="FT267" t="str">
            <v>-</v>
          </cell>
          <cell r="FU267" t="str">
            <v>-</v>
          </cell>
          <cell r="FV267">
            <v>0.51</v>
          </cell>
          <cell r="FW267" t="str">
            <v>-</v>
          </cell>
          <cell r="FX267" t="str">
            <v>-</v>
          </cell>
          <cell r="FY267">
            <v>0.45903999999999995</v>
          </cell>
          <cell r="FZ267">
            <v>0.44507999999999998</v>
          </cell>
          <cell r="GA267" t="str">
            <v>-</v>
          </cell>
          <cell r="GB267" t="str">
            <v>-</v>
          </cell>
          <cell r="GC267" t="str">
            <v>-</v>
          </cell>
          <cell r="GD267" t="str">
            <v>-</v>
          </cell>
          <cell r="GE267" t="str">
            <v>-</v>
          </cell>
          <cell r="GF267" t="str">
            <v>-</v>
          </cell>
          <cell r="GG267" t="str">
            <v>-</v>
          </cell>
          <cell r="GH267">
            <v>28.127605104208001</v>
          </cell>
          <cell r="GI267">
            <v>0</v>
          </cell>
          <cell r="GK267">
            <v>28.127605104208001</v>
          </cell>
          <cell r="GL267" t="str">
            <v>S5A728</v>
          </cell>
          <cell r="GM267">
            <v>218.60312386000001</v>
          </cell>
          <cell r="GN267">
            <v>20.443056949999999</v>
          </cell>
        </row>
        <row r="268">
          <cell r="D268" t="str">
            <v>S5A729</v>
          </cell>
          <cell r="E268" t="str">
            <v>Módulo SP5</v>
          </cell>
          <cell r="F268" t="str">
            <v>53K085</v>
          </cell>
          <cell r="G268">
            <v>266</v>
          </cell>
          <cell r="H268" t="str">
            <v>53K085</v>
          </cell>
          <cell r="I268" t="str">
            <v>SANTA LUZIA_RECREIO - DX</v>
          </cell>
          <cell r="J268" t="str">
            <v>AVARÉ</v>
          </cell>
          <cell r="K268" t="str">
            <v>Fab. Limeira</v>
          </cell>
          <cell r="L268">
            <v>6.51</v>
          </cell>
          <cell r="M268">
            <v>6.51</v>
          </cell>
          <cell r="N268">
            <v>2256.5500000000002</v>
          </cell>
          <cell r="O268">
            <v>0.1</v>
          </cell>
          <cell r="P268" t="str">
            <v>SZ</v>
          </cell>
          <cell r="Q268" t="str">
            <v>Sem IPC</v>
          </cell>
          <cell r="R268" t="str">
            <v>Sem IPC</v>
          </cell>
          <cell r="S268">
            <v>2256.5500000000002</v>
          </cell>
          <cell r="T268">
            <v>0.1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41935</v>
          </cell>
          <cell r="AJ268">
            <v>41935</v>
          </cell>
          <cell r="AK268" t="str">
            <v/>
          </cell>
          <cell r="AL268" t="str">
            <v>SP3</v>
          </cell>
          <cell r="AN268" t="str">
            <v>S2.Lm.7S</v>
          </cell>
          <cell r="AO268" t="str">
            <v>DURG849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>
            <v>346.6282642089094</v>
          </cell>
          <cell r="AU268">
            <v>240.33762854000003</v>
          </cell>
          <cell r="AW268" t="str">
            <v>PROPRIA</v>
          </cell>
          <cell r="AX268" t="str">
            <v>PRÓPRIA</v>
          </cell>
          <cell r="AY268" t="str">
            <v>Módulo SP5SANTA LUZIA_RECREIO - DXFab. Limeira</v>
          </cell>
          <cell r="AZ268" t="str">
            <v>Limeira</v>
          </cell>
          <cell r="BA268" t="str">
            <v>(Tora s/c 3,6 m)</v>
          </cell>
          <cell r="BB268" t="str">
            <v>Tora Plana</v>
          </cell>
          <cell r="BC268" t="str">
            <v>Módulo SP5SANTA LUZIA_RECREIO - DX</v>
          </cell>
          <cell r="BD268">
            <v>30</v>
          </cell>
          <cell r="BE268" t="str">
            <v>CONDUÇAO</v>
          </cell>
          <cell r="BF268" t="str">
            <v>Rebrota</v>
          </cell>
          <cell r="BG268" t="str">
            <v>SZ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-</v>
          </cell>
          <cell r="BL268" t="str">
            <v>-</v>
          </cell>
          <cell r="BM268" t="str">
            <v>-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-</v>
          </cell>
          <cell r="CR268" t="str">
            <v>-</v>
          </cell>
          <cell r="CS268" t="str">
            <v>-</v>
          </cell>
          <cell r="CT268" t="str">
            <v>-</v>
          </cell>
          <cell r="CU268" t="str">
            <v>-</v>
          </cell>
          <cell r="CV268" t="str">
            <v>-</v>
          </cell>
          <cell r="CW268" t="str">
            <v>-</v>
          </cell>
          <cell r="CX268" t="str">
            <v>-</v>
          </cell>
          <cell r="CY268" t="str">
            <v>-</v>
          </cell>
          <cell r="CZ268" t="str">
            <v>-</v>
          </cell>
          <cell r="DA268" t="str">
            <v>-</v>
          </cell>
          <cell r="DB268" t="str">
            <v>-</v>
          </cell>
          <cell r="DC268" t="str">
            <v>-</v>
          </cell>
          <cell r="DD268" t="str">
            <v>-</v>
          </cell>
          <cell r="DE268" t="str">
            <v>-</v>
          </cell>
          <cell r="DF268" t="str">
            <v>-</v>
          </cell>
          <cell r="DG268" t="str">
            <v>-</v>
          </cell>
          <cell r="DH268" t="str">
            <v>-</v>
          </cell>
          <cell r="DI268" t="str">
            <v>-</v>
          </cell>
          <cell r="DJ268" t="str">
            <v>-</v>
          </cell>
          <cell r="DK268" t="str">
            <v>-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-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-</v>
          </cell>
          <cell r="DT268" t="str">
            <v>-</v>
          </cell>
          <cell r="DU268" t="str">
            <v>-</v>
          </cell>
          <cell r="DV268" t="str">
            <v>-</v>
          </cell>
          <cell r="DW268" t="str">
            <v>-</v>
          </cell>
          <cell r="DX268" t="str">
            <v>-</v>
          </cell>
          <cell r="DY268" t="str">
            <v>-</v>
          </cell>
          <cell r="DZ268" t="str">
            <v>-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 t="str">
            <v>-</v>
          </cell>
          <cell r="EO268" t="str">
            <v>-</v>
          </cell>
          <cell r="EP268" t="str">
            <v>-</v>
          </cell>
          <cell r="EQ268" t="str">
            <v>-</v>
          </cell>
          <cell r="ER268" t="str">
            <v>-</v>
          </cell>
          <cell r="ES268" t="str">
            <v>-</v>
          </cell>
          <cell r="ET268" t="str">
            <v>-</v>
          </cell>
          <cell r="EU268" t="str">
            <v>-</v>
          </cell>
          <cell r="EV268" t="str">
            <v>-</v>
          </cell>
          <cell r="EW268" t="str">
            <v>-</v>
          </cell>
          <cell r="EX268" t="str">
            <v>-</v>
          </cell>
          <cell r="EY268" t="str">
            <v>-</v>
          </cell>
          <cell r="EZ268" t="str">
            <v>53K085</v>
          </cell>
          <cell r="FA268" t="str">
            <v>-</v>
          </cell>
          <cell r="FB268" t="str">
            <v>Sim</v>
          </cell>
          <cell r="FC268" t="str">
            <v>Sim</v>
          </cell>
          <cell r="FL268" t="str">
            <v>-</v>
          </cell>
          <cell r="FM268" t="str">
            <v>DURG849Fab. Limeira</v>
          </cell>
          <cell r="FN268">
            <v>440</v>
          </cell>
          <cell r="FO268" t="str">
            <v>-</v>
          </cell>
          <cell r="FP268" t="str">
            <v>-</v>
          </cell>
          <cell r="FQ268">
            <v>-25.75</v>
          </cell>
          <cell r="FR268">
            <v>403.15000000000003</v>
          </cell>
          <cell r="FS268">
            <v>374.25880000000001</v>
          </cell>
          <cell r="FT268" t="str">
            <v>-</v>
          </cell>
          <cell r="FU268" t="str">
            <v>-</v>
          </cell>
          <cell r="FV268">
            <v>0.51900000000000002</v>
          </cell>
          <cell r="FW268" t="str">
            <v>-</v>
          </cell>
          <cell r="FX268" t="str">
            <v>-</v>
          </cell>
          <cell r="FY268">
            <v>0.45903999999999995</v>
          </cell>
          <cell r="FZ268">
            <v>0.44507999999999998</v>
          </cell>
          <cell r="GA268" t="str">
            <v>-</v>
          </cell>
          <cell r="GB268" t="str">
            <v>-</v>
          </cell>
          <cell r="GC268" t="str">
            <v>-</v>
          </cell>
          <cell r="GD268" t="str">
            <v>-</v>
          </cell>
          <cell r="GE268" t="str">
            <v>-</v>
          </cell>
          <cell r="GF268" t="str">
            <v>-</v>
          </cell>
          <cell r="GG268" t="str">
            <v>-</v>
          </cell>
          <cell r="GH268">
            <v>30.052178000000026</v>
          </cell>
          <cell r="GI268">
            <v>0</v>
          </cell>
          <cell r="GK268">
            <v>30.052178000000026</v>
          </cell>
          <cell r="GL268" t="str">
            <v>S5A729</v>
          </cell>
          <cell r="GM268">
            <v>218.60312386000001</v>
          </cell>
          <cell r="GN268">
            <v>21.734504680000001</v>
          </cell>
        </row>
        <row r="269">
          <cell r="D269" t="str">
            <v>S5A730</v>
          </cell>
          <cell r="E269" t="str">
            <v>Módulo SP5</v>
          </cell>
          <cell r="F269" t="str">
            <v>53K086</v>
          </cell>
          <cell r="G269">
            <v>267</v>
          </cell>
          <cell r="H269" t="str">
            <v>53K086</v>
          </cell>
          <cell r="I269" t="str">
            <v>SANTA LUZIA_RECREIO - DX</v>
          </cell>
          <cell r="J269" t="str">
            <v>AVARÉ</v>
          </cell>
          <cell r="K269" t="str">
            <v>Fab. Limeira</v>
          </cell>
          <cell r="L269">
            <v>9.26</v>
          </cell>
          <cell r="M269">
            <v>9.26</v>
          </cell>
          <cell r="N269">
            <v>2813.39</v>
          </cell>
          <cell r="O269">
            <v>0.14000000000000001</v>
          </cell>
          <cell r="P269" t="str">
            <v>SZ</v>
          </cell>
          <cell r="Q269" t="str">
            <v>Sem IPC</v>
          </cell>
          <cell r="R269" t="str">
            <v>Sem IPC</v>
          </cell>
          <cell r="S269">
            <v>2813.39</v>
          </cell>
          <cell r="T269">
            <v>0.14000000000000001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41976</v>
          </cell>
          <cell r="AJ269">
            <v>41976</v>
          </cell>
          <cell r="AK269" t="str">
            <v/>
          </cell>
          <cell r="AL269" t="str">
            <v>SP3</v>
          </cell>
          <cell r="AN269" t="str">
            <v>S2.Lm.7S</v>
          </cell>
          <cell r="AO269" t="str">
            <v>DURG849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>
            <v>303.82181425485959</v>
          </cell>
          <cell r="AU269">
            <v>239.81166796000002</v>
          </cell>
          <cell r="AW269" t="str">
            <v>PROPRIA</v>
          </cell>
          <cell r="AX269" t="str">
            <v>PRÓPRIA</v>
          </cell>
          <cell r="AY269" t="str">
            <v>Módulo SP5SANTA LUZIA_RECREIO - DXFab. Limeira</v>
          </cell>
          <cell r="AZ269" t="str">
            <v>Limeira</v>
          </cell>
          <cell r="BA269" t="str">
            <v>(Tora s/c 3,6 m)</v>
          </cell>
          <cell r="BB269" t="str">
            <v>Tora Plana</v>
          </cell>
          <cell r="BC269" t="str">
            <v>Módulo SP5SANTA LUZIA_RECREIO - DX</v>
          </cell>
          <cell r="BD269">
            <v>30</v>
          </cell>
          <cell r="BE269" t="str">
            <v>CONDUÇAO</v>
          </cell>
          <cell r="BF269" t="str">
            <v>Rebrota</v>
          </cell>
          <cell r="BG269" t="str">
            <v>SZ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-</v>
          </cell>
          <cell r="BL269" t="str">
            <v>-</v>
          </cell>
          <cell r="BM269" t="str">
            <v>-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-</v>
          </cell>
          <cell r="CR269" t="str">
            <v>-</v>
          </cell>
          <cell r="CS269" t="str">
            <v>-</v>
          </cell>
          <cell r="CT269" t="str">
            <v>-</v>
          </cell>
          <cell r="CU269" t="str">
            <v>-</v>
          </cell>
          <cell r="CV269" t="str">
            <v>-</v>
          </cell>
          <cell r="CW269" t="str">
            <v>-</v>
          </cell>
          <cell r="CX269" t="str">
            <v>-</v>
          </cell>
          <cell r="CY269" t="str">
            <v>-</v>
          </cell>
          <cell r="CZ269" t="str">
            <v>-</v>
          </cell>
          <cell r="DA269" t="str">
            <v>-</v>
          </cell>
          <cell r="DB269" t="str">
            <v>-</v>
          </cell>
          <cell r="DC269" t="str">
            <v>-</v>
          </cell>
          <cell r="DD269" t="str">
            <v>-</v>
          </cell>
          <cell r="DE269" t="str">
            <v>-</v>
          </cell>
          <cell r="DF269" t="str">
            <v>-</v>
          </cell>
          <cell r="DG269" t="str">
            <v>-</v>
          </cell>
          <cell r="DH269" t="str">
            <v>-</v>
          </cell>
          <cell r="DI269" t="str">
            <v>-</v>
          </cell>
          <cell r="DJ269" t="str">
            <v>-</v>
          </cell>
          <cell r="DK269" t="str">
            <v>-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-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-</v>
          </cell>
          <cell r="DT269" t="str">
            <v>-</v>
          </cell>
          <cell r="DU269" t="str">
            <v>-</v>
          </cell>
          <cell r="DV269" t="str">
            <v>-</v>
          </cell>
          <cell r="DW269" t="str">
            <v>-</v>
          </cell>
          <cell r="DX269" t="str">
            <v>-</v>
          </cell>
          <cell r="DY269" t="str">
            <v>-</v>
          </cell>
          <cell r="DZ269" t="str">
            <v>-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 t="str">
            <v>-</v>
          </cell>
          <cell r="EO269" t="str">
            <v>-</v>
          </cell>
          <cell r="EP269" t="str">
            <v>-</v>
          </cell>
          <cell r="EQ269" t="str">
            <v>-</v>
          </cell>
          <cell r="ER269" t="str">
            <v>-</v>
          </cell>
          <cell r="ES269" t="str">
            <v>-</v>
          </cell>
          <cell r="ET269" t="str">
            <v>-</v>
          </cell>
          <cell r="EU269" t="str">
            <v>-</v>
          </cell>
          <cell r="EV269" t="str">
            <v>-</v>
          </cell>
          <cell r="EW269" t="str">
            <v>-</v>
          </cell>
          <cell r="EX269" t="str">
            <v>-</v>
          </cell>
          <cell r="EY269" t="str">
            <v>-</v>
          </cell>
          <cell r="EZ269" t="str">
            <v>53K086</v>
          </cell>
          <cell r="FA269" t="str">
            <v>-</v>
          </cell>
          <cell r="FB269" t="str">
            <v>Sim</v>
          </cell>
          <cell r="FC269" t="str">
            <v>Sim</v>
          </cell>
          <cell r="FL269" t="str">
            <v>-</v>
          </cell>
          <cell r="FM269" t="str">
            <v>DURG849Fab. Limeira</v>
          </cell>
          <cell r="FN269">
            <v>440</v>
          </cell>
          <cell r="FO269" t="str">
            <v>-</v>
          </cell>
          <cell r="FP269" t="str">
            <v>-</v>
          </cell>
          <cell r="FQ269">
            <v>-25.75</v>
          </cell>
          <cell r="FR269">
            <v>403.15000000000003</v>
          </cell>
          <cell r="FS269">
            <v>374.25880000000001</v>
          </cell>
          <cell r="FT269" t="str">
            <v>-</v>
          </cell>
          <cell r="FU269" t="str">
            <v>-</v>
          </cell>
          <cell r="FV269">
            <v>0.51900000000000002</v>
          </cell>
          <cell r="FW269" t="str">
            <v>-</v>
          </cell>
          <cell r="FX269" t="str">
            <v>-</v>
          </cell>
          <cell r="FY269">
            <v>0.45903999999999995</v>
          </cell>
          <cell r="FZ269">
            <v>0.44507999999999998</v>
          </cell>
          <cell r="GA269" t="str">
            <v>-</v>
          </cell>
          <cell r="GB269" t="str">
            <v>-</v>
          </cell>
          <cell r="GC269" t="str">
            <v>-</v>
          </cell>
          <cell r="GD269" t="str">
            <v>-</v>
          </cell>
          <cell r="GE269" t="str">
            <v>-</v>
          </cell>
          <cell r="GF269" t="str">
            <v>-</v>
          </cell>
          <cell r="GG269" t="str">
            <v>-</v>
          </cell>
          <cell r="GH269">
            <v>24.018670619007978</v>
          </cell>
          <cell r="GI269">
            <v>0</v>
          </cell>
          <cell r="GK269">
            <v>24.018670619007978</v>
          </cell>
          <cell r="GL269" t="str">
            <v>S5A730</v>
          </cell>
          <cell r="GM269">
            <v>218.60312386000001</v>
          </cell>
          <cell r="GN269">
            <v>21.208544100000001</v>
          </cell>
        </row>
        <row r="270">
          <cell r="D270" t="str">
            <v>S5A732</v>
          </cell>
          <cell r="E270" t="str">
            <v>Módulo SP5</v>
          </cell>
          <cell r="F270" t="str">
            <v>53K088</v>
          </cell>
          <cell r="G270">
            <v>268</v>
          </cell>
          <cell r="H270" t="str">
            <v>53K088</v>
          </cell>
          <cell r="I270" t="str">
            <v>SANTA LUZIA_RECREIO - DX</v>
          </cell>
          <cell r="J270" t="str">
            <v>AVARÉ</v>
          </cell>
          <cell r="K270" t="str">
            <v>Fab. Limeira</v>
          </cell>
          <cell r="L270">
            <v>22.47</v>
          </cell>
          <cell r="M270">
            <v>22.47</v>
          </cell>
          <cell r="N270">
            <v>5537.75</v>
          </cell>
          <cell r="O270">
            <v>0.11</v>
          </cell>
          <cell r="P270" t="str">
            <v>SZ</v>
          </cell>
          <cell r="Q270" t="str">
            <v>Sem IPC</v>
          </cell>
          <cell r="R270" t="str">
            <v>Sem IPC</v>
          </cell>
          <cell r="S270">
            <v>5537.75</v>
          </cell>
          <cell r="T270">
            <v>0.11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41940</v>
          </cell>
          <cell r="AJ270">
            <v>41940</v>
          </cell>
          <cell r="AK270" t="str">
            <v/>
          </cell>
          <cell r="AL270" t="str">
            <v>SP3</v>
          </cell>
          <cell r="AN270" t="str">
            <v>S2.Lm.6S</v>
          </cell>
          <cell r="AO270" t="str">
            <v>C219H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>
            <v>246.45082331998222</v>
          </cell>
          <cell r="AU270">
            <v>241.20988241000001</v>
          </cell>
          <cell r="AW270" t="str">
            <v>PROPRIA</v>
          </cell>
          <cell r="AX270" t="str">
            <v>PRÓPRIA</v>
          </cell>
          <cell r="AY270" t="str">
            <v>Módulo SP5SANTA LUZIA_RECREIO - DXFab. Limeira</v>
          </cell>
          <cell r="AZ270" t="str">
            <v>Limeira</v>
          </cell>
          <cell r="BA270" t="str">
            <v>(Tora s/c 3,6 m)</v>
          </cell>
          <cell r="BB270" t="str">
            <v>Tora Plana</v>
          </cell>
          <cell r="BC270" t="str">
            <v>Módulo SP5SANTA LUZIA_RECREIO - DX</v>
          </cell>
          <cell r="BD270">
            <v>30</v>
          </cell>
          <cell r="BE270" t="str">
            <v>CONDUÇAO</v>
          </cell>
          <cell r="BF270" t="str">
            <v>Rebrota</v>
          </cell>
          <cell r="BG270" t="str">
            <v>SZ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-</v>
          </cell>
          <cell r="BL270" t="str">
            <v>-</v>
          </cell>
          <cell r="BM270" t="str">
            <v>-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-</v>
          </cell>
          <cell r="CR270" t="str">
            <v>-</v>
          </cell>
          <cell r="CS270" t="str">
            <v>-</v>
          </cell>
          <cell r="CT270" t="str">
            <v>-</v>
          </cell>
          <cell r="CU270" t="str">
            <v>-</v>
          </cell>
          <cell r="CV270" t="str">
            <v>-</v>
          </cell>
          <cell r="CW270" t="str">
            <v>-</v>
          </cell>
          <cell r="CX270" t="str">
            <v>-</v>
          </cell>
          <cell r="CY270" t="str">
            <v>-</v>
          </cell>
          <cell r="CZ270" t="str">
            <v>-</v>
          </cell>
          <cell r="DA270" t="str">
            <v>-</v>
          </cell>
          <cell r="DB270" t="str">
            <v>-</v>
          </cell>
          <cell r="DC270" t="str">
            <v>-</v>
          </cell>
          <cell r="DD270" t="str">
            <v>-</v>
          </cell>
          <cell r="DE270" t="str">
            <v>-</v>
          </cell>
          <cell r="DF270" t="str">
            <v>-</v>
          </cell>
          <cell r="DG270" t="str">
            <v>-</v>
          </cell>
          <cell r="DH270" t="str">
            <v>-</v>
          </cell>
          <cell r="DI270" t="str">
            <v>-</v>
          </cell>
          <cell r="DJ270" t="str">
            <v>-</v>
          </cell>
          <cell r="DK270" t="str">
            <v>-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-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-</v>
          </cell>
          <cell r="DT270" t="str">
            <v>-</v>
          </cell>
          <cell r="DU270" t="str">
            <v>-</v>
          </cell>
          <cell r="DV270" t="str">
            <v>-</v>
          </cell>
          <cell r="DW270" t="str">
            <v>-</v>
          </cell>
          <cell r="DX270" t="str">
            <v>-</v>
          </cell>
          <cell r="DY270" t="str">
            <v>-</v>
          </cell>
          <cell r="DZ270" t="str">
            <v>-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 t="str">
            <v>-</v>
          </cell>
          <cell r="EO270" t="str">
            <v>-</v>
          </cell>
          <cell r="EP270" t="str">
            <v>-</v>
          </cell>
          <cell r="EQ270" t="str">
            <v>-</v>
          </cell>
          <cell r="ER270" t="str">
            <v>-</v>
          </cell>
          <cell r="ES270" t="str">
            <v>-</v>
          </cell>
          <cell r="ET270" t="str">
            <v>-</v>
          </cell>
          <cell r="EU270" t="str">
            <v>-</v>
          </cell>
          <cell r="EV270" t="str">
            <v>-</v>
          </cell>
          <cell r="EW270" t="str">
            <v>-</v>
          </cell>
          <cell r="EX270" t="str">
            <v>-</v>
          </cell>
          <cell r="EY270" t="str">
            <v>-</v>
          </cell>
          <cell r="EZ270" t="str">
            <v>53K088</v>
          </cell>
          <cell r="FA270" t="str">
            <v>-</v>
          </cell>
          <cell r="FB270" t="str">
            <v>Sim</v>
          </cell>
          <cell r="FC270" t="str">
            <v>Sim</v>
          </cell>
          <cell r="FL270" t="str">
            <v>-</v>
          </cell>
          <cell r="FM270" t="str">
            <v>C219HFab. Limeira</v>
          </cell>
          <cell r="FN270">
            <v>427.53768844221105</v>
          </cell>
          <cell r="FO270" t="str">
            <v>-</v>
          </cell>
          <cell r="FP270" t="str">
            <v>-</v>
          </cell>
          <cell r="FQ270">
            <v>-25.75</v>
          </cell>
          <cell r="FR270">
            <v>403.15000000000003</v>
          </cell>
          <cell r="FS270">
            <v>374.25880000000001</v>
          </cell>
          <cell r="FT270" t="str">
            <v>-</v>
          </cell>
          <cell r="FU270" t="str">
            <v>-</v>
          </cell>
          <cell r="FV270">
            <v>0.52778000000000014</v>
          </cell>
          <cell r="FW270" t="str">
            <v>-</v>
          </cell>
          <cell r="FX270" t="str">
            <v>-</v>
          </cell>
          <cell r="FY270">
            <v>0.45903999999999995</v>
          </cell>
          <cell r="FZ270">
            <v>0.44507999999999998</v>
          </cell>
          <cell r="GA270" t="str">
            <v>-</v>
          </cell>
          <cell r="GB270" t="str">
            <v>-</v>
          </cell>
          <cell r="GC270" t="str">
            <v>-</v>
          </cell>
          <cell r="GD270" t="str">
            <v>-</v>
          </cell>
          <cell r="GE270" t="str">
            <v>-</v>
          </cell>
          <cell r="GF270" t="str">
            <v>-</v>
          </cell>
          <cell r="GG270" t="str">
            <v>-</v>
          </cell>
          <cell r="GH270">
            <v>28.127605104208001</v>
          </cell>
          <cell r="GI270">
            <v>0</v>
          </cell>
          <cell r="GK270">
            <v>28.127605104208001</v>
          </cell>
          <cell r="GL270" t="str">
            <v>S5A732</v>
          </cell>
          <cell r="GM270">
            <v>218.60312386000001</v>
          </cell>
          <cell r="GN270">
            <v>22.606758549999999</v>
          </cell>
        </row>
        <row r="271">
          <cell r="D271" t="str">
            <v>S5A731</v>
          </cell>
          <cell r="E271" t="str">
            <v>Módulo SP5</v>
          </cell>
          <cell r="F271" t="str">
            <v>53K087</v>
          </cell>
          <cell r="G271">
            <v>269</v>
          </cell>
          <cell r="H271" t="str">
            <v>53K087</v>
          </cell>
          <cell r="I271" t="str">
            <v>SANTA LUZIA_RECREIO - DX</v>
          </cell>
          <cell r="J271" t="str">
            <v>AVARÉ</v>
          </cell>
          <cell r="K271" t="str">
            <v>Fab. Limeira</v>
          </cell>
          <cell r="L271">
            <v>62.28</v>
          </cell>
          <cell r="M271">
            <v>62.28</v>
          </cell>
          <cell r="N271">
            <v>15659.92</v>
          </cell>
          <cell r="O271">
            <v>0.1</v>
          </cell>
          <cell r="P271" t="str">
            <v>SZ</v>
          </cell>
          <cell r="Q271" t="str">
            <v>Sem IPC</v>
          </cell>
          <cell r="R271" t="str">
            <v>Sem IPC</v>
          </cell>
          <cell r="S271">
            <v>15659.92</v>
          </cell>
          <cell r="T271">
            <v>0.1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41943</v>
          </cell>
          <cell r="AJ271">
            <v>41943</v>
          </cell>
          <cell r="AK271" t="str">
            <v/>
          </cell>
          <cell r="AL271" t="str">
            <v>SP3</v>
          </cell>
          <cell r="AN271" t="str">
            <v>S2.Lm.6S</v>
          </cell>
          <cell r="AO271" t="str">
            <v>C219H</v>
          </cell>
          <cell r="AP271" t="str">
            <v>-</v>
          </cell>
          <cell r="AQ271" t="str">
            <v>-</v>
          </cell>
          <cell r="AR271" t="str">
            <v>-</v>
          </cell>
          <cell r="AS271" t="str">
            <v>-</v>
          </cell>
          <cell r="AT271">
            <v>251.44380218368659</v>
          </cell>
          <cell r="AU271">
            <v>241.55749419</v>
          </cell>
          <cell r="AW271" t="str">
            <v>PROPRIA</v>
          </cell>
          <cell r="AX271" t="str">
            <v>PRÓPRIA</v>
          </cell>
          <cell r="AY271" t="str">
            <v>Módulo SP5SANTA LUZIA_RECREIO - DXFab. Limeira</v>
          </cell>
          <cell r="AZ271" t="str">
            <v>Limeira</v>
          </cell>
          <cell r="BA271" t="str">
            <v>(Tora s/c 3,6 m)</v>
          </cell>
          <cell r="BB271" t="str">
            <v>Tora Plana</v>
          </cell>
          <cell r="BC271" t="str">
            <v>Módulo SP5SANTA LUZIA_RECREIO - DX</v>
          </cell>
          <cell r="BD271">
            <v>30</v>
          </cell>
          <cell r="BE271" t="str">
            <v>CONDUÇAO</v>
          </cell>
          <cell r="BF271" t="str">
            <v>Rebrota</v>
          </cell>
          <cell r="BG271" t="str">
            <v>SZ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-</v>
          </cell>
          <cell r="BL271" t="str">
            <v>-</v>
          </cell>
          <cell r="BM271" t="str">
            <v>-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-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-</v>
          </cell>
          <cell r="CV271" t="str">
            <v>-</v>
          </cell>
          <cell r="CW271" t="str">
            <v>-</v>
          </cell>
          <cell r="CX271" t="str">
            <v>-</v>
          </cell>
          <cell r="CY271" t="str">
            <v>-</v>
          </cell>
          <cell r="CZ271" t="str">
            <v>-</v>
          </cell>
          <cell r="DA271" t="str">
            <v>-</v>
          </cell>
          <cell r="DB271" t="str">
            <v>-</v>
          </cell>
          <cell r="DC271" t="str">
            <v>-</v>
          </cell>
          <cell r="DD271" t="str">
            <v>-</v>
          </cell>
          <cell r="DE271" t="str">
            <v>-</v>
          </cell>
          <cell r="DF271" t="str">
            <v>-</v>
          </cell>
          <cell r="DG271" t="str">
            <v>-</v>
          </cell>
          <cell r="DH271" t="str">
            <v>-</v>
          </cell>
          <cell r="DI271" t="str">
            <v>-</v>
          </cell>
          <cell r="DJ271" t="str">
            <v>-</v>
          </cell>
          <cell r="DK271" t="str">
            <v>-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-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-</v>
          </cell>
          <cell r="DT271" t="str">
            <v>-</v>
          </cell>
          <cell r="DU271" t="str">
            <v>-</v>
          </cell>
          <cell r="DV271" t="str">
            <v>-</v>
          </cell>
          <cell r="DW271" t="str">
            <v>-</v>
          </cell>
          <cell r="DX271" t="str">
            <v>-</v>
          </cell>
          <cell r="DY271" t="str">
            <v>-</v>
          </cell>
          <cell r="DZ271" t="str">
            <v>-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 t="str">
            <v>-</v>
          </cell>
          <cell r="EO271" t="str">
            <v>-</v>
          </cell>
          <cell r="EP271" t="str">
            <v>-</v>
          </cell>
          <cell r="EQ271" t="str">
            <v>-</v>
          </cell>
          <cell r="ER271" t="str">
            <v>-</v>
          </cell>
          <cell r="ES271" t="str">
            <v>-</v>
          </cell>
          <cell r="ET271" t="str">
            <v>-</v>
          </cell>
          <cell r="EU271" t="str">
            <v>-</v>
          </cell>
          <cell r="EV271" t="str">
            <v>-</v>
          </cell>
          <cell r="EW271" t="str">
            <v>-</v>
          </cell>
          <cell r="EX271" t="str">
            <v>-</v>
          </cell>
          <cell r="EY271" t="str">
            <v>-</v>
          </cell>
          <cell r="EZ271" t="str">
            <v>53K087</v>
          </cell>
          <cell r="FA271" t="str">
            <v>-</v>
          </cell>
          <cell r="FB271" t="str">
            <v>Sim</v>
          </cell>
          <cell r="FC271" t="str">
            <v>Sim</v>
          </cell>
          <cell r="FL271" t="str">
            <v>-</v>
          </cell>
          <cell r="FM271" t="str">
            <v>C219HFab. Limeira</v>
          </cell>
          <cell r="FN271">
            <v>427.53768844221105</v>
          </cell>
          <cell r="FO271" t="str">
            <v>-</v>
          </cell>
          <cell r="FP271" t="str">
            <v>-</v>
          </cell>
          <cell r="FQ271">
            <v>-25.75</v>
          </cell>
          <cell r="FR271">
            <v>403.15000000000003</v>
          </cell>
          <cell r="FS271">
            <v>374.25880000000001</v>
          </cell>
          <cell r="FT271" t="str">
            <v>-</v>
          </cell>
          <cell r="FU271" t="str">
            <v>-</v>
          </cell>
          <cell r="FV271">
            <v>0.52778000000000014</v>
          </cell>
          <cell r="FW271" t="str">
            <v>-</v>
          </cell>
          <cell r="FX271" t="str">
            <v>-</v>
          </cell>
          <cell r="FY271">
            <v>0.45903999999999995</v>
          </cell>
          <cell r="FZ271">
            <v>0.44507999999999998</v>
          </cell>
          <cell r="GA271" t="str">
            <v>-</v>
          </cell>
          <cell r="GB271" t="str">
            <v>-</v>
          </cell>
          <cell r="GC271" t="str">
            <v>-</v>
          </cell>
          <cell r="GD271" t="str">
            <v>-</v>
          </cell>
          <cell r="GE271" t="str">
            <v>-</v>
          </cell>
          <cell r="GF271" t="str">
            <v>-</v>
          </cell>
          <cell r="GG271" t="str">
            <v>-</v>
          </cell>
          <cell r="GH271">
            <v>30.052178000000026</v>
          </cell>
          <cell r="GI271">
            <v>0</v>
          </cell>
          <cell r="GK271">
            <v>30.052178000000026</v>
          </cell>
          <cell r="GL271" t="str">
            <v>S5A731</v>
          </cell>
          <cell r="GM271">
            <v>218.60312386000001</v>
          </cell>
          <cell r="GN271">
            <v>22.95437033</v>
          </cell>
        </row>
        <row r="272">
          <cell r="D272" t="str">
            <v>S5A734</v>
          </cell>
          <cell r="E272" t="str">
            <v>Módulo SP5</v>
          </cell>
          <cell r="F272" t="str">
            <v>53K090</v>
          </cell>
          <cell r="G272">
            <v>270</v>
          </cell>
          <cell r="H272" t="str">
            <v>53K090</v>
          </cell>
          <cell r="I272" t="str">
            <v>SANTA LUZIA_RECREIO - DX</v>
          </cell>
          <cell r="J272" t="str">
            <v>AVARÉ</v>
          </cell>
          <cell r="K272" t="str">
            <v>Fab. Limeira</v>
          </cell>
          <cell r="L272">
            <v>20.69</v>
          </cell>
          <cell r="M272">
            <v>20.69</v>
          </cell>
          <cell r="N272">
            <v>5883.83</v>
          </cell>
          <cell r="O272">
            <v>0.12</v>
          </cell>
          <cell r="P272" t="str">
            <v>SZ</v>
          </cell>
          <cell r="Q272" t="str">
            <v>Sem IPC</v>
          </cell>
          <cell r="R272" t="str">
            <v>Sem IPC</v>
          </cell>
          <cell r="S272">
            <v>5883.83</v>
          </cell>
          <cell r="T272">
            <v>0.12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41952</v>
          </cell>
          <cell r="AJ272">
            <v>41952</v>
          </cell>
          <cell r="AK272" t="str">
            <v/>
          </cell>
          <cell r="AL272" t="str">
            <v>SP3</v>
          </cell>
          <cell r="AN272" t="str">
            <v>S2.Lm.6S</v>
          </cell>
          <cell r="AO272" t="str">
            <v>DURG3158</v>
          </cell>
          <cell r="AP272" t="str">
            <v>-</v>
          </cell>
          <cell r="AQ272" t="str">
            <v>-</v>
          </cell>
          <cell r="AR272" t="str">
            <v>-</v>
          </cell>
          <cell r="AS272" t="str">
            <v>-</v>
          </cell>
          <cell r="AT272">
            <v>284.38037699371677</v>
          </cell>
          <cell r="AU272">
            <v>242.35331124000001</v>
          </cell>
          <cell r="AW272" t="str">
            <v>PROPRIA</v>
          </cell>
          <cell r="AX272" t="str">
            <v>PRÓPRIA</v>
          </cell>
          <cell r="AY272" t="str">
            <v>Módulo SP5SANTA LUZIA_RECREIO - DXFab. Limeira</v>
          </cell>
          <cell r="AZ272" t="str">
            <v>Limeira</v>
          </cell>
          <cell r="BA272" t="str">
            <v>(Tora s/c 3,6 m)</v>
          </cell>
          <cell r="BB272" t="str">
            <v>Tora Plana</v>
          </cell>
          <cell r="BC272" t="str">
            <v>Módulo SP5SANTA LUZIA_RECREIO - DX</v>
          </cell>
          <cell r="BD272">
            <v>30</v>
          </cell>
          <cell r="BE272" t="str">
            <v>CONDUÇAO</v>
          </cell>
          <cell r="BF272" t="str">
            <v>Rebrota</v>
          </cell>
          <cell r="BG272" t="str">
            <v>SZ</v>
          </cell>
          <cell r="BH272" t="str">
            <v>-</v>
          </cell>
          <cell r="BI272" t="str">
            <v>-</v>
          </cell>
          <cell r="BJ272" t="str">
            <v>-</v>
          </cell>
          <cell r="BK272" t="str">
            <v>-</v>
          </cell>
          <cell r="BL272" t="str">
            <v>-</v>
          </cell>
          <cell r="BM272" t="str">
            <v>-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-</v>
          </cell>
          <cell r="CR272" t="str">
            <v>-</v>
          </cell>
          <cell r="CS272" t="str">
            <v>-</v>
          </cell>
          <cell r="CT272" t="str">
            <v>-</v>
          </cell>
          <cell r="CU272" t="str">
            <v>-</v>
          </cell>
          <cell r="CV272" t="str">
            <v>-</v>
          </cell>
          <cell r="CW272" t="str">
            <v>-</v>
          </cell>
          <cell r="CX272" t="str">
            <v>-</v>
          </cell>
          <cell r="CY272" t="str">
            <v>-</v>
          </cell>
          <cell r="CZ272" t="str">
            <v>-</v>
          </cell>
          <cell r="DA272" t="str">
            <v>-</v>
          </cell>
          <cell r="DB272" t="str">
            <v>-</v>
          </cell>
          <cell r="DC272" t="str">
            <v>-</v>
          </cell>
          <cell r="DD272" t="str">
            <v>-</v>
          </cell>
          <cell r="DE272" t="str">
            <v>-</v>
          </cell>
          <cell r="DF272" t="str">
            <v>-</v>
          </cell>
          <cell r="DG272" t="str">
            <v>-</v>
          </cell>
          <cell r="DH272" t="str">
            <v>-</v>
          </cell>
          <cell r="DI272" t="str">
            <v>-</v>
          </cell>
          <cell r="DJ272" t="str">
            <v>-</v>
          </cell>
          <cell r="DK272" t="str">
            <v>-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-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-</v>
          </cell>
          <cell r="DT272" t="str">
            <v>-</v>
          </cell>
          <cell r="DU272" t="str">
            <v>-</v>
          </cell>
          <cell r="DV272" t="str">
            <v>-</v>
          </cell>
          <cell r="DW272" t="str">
            <v>-</v>
          </cell>
          <cell r="DX272" t="str">
            <v>-</v>
          </cell>
          <cell r="DY272" t="str">
            <v>-</v>
          </cell>
          <cell r="DZ272" t="str">
            <v>-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 t="str">
            <v>-</v>
          </cell>
          <cell r="EO272" t="str">
            <v>-</v>
          </cell>
          <cell r="EP272" t="str">
            <v>-</v>
          </cell>
          <cell r="EQ272" t="str">
            <v>-</v>
          </cell>
          <cell r="ER272" t="str">
            <v>-</v>
          </cell>
          <cell r="ES272" t="str">
            <v>-</v>
          </cell>
          <cell r="ET272" t="str">
            <v>-</v>
          </cell>
          <cell r="EU272" t="str">
            <v>-</v>
          </cell>
          <cell r="EV272" t="str">
            <v>-</v>
          </cell>
          <cell r="EW272" t="str">
            <v>-</v>
          </cell>
          <cell r="EX272" t="str">
            <v>-</v>
          </cell>
          <cell r="EY272" t="str">
            <v>-</v>
          </cell>
          <cell r="EZ272" t="str">
            <v>53K090</v>
          </cell>
          <cell r="FA272" t="str">
            <v>-</v>
          </cell>
          <cell r="FB272" t="str">
            <v>Sim</v>
          </cell>
          <cell r="FC272" t="str">
            <v>Sim</v>
          </cell>
          <cell r="FL272" t="str">
            <v>-</v>
          </cell>
          <cell r="FM272" t="str">
            <v>DURG3158Fab. Limeira</v>
          </cell>
          <cell r="FN272">
            <v>440</v>
          </cell>
          <cell r="FO272" t="str">
            <v>-</v>
          </cell>
          <cell r="FP272" t="str">
            <v>-</v>
          </cell>
          <cell r="FQ272">
            <v>-25.75</v>
          </cell>
          <cell r="FR272">
            <v>403.15000000000003</v>
          </cell>
          <cell r="FS272">
            <v>374.25880000000001</v>
          </cell>
          <cell r="FT272" t="str">
            <v>-</v>
          </cell>
          <cell r="FU272" t="str">
            <v>-</v>
          </cell>
          <cell r="FV272">
            <v>0.51900000000000002</v>
          </cell>
          <cell r="FW272" t="str">
            <v>-</v>
          </cell>
          <cell r="FX272" t="str">
            <v>-</v>
          </cell>
          <cell r="FY272">
            <v>0.45903999999999995</v>
          </cell>
          <cell r="FZ272">
            <v>0.44507999999999998</v>
          </cell>
          <cell r="GA272" t="str">
            <v>-</v>
          </cell>
          <cell r="GB272" t="str">
            <v>-</v>
          </cell>
          <cell r="GC272" t="str">
            <v>-</v>
          </cell>
          <cell r="GD272" t="str">
            <v>-</v>
          </cell>
          <cell r="GE272" t="str">
            <v>-</v>
          </cell>
          <cell r="GF272" t="str">
            <v>-</v>
          </cell>
          <cell r="GG272" t="str">
            <v>-</v>
          </cell>
          <cell r="GH272">
            <v>26.521924823551998</v>
          </cell>
          <cell r="GI272">
            <v>0</v>
          </cell>
          <cell r="GK272">
            <v>26.521924823551998</v>
          </cell>
          <cell r="GL272" t="str">
            <v>S5A734</v>
          </cell>
          <cell r="GM272">
            <v>218.60312386000001</v>
          </cell>
          <cell r="GN272">
            <v>23.75018738</v>
          </cell>
        </row>
        <row r="273">
          <cell r="D273" t="str">
            <v>S5A733</v>
          </cell>
          <cell r="E273" t="str">
            <v>Módulo SP5</v>
          </cell>
          <cell r="F273" t="str">
            <v>53K089</v>
          </cell>
          <cell r="G273">
            <v>271</v>
          </cell>
          <cell r="H273" t="str">
            <v>53K089</v>
          </cell>
          <cell r="I273" t="str">
            <v>SANTA LUZIA_RECREIO - DX</v>
          </cell>
          <cell r="J273" t="str">
            <v>AVARÉ</v>
          </cell>
          <cell r="K273" t="str">
            <v>Fab. Limeira</v>
          </cell>
          <cell r="L273">
            <v>59.57</v>
          </cell>
          <cell r="M273">
            <v>59.57</v>
          </cell>
          <cell r="N273">
            <v>15279.34</v>
          </cell>
          <cell r="O273">
            <v>0.11</v>
          </cell>
          <cell r="P273" t="str">
            <v>SZ</v>
          </cell>
          <cell r="Q273" t="str">
            <v>Sem IPC</v>
          </cell>
          <cell r="R273" t="str">
            <v>Sem IPC</v>
          </cell>
          <cell r="S273">
            <v>15279.34</v>
          </cell>
          <cell r="T273">
            <v>0.11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41974</v>
          </cell>
          <cell r="AJ273">
            <v>41974</v>
          </cell>
          <cell r="AK273" t="str">
            <v/>
          </cell>
          <cell r="AL273" t="str">
            <v>SP3</v>
          </cell>
          <cell r="AN273" t="str">
            <v>S2.Lm.7S</v>
          </cell>
          <cell r="AO273" t="str">
            <v>BA9925</v>
          </cell>
          <cell r="AP273" t="str">
            <v>-</v>
          </cell>
          <cell r="AQ273" t="str">
            <v>-</v>
          </cell>
          <cell r="AR273" t="str">
            <v>-</v>
          </cell>
          <cell r="AS273" t="str">
            <v>-</v>
          </cell>
          <cell r="AT273">
            <v>256.49387275474231</v>
          </cell>
          <cell r="AU273">
            <v>240.73559439000002</v>
          </cell>
          <cell r="AW273" t="str">
            <v>PROPRIA</v>
          </cell>
          <cell r="AX273" t="str">
            <v>PRÓPRIA</v>
          </cell>
          <cell r="AY273" t="str">
            <v>Módulo SP5SANTA LUZIA_RECREIO - DXFab. Limeira</v>
          </cell>
          <cell r="AZ273" t="str">
            <v>Limeira</v>
          </cell>
          <cell r="BA273" t="str">
            <v>(Tora s/c 3,6 m)</v>
          </cell>
          <cell r="BB273" t="str">
            <v>Tora Plana</v>
          </cell>
          <cell r="BC273" t="str">
            <v>Módulo SP5SANTA LUZIA_RECREIO - DX</v>
          </cell>
          <cell r="BD273">
            <v>30</v>
          </cell>
          <cell r="BE273" t="str">
            <v>CONDUÇAO</v>
          </cell>
          <cell r="BF273" t="str">
            <v>Rebrota</v>
          </cell>
          <cell r="BG273" t="str">
            <v>SZ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-</v>
          </cell>
          <cell r="BL273" t="str">
            <v>-</v>
          </cell>
          <cell r="BM273" t="str">
            <v>-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-</v>
          </cell>
          <cell r="CR273" t="str">
            <v>-</v>
          </cell>
          <cell r="CS273" t="str">
            <v>-</v>
          </cell>
          <cell r="CT273" t="str">
            <v>-</v>
          </cell>
          <cell r="CU273" t="str">
            <v>-</v>
          </cell>
          <cell r="CV273" t="str">
            <v>-</v>
          </cell>
          <cell r="CW273" t="str">
            <v>-</v>
          </cell>
          <cell r="CX273" t="str">
            <v>-</v>
          </cell>
          <cell r="CY273" t="str">
            <v>-</v>
          </cell>
          <cell r="CZ273" t="str">
            <v>-</v>
          </cell>
          <cell r="DA273" t="str">
            <v>-</v>
          </cell>
          <cell r="DB273" t="str">
            <v>-</v>
          </cell>
          <cell r="DC273" t="str">
            <v>-</v>
          </cell>
          <cell r="DD273" t="str">
            <v>-</v>
          </cell>
          <cell r="DE273" t="str">
            <v>-</v>
          </cell>
          <cell r="DF273" t="str">
            <v>-</v>
          </cell>
          <cell r="DG273" t="str">
            <v>-</v>
          </cell>
          <cell r="DH273" t="str">
            <v>-</v>
          </cell>
          <cell r="DI273" t="str">
            <v>-</v>
          </cell>
          <cell r="DJ273" t="str">
            <v>-</v>
          </cell>
          <cell r="DK273" t="str">
            <v>-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-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-</v>
          </cell>
          <cell r="DT273" t="str">
            <v>-</v>
          </cell>
          <cell r="DU273" t="str">
            <v>-</v>
          </cell>
          <cell r="DV273" t="str">
            <v>-</v>
          </cell>
          <cell r="DW273" t="str">
            <v>-</v>
          </cell>
          <cell r="DX273" t="str">
            <v>-</v>
          </cell>
          <cell r="DY273" t="str">
            <v>-</v>
          </cell>
          <cell r="DZ273" t="str">
            <v>-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 t="str">
            <v>-</v>
          </cell>
          <cell r="EO273" t="str">
            <v>-</v>
          </cell>
          <cell r="EP273" t="str">
            <v>-</v>
          </cell>
          <cell r="EQ273" t="str">
            <v>-</v>
          </cell>
          <cell r="ER273" t="str">
            <v>-</v>
          </cell>
          <cell r="ES273" t="str">
            <v>-</v>
          </cell>
          <cell r="ET273" t="str">
            <v>-</v>
          </cell>
          <cell r="EU273" t="str">
            <v>-</v>
          </cell>
          <cell r="EV273" t="str">
            <v>-</v>
          </cell>
          <cell r="EW273" t="str">
            <v>-</v>
          </cell>
          <cell r="EX273" t="str">
            <v>-</v>
          </cell>
          <cell r="EY273" t="str">
            <v>-</v>
          </cell>
          <cell r="EZ273" t="str">
            <v>53K089</v>
          </cell>
          <cell r="FA273" t="str">
            <v>-</v>
          </cell>
          <cell r="FB273" t="str">
            <v>Sim</v>
          </cell>
          <cell r="FC273" t="str">
            <v>Sim</v>
          </cell>
          <cell r="FL273" t="str">
            <v>-</v>
          </cell>
          <cell r="FM273" t="str">
            <v>BA9925Fab. Limeira</v>
          </cell>
          <cell r="FN273">
            <v>427.53768844221105</v>
          </cell>
          <cell r="FO273" t="str">
            <v>-</v>
          </cell>
          <cell r="FP273" t="str">
            <v>-</v>
          </cell>
          <cell r="FQ273">
            <v>-25.75</v>
          </cell>
          <cell r="FR273">
            <v>403.15000000000003</v>
          </cell>
          <cell r="FS273">
            <v>374.25880000000001</v>
          </cell>
          <cell r="FT273" t="str">
            <v>-</v>
          </cell>
          <cell r="FU273" t="str">
            <v>-</v>
          </cell>
          <cell r="FV273">
            <v>0.52778000000000014</v>
          </cell>
          <cell r="FW273" t="str">
            <v>-</v>
          </cell>
          <cell r="FX273" t="str">
            <v>-</v>
          </cell>
          <cell r="FY273">
            <v>0.45903999999999995</v>
          </cell>
          <cell r="FZ273">
            <v>0.44507999999999998</v>
          </cell>
          <cell r="GA273" t="str">
            <v>-</v>
          </cell>
          <cell r="GB273" t="str">
            <v>-</v>
          </cell>
          <cell r="GC273" t="str">
            <v>-</v>
          </cell>
          <cell r="GD273" t="str">
            <v>-</v>
          </cell>
          <cell r="GE273" t="str">
            <v>-</v>
          </cell>
          <cell r="GF273" t="str">
            <v>-</v>
          </cell>
          <cell r="GG273" t="str">
            <v>-</v>
          </cell>
          <cell r="GH273">
            <v>28.127605104208001</v>
          </cell>
          <cell r="GI273">
            <v>0</v>
          </cell>
          <cell r="GK273">
            <v>28.127605104208001</v>
          </cell>
          <cell r="GL273" t="str">
            <v>S5A733</v>
          </cell>
          <cell r="GM273">
            <v>218.60312386000001</v>
          </cell>
          <cell r="GN273">
            <v>22.132470529999999</v>
          </cell>
        </row>
        <row r="274">
          <cell r="D274" t="str">
            <v>S5A735</v>
          </cell>
          <cell r="E274" t="str">
            <v>Módulo SP5</v>
          </cell>
          <cell r="F274" t="str">
            <v>53K091</v>
          </cell>
          <cell r="G274">
            <v>272</v>
          </cell>
          <cell r="H274" t="str">
            <v>53K091</v>
          </cell>
          <cell r="I274" t="str">
            <v>SANTA LUZIA_RECREIO - DX</v>
          </cell>
          <cell r="J274" t="str">
            <v>AVARÉ</v>
          </cell>
          <cell r="K274" t="str">
            <v>Fab. Limeira</v>
          </cell>
          <cell r="L274">
            <v>65.02</v>
          </cell>
          <cell r="M274">
            <v>65.02</v>
          </cell>
          <cell r="N274">
            <v>14970.42</v>
          </cell>
          <cell r="O274">
            <v>0.09</v>
          </cell>
          <cell r="P274" t="str">
            <v>SZ</v>
          </cell>
          <cell r="Q274" t="str">
            <v>Sem IPC</v>
          </cell>
          <cell r="R274" t="str">
            <v>Sem IPC</v>
          </cell>
          <cell r="S274">
            <v>14970.42</v>
          </cell>
          <cell r="T274">
            <v>0.09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41969</v>
          </cell>
          <cell r="AJ274">
            <v>41969</v>
          </cell>
          <cell r="AK274" t="str">
            <v/>
          </cell>
          <cell r="AL274" t="str">
            <v>SP3</v>
          </cell>
          <cell r="AN274" t="str">
            <v>S2.Lm.6S</v>
          </cell>
          <cell r="AO274" t="str">
            <v>BA9925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>
            <v>230.2433097508459</v>
          </cell>
          <cell r="AU274">
            <v>241.63217172</v>
          </cell>
          <cell r="AW274" t="str">
            <v>PROPRIA</v>
          </cell>
          <cell r="AX274" t="str">
            <v>PRÓPRIA</v>
          </cell>
          <cell r="AY274" t="str">
            <v>Módulo SP5SANTA LUZIA_RECREIO - DXFab. Limeira</v>
          </cell>
          <cell r="AZ274" t="str">
            <v>Limeira</v>
          </cell>
          <cell r="BA274" t="str">
            <v>(Tora s/c 3,6 m)</v>
          </cell>
          <cell r="BB274" t="str">
            <v>Tora Plana</v>
          </cell>
          <cell r="BC274" t="str">
            <v>Módulo SP5SANTA LUZIA_RECREIO - DX</v>
          </cell>
          <cell r="BD274">
            <v>30</v>
          </cell>
          <cell r="BE274" t="str">
            <v>CONDUÇAO</v>
          </cell>
          <cell r="BF274" t="str">
            <v>Rebrota</v>
          </cell>
          <cell r="BG274" t="str">
            <v>SZ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-</v>
          </cell>
          <cell r="BL274" t="str">
            <v>-</v>
          </cell>
          <cell r="BM274" t="str">
            <v>-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-</v>
          </cell>
          <cell r="CR274" t="str">
            <v>-</v>
          </cell>
          <cell r="CS274" t="str">
            <v>-</v>
          </cell>
          <cell r="CT274" t="str">
            <v>-</v>
          </cell>
          <cell r="CU274" t="str">
            <v>-</v>
          </cell>
          <cell r="CV274" t="str">
            <v>-</v>
          </cell>
          <cell r="CW274" t="str">
            <v>-</v>
          </cell>
          <cell r="CX274" t="str">
            <v>-</v>
          </cell>
          <cell r="CY274" t="str">
            <v>-</v>
          </cell>
          <cell r="CZ274" t="str">
            <v>-</v>
          </cell>
          <cell r="DA274" t="str">
            <v>-</v>
          </cell>
          <cell r="DB274" t="str">
            <v>-</v>
          </cell>
          <cell r="DC274" t="str">
            <v>-</v>
          </cell>
          <cell r="DD274" t="str">
            <v>-</v>
          </cell>
          <cell r="DE274" t="str">
            <v>-</v>
          </cell>
          <cell r="DF274" t="str">
            <v>-</v>
          </cell>
          <cell r="DG274" t="str">
            <v>-</v>
          </cell>
          <cell r="DH274" t="str">
            <v>-</v>
          </cell>
          <cell r="DI274" t="str">
            <v>-</v>
          </cell>
          <cell r="DJ274" t="str">
            <v>-</v>
          </cell>
          <cell r="DK274" t="str">
            <v>-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-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-</v>
          </cell>
          <cell r="DT274" t="str">
            <v>-</v>
          </cell>
          <cell r="DU274" t="str">
            <v>-</v>
          </cell>
          <cell r="DV274" t="str">
            <v>-</v>
          </cell>
          <cell r="DW274" t="str">
            <v>-</v>
          </cell>
          <cell r="DX274" t="str">
            <v>-</v>
          </cell>
          <cell r="DY274" t="str">
            <v>-</v>
          </cell>
          <cell r="DZ274" t="str">
            <v>-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 t="str">
            <v>-</v>
          </cell>
          <cell r="EO274" t="str">
            <v>-</v>
          </cell>
          <cell r="EP274" t="str">
            <v>-</v>
          </cell>
          <cell r="EQ274" t="str">
            <v>-</v>
          </cell>
          <cell r="ER274" t="str">
            <v>-</v>
          </cell>
          <cell r="ES274" t="str">
            <v>-</v>
          </cell>
          <cell r="ET274" t="str">
            <v>-</v>
          </cell>
          <cell r="EU274" t="str">
            <v>-</v>
          </cell>
          <cell r="EV274" t="str">
            <v>-</v>
          </cell>
          <cell r="EW274" t="str">
            <v>-</v>
          </cell>
          <cell r="EX274" t="str">
            <v>-</v>
          </cell>
          <cell r="EY274" t="str">
            <v>-</v>
          </cell>
          <cell r="EZ274" t="str">
            <v>53K091</v>
          </cell>
          <cell r="FA274" t="str">
            <v>-</v>
          </cell>
          <cell r="FB274" t="str">
            <v>Sim</v>
          </cell>
          <cell r="FC274" t="str">
            <v>Sim</v>
          </cell>
          <cell r="FL274" t="str">
            <v>-</v>
          </cell>
          <cell r="FM274" t="str">
            <v>BA9925Fab. Limeira</v>
          </cell>
          <cell r="FN274">
            <v>427.53768844221105</v>
          </cell>
          <cell r="FO274" t="str">
            <v>-</v>
          </cell>
          <cell r="FP274" t="str">
            <v>-</v>
          </cell>
          <cell r="FQ274">
            <v>-25.75</v>
          </cell>
          <cell r="FR274">
            <v>403.15000000000003</v>
          </cell>
          <cell r="FS274">
            <v>374.25880000000001</v>
          </cell>
          <cell r="FT274" t="str">
            <v>-</v>
          </cell>
          <cell r="FU274" t="str">
            <v>-</v>
          </cell>
          <cell r="FV274">
            <v>0.52778000000000014</v>
          </cell>
          <cell r="FW274" t="str">
            <v>-</v>
          </cell>
          <cell r="FX274" t="str">
            <v>-</v>
          </cell>
          <cell r="FY274">
            <v>0.45903999999999995</v>
          </cell>
          <cell r="FZ274">
            <v>0.44507999999999998</v>
          </cell>
          <cell r="GA274" t="str">
            <v>-</v>
          </cell>
          <cell r="GB274" t="str">
            <v>-</v>
          </cell>
          <cell r="GC274" t="str">
            <v>-</v>
          </cell>
          <cell r="GD274" t="str">
            <v>-</v>
          </cell>
          <cell r="GE274" t="str">
            <v>-</v>
          </cell>
          <cell r="GF274" t="str">
            <v>-</v>
          </cell>
          <cell r="GG274" t="str">
            <v>-</v>
          </cell>
          <cell r="GH274">
            <v>32.375882259848012</v>
          </cell>
          <cell r="GI274">
            <v>0</v>
          </cell>
          <cell r="GK274">
            <v>32.375882259848012</v>
          </cell>
          <cell r="GL274" t="str">
            <v>S5A735</v>
          </cell>
          <cell r="GM274">
            <v>218.60312386000001</v>
          </cell>
          <cell r="GN274">
            <v>23.029047859999999</v>
          </cell>
        </row>
        <row r="275">
          <cell r="D275" t="str">
            <v>S5A736</v>
          </cell>
          <cell r="E275" t="str">
            <v>Módulo SP5</v>
          </cell>
          <cell r="F275" t="str">
            <v>53K092</v>
          </cell>
          <cell r="G275">
            <v>273</v>
          </cell>
          <cell r="H275" t="str">
            <v>53K092</v>
          </cell>
          <cell r="I275" t="str">
            <v>SANTA LUZIA_RECREIO - DX</v>
          </cell>
          <cell r="J275" t="str">
            <v>AVARÉ</v>
          </cell>
          <cell r="K275" t="str">
            <v>Fab. Limeira</v>
          </cell>
          <cell r="L275">
            <v>65.13</v>
          </cell>
          <cell r="M275">
            <v>65.13</v>
          </cell>
          <cell r="N275">
            <v>15944.78</v>
          </cell>
          <cell r="O275">
            <v>0.1</v>
          </cell>
          <cell r="P275" t="str">
            <v>SZ</v>
          </cell>
          <cell r="Q275" t="str">
            <v>Sem IPC</v>
          </cell>
          <cell r="R275" t="str">
            <v>Sem IPC</v>
          </cell>
          <cell r="S275">
            <v>15944.78</v>
          </cell>
          <cell r="T275">
            <v>0.1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41961</v>
          </cell>
          <cell r="AJ275">
            <v>41961</v>
          </cell>
          <cell r="AK275" t="str">
            <v/>
          </cell>
          <cell r="AL275" t="str">
            <v>SP3</v>
          </cell>
          <cell r="AN275" t="str">
            <v>S2.Nr.6S</v>
          </cell>
          <cell r="AO275" t="str">
            <v>BA9925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>
            <v>244.81467833563644</v>
          </cell>
          <cell r="AU275">
            <v>242.18057813000001</v>
          </cell>
          <cell r="AW275" t="str">
            <v>PROPRIA</v>
          </cell>
          <cell r="AX275" t="str">
            <v>PRÓPRIA</v>
          </cell>
          <cell r="AY275" t="str">
            <v>Módulo SP5SANTA LUZIA_RECREIO - DXFab. Limeira</v>
          </cell>
          <cell r="AZ275" t="str">
            <v>Limeira</v>
          </cell>
          <cell r="BA275" t="str">
            <v>(Tora s/c 3,6 m)</v>
          </cell>
          <cell r="BB275" t="str">
            <v>Tora Plana</v>
          </cell>
          <cell r="BC275" t="str">
            <v>Módulo SP5SANTA LUZIA_RECREIO - DX</v>
          </cell>
          <cell r="BD275">
            <v>30</v>
          </cell>
          <cell r="BE275" t="str">
            <v>CONDUÇAO</v>
          </cell>
          <cell r="BF275" t="str">
            <v>Rebrota</v>
          </cell>
          <cell r="BG275" t="str">
            <v>SZ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-</v>
          </cell>
          <cell r="BL275" t="str">
            <v>-</v>
          </cell>
          <cell r="BM275" t="str">
            <v>-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-</v>
          </cell>
          <cell r="CR275" t="str">
            <v>-</v>
          </cell>
          <cell r="CS275" t="str">
            <v>-</v>
          </cell>
          <cell r="CT275" t="str">
            <v>-</v>
          </cell>
          <cell r="CU275" t="str">
            <v>-</v>
          </cell>
          <cell r="CV275" t="str">
            <v>-</v>
          </cell>
          <cell r="CW275" t="str">
            <v>-</v>
          </cell>
          <cell r="CX275" t="str">
            <v>-</v>
          </cell>
          <cell r="CY275" t="str">
            <v>-</v>
          </cell>
          <cell r="CZ275" t="str">
            <v>-</v>
          </cell>
          <cell r="DA275" t="str">
            <v>-</v>
          </cell>
          <cell r="DB275" t="str">
            <v>-</v>
          </cell>
          <cell r="DC275" t="str">
            <v>-</v>
          </cell>
          <cell r="DD275" t="str">
            <v>-</v>
          </cell>
          <cell r="DE275" t="str">
            <v>-</v>
          </cell>
          <cell r="DF275" t="str">
            <v>-</v>
          </cell>
          <cell r="DG275" t="str">
            <v>-</v>
          </cell>
          <cell r="DH275" t="str">
            <v>-</v>
          </cell>
          <cell r="DI275" t="str">
            <v>-</v>
          </cell>
          <cell r="DJ275" t="str">
            <v>-</v>
          </cell>
          <cell r="DK275" t="str">
            <v>-</v>
          </cell>
          <cell r="DL275" t="str">
            <v>-</v>
          </cell>
          <cell r="DM275" t="str">
            <v>-</v>
          </cell>
          <cell r="DN275" t="str">
            <v>-</v>
          </cell>
          <cell r="DO275" t="str">
            <v>-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-</v>
          </cell>
          <cell r="DT275" t="str">
            <v>-</v>
          </cell>
          <cell r="DU275" t="str">
            <v>-</v>
          </cell>
          <cell r="DV275" t="str">
            <v>-</v>
          </cell>
          <cell r="DW275" t="str">
            <v>-</v>
          </cell>
          <cell r="DX275" t="str">
            <v>-</v>
          </cell>
          <cell r="DY275" t="str">
            <v>-</v>
          </cell>
          <cell r="DZ275" t="str">
            <v>-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 t="str">
            <v>-</v>
          </cell>
          <cell r="EO275" t="str">
            <v>-</v>
          </cell>
          <cell r="EP275" t="str">
            <v>-</v>
          </cell>
          <cell r="EQ275" t="str">
            <v>-</v>
          </cell>
          <cell r="ER275" t="str">
            <v>-</v>
          </cell>
          <cell r="ES275" t="str">
            <v>-</v>
          </cell>
          <cell r="ET275" t="str">
            <v>-</v>
          </cell>
          <cell r="EU275" t="str">
            <v>-</v>
          </cell>
          <cell r="EV275" t="str">
            <v>-</v>
          </cell>
          <cell r="EW275" t="str">
            <v>-</v>
          </cell>
          <cell r="EX275" t="str">
            <v>-</v>
          </cell>
          <cell r="EY275" t="str">
            <v>-</v>
          </cell>
          <cell r="EZ275" t="str">
            <v>53K092</v>
          </cell>
          <cell r="FA275" t="str">
            <v>-</v>
          </cell>
          <cell r="FB275" t="str">
            <v>Sim</v>
          </cell>
          <cell r="FC275" t="str">
            <v>Sim</v>
          </cell>
          <cell r="FL275" t="str">
            <v>-</v>
          </cell>
          <cell r="FM275" t="str">
            <v>BA9925Fab. Limeira</v>
          </cell>
          <cell r="FN275">
            <v>427.53768844221105</v>
          </cell>
          <cell r="FO275" t="str">
            <v>-</v>
          </cell>
          <cell r="FP275" t="str">
            <v>-</v>
          </cell>
          <cell r="FQ275">
            <v>-25.75</v>
          </cell>
          <cell r="FR275">
            <v>403.15000000000003</v>
          </cell>
          <cell r="FS275">
            <v>374.25880000000001</v>
          </cell>
          <cell r="FT275" t="str">
            <v>-</v>
          </cell>
          <cell r="FU275" t="str">
            <v>-</v>
          </cell>
          <cell r="FV275">
            <v>0.52778000000000014</v>
          </cell>
          <cell r="FW275" t="str">
            <v>-</v>
          </cell>
          <cell r="FX275" t="str">
            <v>-</v>
          </cell>
          <cell r="FY275">
            <v>0.45903999999999995</v>
          </cell>
          <cell r="FZ275">
            <v>0.44507999999999998</v>
          </cell>
          <cell r="GA275" t="str">
            <v>-</v>
          </cell>
          <cell r="GB275" t="str">
            <v>-</v>
          </cell>
          <cell r="GC275" t="str">
            <v>-</v>
          </cell>
          <cell r="GD275" t="str">
            <v>-</v>
          </cell>
          <cell r="GE275" t="str">
            <v>-</v>
          </cell>
          <cell r="GF275" t="str">
            <v>-</v>
          </cell>
          <cell r="GG275" t="str">
            <v>-</v>
          </cell>
          <cell r="GH275">
            <v>30.052178000000026</v>
          </cell>
          <cell r="GI275">
            <v>0</v>
          </cell>
          <cell r="GK275">
            <v>30.052178000000026</v>
          </cell>
          <cell r="GL275" t="str">
            <v>S5A736</v>
          </cell>
          <cell r="GM275">
            <v>218.60312386000001</v>
          </cell>
          <cell r="GN275">
            <v>23.57745427</v>
          </cell>
        </row>
        <row r="276">
          <cell r="D276" t="str">
            <v>S5A737</v>
          </cell>
          <cell r="E276" t="str">
            <v>Módulo SP5</v>
          </cell>
          <cell r="F276" t="str">
            <v>53K093</v>
          </cell>
          <cell r="G276">
            <v>274</v>
          </cell>
          <cell r="H276" t="str">
            <v>53K093</v>
          </cell>
          <cell r="I276" t="str">
            <v>SANTA LUZIA_RECREIO - DX</v>
          </cell>
          <cell r="J276" t="str">
            <v>AVARÉ</v>
          </cell>
          <cell r="K276" t="str">
            <v>Fab. Limeira</v>
          </cell>
          <cell r="L276">
            <v>43.8</v>
          </cell>
          <cell r="M276">
            <v>43.8</v>
          </cell>
          <cell r="N276">
            <v>11071.4</v>
          </cell>
          <cell r="O276">
            <v>0.1</v>
          </cell>
          <cell r="P276" t="str">
            <v>SZ</v>
          </cell>
          <cell r="Q276" t="str">
            <v>Sem IPC</v>
          </cell>
          <cell r="R276" t="str">
            <v>Sem IPC</v>
          </cell>
          <cell r="S276">
            <v>11071.4</v>
          </cell>
          <cell r="T276">
            <v>0.1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41958</v>
          </cell>
          <cell r="AJ276">
            <v>41958</v>
          </cell>
          <cell r="AK276" t="str">
            <v/>
          </cell>
          <cell r="AL276" t="str">
            <v>SP3</v>
          </cell>
          <cell r="AN276" t="str">
            <v>S2.Nr.6S</v>
          </cell>
          <cell r="AO276" t="str">
            <v>DURG510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>
            <v>252.77168949771689</v>
          </cell>
          <cell r="AU276">
            <v>242.73888446000001</v>
          </cell>
          <cell r="AW276" t="str">
            <v>PROPRIA</v>
          </cell>
          <cell r="AX276" t="str">
            <v>PRÓPRIA</v>
          </cell>
          <cell r="AY276" t="str">
            <v>Módulo SP5SANTA LUZIA_RECREIO - DXFab. Limeira</v>
          </cell>
          <cell r="AZ276" t="str">
            <v>Limeira</v>
          </cell>
          <cell r="BA276" t="str">
            <v>(Tora s/c 3,6 m)</v>
          </cell>
          <cell r="BB276" t="str">
            <v>Tora Plana</v>
          </cell>
          <cell r="BC276" t="str">
            <v>Módulo SP5SANTA LUZIA_RECREIO - DX</v>
          </cell>
          <cell r="BD276">
            <v>30</v>
          </cell>
          <cell r="BE276" t="str">
            <v>CONDUÇAO</v>
          </cell>
          <cell r="BF276" t="str">
            <v>Rebrota</v>
          </cell>
          <cell r="BG276" t="str">
            <v>SZ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-</v>
          </cell>
          <cell r="BL276" t="str">
            <v>-</v>
          </cell>
          <cell r="BM276" t="str">
            <v>-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-</v>
          </cell>
          <cell r="CR276" t="str">
            <v>-</v>
          </cell>
          <cell r="CS276" t="str">
            <v>-</v>
          </cell>
          <cell r="CT276" t="str">
            <v>-</v>
          </cell>
          <cell r="CU276" t="str">
            <v>-</v>
          </cell>
          <cell r="CV276" t="str">
            <v>-</v>
          </cell>
          <cell r="CW276" t="str">
            <v>-</v>
          </cell>
          <cell r="CX276" t="str">
            <v>-</v>
          </cell>
          <cell r="CY276" t="str">
            <v>-</v>
          </cell>
          <cell r="CZ276" t="str">
            <v>-</v>
          </cell>
          <cell r="DA276" t="str">
            <v>-</v>
          </cell>
          <cell r="DB276" t="str">
            <v>-</v>
          </cell>
          <cell r="DC276" t="str">
            <v>-</v>
          </cell>
          <cell r="DD276" t="str">
            <v>-</v>
          </cell>
          <cell r="DE276" t="str">
            <v>-</v>
          </cell>
          <cell r="DF276" t="str">
            <v>-</v>
          </cell>
          <cell r="DG276" t="str">
            <v>-</v>
          </cell>
          <cell r="DH276" t="str">
            <v>-</v>
          </cell>
          <cell r="DI276" t="str">
            <v>-</v>
          </cell>
          <cell r="DJ276" t="str">
            <v>-</v>
          </cell>
          <cell r="DK276" t="str">
            <v>-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-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-</v>
          </cell>
          <cell r="DT276" t="str">
            <v>-</v>
          </cell>
          <cell r="DU276" t="str">
            <v>-</v>
          </cell>
          <cell r="DV276" t="str">
            <v>-</v>
          </cell>
          <cell r="DW276" t="str">
            <v>-</v>
          </cell>
          <cell r="DX276" t="str">
            <v>-</v>
          </cell>
          <cell r="DY276" t="str">
            <v>-</v>
          </cell>
          <cell r="DZ276" t="str">
            <v>-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 t="str">
            <v>-</v>
          </cell>
          <cell r="EO276" t="str">
            <v>-</v>
          </cell>
          <cell r="EP276" t="str">
            <v>-</v>
          </cell>
          <cell r="EQ276" t="str">
            <v>-</v>
          </cell>
          <cell r="ER276" t="str">
            <v>-</v>
          </cell>
          <cell r="ES276" t="str">
            <v>-</v>
          </cell>
          <cell r="ET276" t="str">
            <v>-</v>
          </cell>
          <cell r="EU276" t="str">
            <v>-</v>
          </cell>
          <cell r="EV276" t="str">
            <v>-</v>
          </cell>
          <cell r="EW276" t="str">
            <v>-</v>
          </cell>
          <cell r="EX276" t="str">
            <v>-</v>
          </cell>
          <cell r="EY276" t="str">
            <v>-</v>
          </cell>
          <cell r="EZ276" t="str">
            <v>53K093</v>
          </cell>
          <cell r="FA276" t="str">
            <v>-</v>
          </cell>
          <cell r="FB276" t="str">
            <v>Sim</v>
          </cell>
          <cell r="FC276" t="str">
            <v>Sim</v>
          </cell>
          <cell r="FL276" t="str">
            <v>-</v>
          </cell>
          <cell r="FM276" t="str">
            <v>DURG510Fab. Limeira</v>
          </cell>
          <cell r="FN276">
            <v>440</v>
          </cell>
          <cell r="FO276" t="str">
            <v>-</v>
          </cell>
          <cell r="FP276" t="str">
            <v>-</v>
          </cell>
          <cell r="FQ276">
            <v>-25.75</v>
          </cell>
          <cell r="FR276">
            <v>403.15000000000003</v>
          </cell>
          <cell r="FS276">
            <v>374.25880000000001</v>
          </cell>
          <cell r="FT276" t="str">
            <v>-</v>
          </cell>
          <cell r="FU276" t="str">
            <v>-</v>
          </cell>
          <cell r="FV276">
            <v>0.51900000000000002</v>
          </cell>
          <cell r="FW276" t="str">
            <v>-</v>
          </cell>
          <cell r="FX276" t="str">
            <v>-</v>
          </cell>
          <cell r="FY276">
            <v>0.45903999999999995</v>
          </cell>
          <cell r="FZ276">
            <v>0.44507999999999998</v>
          </cell>
          <cell r="GA276" t="str">
            <v>-</v>
          </cell>
          <cell r="GB276" t="str">
            <v>-</v>
          </cell>
          <cell r="GC276" t="str">
            <v>-</v>
          </cell>
          <cell r="GD276" t="str">
            <v>-</v>
          </cell>
          <cell r="GE276" t="str">
            <v>-</v>
          </cell>
          <cell r="GF276" t="str">
            <v>-</v>
          </cell>
          <cell r="GG276" t="str">
            <v>-</v>
          </cell>
          <cell r="GH276">
            <v>30.052178000000026</v>
          </cell>
          <cell r="GI276">
            <v>0</v>
          </cell>
          <cell r="GK276">
            <v>30.052178000000026</v>
          </cell>
          <cell r="GL276" t="str">
            <v>S5A737</v>
          </cell>
          <cell r="GM276">
            <v>218.60312386000001</v>
          </cell>
          <cell r="GN276">
            <v>24.135760600000001</v>
          </cell>
        </row>
        <row r="277">
          <cell r="D277" t="str">
            <v>S5A738</v>
          </cell>
          <cell r="E277" t="str">
            <v>Módulo SP5</v>
          </cell>
          <cell r="F277" t="str">
            <v>53K094</v>
          </cell>
          <cell r="G277">
            <v>275</v>
          </cell>
          <cell r="H277" t="str">
            <v>53K094</v>
          </cell>
          <cell r="I277" t="str">
            <v>SANTA LUZIA_RECREIO - DX</v>
          </cell>
          <cell r="J277" t="str">
            <v>AVARÉ</v>
          </cell>
          <cell r="K277" t="str">
            <v>Fab. Limeira</v>
          </cell>
          <cell r="L277">
            <v>5.52</v>
          </cell>
          <cell r="M277">
            <v>5.52</v>
          </cell>
          <cell r="N277">
            <v>1106.19</v>
          </cell>
          <cell r="O277">
            <v>7.0000000000000007E-2</v>
          </cell>
          <cell r="P277" t="str">
            <v>SZ</v>
          </cell>
          <cell r="Q277" t="str">
            <v>Sem IPC</v>
          </cell>
          <cell r="R277" t="str">
            <v>Sem IPC</v>
          </cell>
          <cell r="S277">
            <v>1106.19</v>
          </cell>
          <cell r="T277">
            <v>7.0000000000000007E-2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41954</v>
          </cell>
          <cell r="AJ277">
            <v>41954</v>
          </cell>
          <cell r="AK277" t="str">
            <v/>
          </cell>
          <cell r="AL277" t="str">
            <v>SP3</v>
          </cell>
          <cell r="AN277" t="str">
            <v>S2.Nr.6P</v>
          </cell>
          <cell r="AO277" t="str">
            <v>DURG510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>
            <v>200.39673913043481</v>
          </cell>
          <cell r="AU277">
            <v>243.39814591000001</v>
          </cell>
          <cell r="AW277" t="str">
            <v>PROPRIA</v>
          </cell>
          <cell r="AX277" t="str">
            <v>PRÓPRIA</v>
          </cell>
          <cell r="AY277" t="str">
            <v>Módulo SP5SANTA LUZIA_RECREIO - DXFab. Limeira</v>
          </cell>
          <cell r="AZ277" t="str">
            <v>Limeira</v>
          </cell>
          <cell r="BA277" t="str">
            <v>(Tora s/c 3,6 m)</v>
          </cell>
          <cell r="BB277" t="str">
            <v>Tora Plana</v>
          </cell>
          <cell r="BC277" t="str">
            <v>Módulo SP5SANTA LUZIA_RECREIO - DX</v>
          </cell>
          <cell r="BD277">
            <v>30</v>
          </cell>
          <cell r="BE277" t="str">
            <v>CONDUÇAO</v>
          </cell>
          <cell r="BF277" t="str">
            <v>Rebrota</v>
          </cell>
          <cell r="BG277" t="str">
            <v>SZ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-</v>
          </cell>
          <cell r="BL277" t="str">
            <v>-</v>
          </cell>
          <cell r="BM277" t="str">
            <v>-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-</v>
          </cell>
          <cell r="CR277" t="str">
            <v>-</v>
          </cell>
          <cell r="CS277" t="str">
            <v>-</v>
          </cell>
          <cell r="CT277" t="str">
            <v>-</v>
          </cell>
          <cell r="CU277" t="str">
            <v>-</v>
          </cell>
          <cell r="CV277" t="str">
            <v>-</v>
          </cell>
          <cell r="CW277" t="str">
            <v>-</v>
          </cell>
          <cell r="CX277" t="str">
            <v>-</v>
          </cell>
          <cell r="CY277" t="str">
            <v>-</v>
          </cell>
          <cell r="CZ277" t="str">
            <v>-</v>
          </cell>
          <cell r="DA277" t="str">
            <v>-</v>
          </cell>
          <cell r="DB277" t="str">
            <v>-</v>
          </cell>
          <cell r="DC277" t="str">
            <v>-</v>
          </cell>
          <cell r="DD277" t="str">
            <v>-</v>
          </cell>
          <cell r="DE277" t="str">
            <v>-</v>
          </cell>
          <cell r="DF277" t="str">
            <v>-</v>
          </cell>
          <cell r="DG277" t="str">
            <v>-</v>
          </cell>
          <cell r="DH277" t="str">
            <v>-</v>
          </cell>
          <cell r="DI277" t="str">
            <v>-</v>
          </cell>
          <cell r="DJ277" t="str">
            <v>-</v>
          </cell>
          <cell r="DK277" t="str">
            <v>-</v>
          </cell>
          <cell r="DL277" t="str">
            <v>-</v>
          </cell>
          <cell r="DM277" t="str">
            <v>-</v>
          </cell>
          <cell r="DN277" t="str">
            <v>-</v>
          </cell>
          <cell r="DO277" t="str">
            <v>-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-</v>
          </cell>
          <cell r="DT277" t="str">
            <v>-</v>
          </cell>
          <cell r="DU277" t="str">
            <v>-</v>
          </cell>
          <cell r="DV277" t="str">
            <v>-</v>
          </cell>
          <cell r="DW277" t="str">
            <v>-</v>
          </cell>
          <cell r="DX277" t="str">
            <v>-</v>
          </cell>
          <cell r="DY277" t="str">
            <v>-</v>
          </cell>
          <cell r="DZ277" t="str">
            <v>-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 t="str">
            <v>-</v>
          </cell>
          <cell r="EO277" t="str">
            <v>-</v>
          </cell>
          <cell r="EP277" t="str">
            <v>-</v>
          </cell>
          <cell r="EQ277" t="str">
            <v>-</v>
          </cell>
          <cell r="ER277" t="str">
            <v>-</v>
          </cell>
          <cell r="ES277" t="str">
            <v>-</v>
          </cell>
          <cell r="ET277" t="str">
            <v>-</v>
          </cell>
          <cell r="EU277" t="str">
            <v>-</v>
          </cell>
          <cell r="EV277" t="str">
            <v>-</v>
          </cell>
          <cell r="EW277" t="str">
            <v>-</v>
          </cell>
          <cell r="EX277" t="str">
            <v>-</v>
          </cell>
          <cell r="EY277" t="str">
            <v>-</v>
          </cell>
          <cell r="EZ277" t="str">
            <v>53K094</v>
          </cell>
          <cell r="FA277" t="str">
            <v>-</v>
          </cell>
          <cell r="FB277" t="str">
            <v>Sim</v>
          </cell>
          <cell r="FC277" t="str">
            <v>Sim</v>
          </cell>
          <cell r="FL277" t="str">
            <v>-</v>
          </cell>
          <cell r="FM277" t="str">
            <v>DURG510Fab. Limeira</v>
          </cell>
          <cell r="FN277">
            <v>440</v>
          </cell>
          <cell r="FO277" t="str">
            <v>-</v>
          </cell>
          <cell r="FP277" t="str">
            <v>-</v>
          </cell>
          <cell r="FQ277">
            <v>-25.75</v>
          </cell>
          <cell r="FR277">
            <v>403.15000000000003</v>
          </cell>
          <cell r="FS277">
            <v>374.25880000000001</v>
          </cell>
          <cell r="FT277" t="str">
            <v>-</v>
          </cell>
          <cell r="FU277" t="str">
            <v>-</v>
          </cell>
          <cell r="FV277">
            <v>0.51900000000000002</v>
          </cell>
          <cell r="FW277" t="str">
            <v>-</v>
          </cell>
          <cell r="FX277" t="str">
            <v>-</v>
          </cell>
          <cell r="FY277">
            <v>0.45903999999999995</v>
          </cell>
          <cell r="FZ277">
            <v>0.44507999999999998</v>
          </cell>
          <cell r="GA277" t="str">
            <v>-</v>
          </cell>
          <cell r="GB277" t="str">
            <v>-</v>
          </cell>
          <cell r="GC277" t="str">
            <v>-</v>
          </cell>
          <cell r="GD277" t="str">
            <v>-</v>
          </cell>
          <cell r="GE277" t="str">
            <v>-</v>
          </cell>
          <cell r="GF277" t="str">
            <v>-</v>
          </cell>
          <cell r="GG277" t="str">
            <v>-</v>
          </cell>
          <cell r="GH277">
            <v>38.629330472671988</v>
          </cell>
          <cell r="GI277">
            <v>0</v>
          </cell>
          <cell r="GK277">
            <v>38.629330472671988</v>
          </cell>
          <cell r="GL277" t="str">
            <v>S5A738</v>
          </cell>
          <cell r="GM277">
            <v>218.60312386000001</v>
          </cell>
          <cell r="GN277">
            <v>24.79502205</v>
          </cell>
        </row>
        <row r="278">
          <cell r="D278" t="str">
            <v>S3A902</v>
          </cell>
          <cell r="E278" t="str">
            <v>Módulo SP3</v>
          </cell>
          <cell r="F278" t="str">
            <v>55L057</v>
          </cell>
          <cell r="G278">
            <v>276</v>
          </cell>
          <cell r="H278" t="str">
            <v>55L057</v>
          </cell>
          <cell r="I278" t="str">
            <v>N S APARECIDA (PIRAMBOIA)</v>
          </cell>
          <cell r="J278" t="str">
            <v>ANHEMBI</v>
          </cell>
          <cell r="K278" t="str">
            <v>Fab. Limeira</v>
          </cell>
          <cell r="L278">
            <v>23.34</v>
          </cell>
          <cell r="M278">
            <v>23.34</v>
          </cell>
          <cell r="N278">
            <v>6820.94</v>
          </cell>
          <cell r="O278">
            <v>0.23</v>
          </cell>
          <cell r="P278" t="str">
            <v>SZ</v>
          </cell>
          <cell r="Q278">
            <v>5680.3565354399998</v>
          </cell>
          <cell r="R278">
            <v>0.19600419999999999</v>
          </cell>
          <cell r="S278">
            <v>5680.3565354399998</v>
          </cell>
          <cell r="T278">
            <v>0.19600419999999999</v>
          </cell>
          <cell r="U278">
            <v>5680.3565354399998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41593</v>
          </cell>
          <cell r="AJ278">
            <v>41593</v>
          </cell>
          <cell r="AK278" t="str">
            <v/>
          </cell>
          <cell r="AL278" t="str">
            <v>SP5</v>
          </cell>
          <cell r="AN278" t="str">
            <v>S3.Nr.5M</v>
          </cell>
          <cell r="AO278" t="str">
            <v>C041H</v>
          </cell>
          <cell r="AP278" t="str">
            <v>-</v>
          </cell>
          <cell r="AQ278" t="str">
            <v>-</v>
          </cell>
          <cell r="AR278" t="str">
            <v>-</v>
          </cell>
          <cell r="AS278">
            <v>243.37431599999999</v>
          </cell>
          <cell r="AT278">
            <v>243.37431599999999</v>
          </cell>
          <cell r="AU278">
            <v>155.65325863999999</v>
          </cell>
          <cell r="AW278" t="str">
            <v>ARRENDAMENTO</v>
          </cell>
          <cell r="AX278" t="str">
            <v>ARRENDAMENTO</v>
          </cell>
          <cell r="AY278" t="str">
            <v>Módulo SP3N S APARECIDA (PIRAMBOIA)Fab. Limeira</v>
          </cell>
          <cell r="AZ278" t="str">
            <v>Limeira</v>
          </cell>
          <cell r="BA278" t="str">
            <v>(Tora s/c 3,6 m)</v>
          </cell>
          <cell r="BB278" t="str">
            <v>Tora Plana</v>
          </cell>
          <cell r="BC278" t="str">
            <v>Módulo SP3N S APARECIDA (PIRAMBOIA)</v>
          </cell>
          <cell r="BD278">
            <v>31</v>
          </cell>
          <cell r="BE278" t="str">
            <v>REFORMA</v>
          </cell>
          <cell r="BF278" t="str">
            <v>Reforma</v>
          </cell>
          <cell r="BG278" t="str">
            <v>SZ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-</v>
          </cell>
          <cell r="BL278" t="str">
            <v>-</v>
          </cell>
          <cell r="BM278" t="str">
            <v>-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-</v>
          </cell>
          <cell r="CR278" t="str">
            <v>-</v>
          </cell>
          <cell r="CS278" t="str">
            <v>-</v>
          </cell>
          <cell r="CT278" t="str">
            <v>-</v>
          </cell>
          <cell r="CU278" t="str">
            <v>-</v>
          </cell>
          <cell r="CV278" t="str">
            <v>-</v>
          </cell>
          <cell r="CW278" t="str">
            <v>-</v>
          </cell>
          <cell r="CX278" t="str">
            <v>-</v>
          </cell>
          <cell r="CY278" t="str">
            <v>-</v>
          </cell>
          <cell r="CZ278" t="str">
            <v>-</v>
          </cell>
          <cell r="DA278" t="str">
            <v>-</v>
          </cell>
          <cell r="DB278" t="str">
            <v>-</v>
          </cell>
          <cell r="DC278" t="str">
            <v>-</v>
          </cell>
          <cell r="DD278" t="str">
            <v>-</v>
          </cell>
          <cell r="DE278" t="str">
            <v>-</v>
          </cell>
          <cell r="DF278" t="str">
            <v>-</v>
          </cell>
          <cell r="DG278" t="str">
            <v>-</v>
          </cell>
          <cell r="DH278" t="str">
            <v>-</v>
          </cell>
          <cell r="DI278" t="str">
            <v>-</v>
          </cell>
          <cell r="DJ278" t="str">
            <v>-</v>
          </cell>
          <cell r="DK278" t="str">
            <v>-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-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-</v>
          </cell>
          <cell r="DT278" t="str">
            <v>-</v>
          </cell>
          <cell r="DU278" t="str">
            <v>-</v>
          </cell>
          <cell r="DV278" t="str">
            <v>-</v>
          </cell>
          <cell r="DW278" t="str">
            <v>-</v>
          </cell>
          <cell r="DX278" t="str">
            <v>-</v>
          </cell>
          <cell r="DY278" t="str">
            <v>-</v>
          </cell>
          <cell r="DZ278" t="str">
            <v>-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 t="str">
            <v>-</v>
          </cell>
          <cell r="EO278" t="str">
            <v>-</v>
          </cell>
          <cell r="EP278" t="str">
            <v>-</v>
          </cell>
          <cell r="EQ278" t="str">
            <v>-</v>
          </cell>
          <cell r="ER278" t="str">
            <v>-</v>
          </cell>
          <cell r="ES278" t="str">
            <v>-</v>
          </cell>
          <cell r="ET278" t="str">
            <v>-</v>
          </cell>
          <cell r="EU278" t="str">
            <v>-</v>
          </cell>
          <cell r="EV278" t="str">
            <v>-</v>
          </cell>
          <cell r="EW278" t="str">
            <v>-</v>
          </cell>
          <cell r="EX278" t="str">
            <v>-</v>
          </cell>
          <cell r="EY278" t="str">
            <v>-</v>
          </cell>
          <cell r="EZ278" t="str">
            <v>55L057</v>
          </cell>
          <cell r="FA278" t="str">
            <v>Desmob</v>
          </cell>
          <cell r="FB278" t="str">
            <v>Não</v>
          </cell>
          <cell r="FC278" t="str">
            <v>Sim</v>
          </cell>
          <cell r="FL278" t="str">
            <v>-</v>
          </cell>
          <cell r="FM278" t="str">
            <v>C041HFab. Limeira</v>
          </cell>
          <cell r="FN278">
            <v>480</v>
          </cell>
          <cell r="FO278" t="str">
            <v>-</v>
          </cell>
          <cell r="FP278" t="str">
            <v>-</v>
          </cell>
          <cell r="FQ278">
            <v>-25.75</v>
          </cell>
          <cell r="FR278">
            <v>403.15000000000003</v>
          </cell>
          <cell r="FS278">
            <v>374.25880000000001</v>
          </cell>
          <cell r="FT278" t="str">
            <v>-</v>
          </cell>
          <cell r="FU278" t="str">
            <v>-</v>
          </cell>
          <cell r="FV278">
            <v>0.496</v>
          </cell>
          <cell r="FW278" t="str">
            <v>-</v>
          </cell>
          <cell r="FX278" t="str">
            <v>-</v>
          </cell>
          <cell r="FY278">
            <v>0.45903999999999995</v>
          </cell>
          <cell r="FZ278">
            <v>0.44507999999999998</v>
          </cell>
          <cell r="GA278" t="str">
            <v>-</v>
          </cell>
          <cell r="GB278" t="str">
            <v>-</v>
          </cell>
          <cell r="GC278" t="str">
            <v>-</v>
          </cell>
          <cell r="GD278" t="str">
            <v>-</v>
          </cell>
          <cell r="GE278" t="str">
            <v>-</v>
          </cell>
          <cell r="GF278" t="str">
            <v>-</v>
          </cell>
          <cell r="GG278" t="str">
            <v>-</v>
          </cell>
          <cell r="GH278">
            <v>17.629805820375807</v>
          </cell>
          <cell r="GI278">
            <v>0</v>
          </cell>
          <cell r="GK278">
            <v>17.629805820375807</v>
          </cell>
          <cell r="GL278" t="str">
            <v>S3A902</v>
          </cell>
          <cell r="GM278">
            <v>142.18236329999999</v>
          </cell>
          <cell r="GN278">
            <v>13.47089534</v>
          </cell>
        </row>
        <row r="279">
          <cell r="D279" t="str">
            <v>S3A904</v>
          </cell>
          <cell r="E279" t="str">
            <v>Módulo SP3</v>
          </cell>
          <cell r="F279" t="str">
            <v>55L059</v>
          </cell>
          <cell r="G279">
            <v>277</v>
          </cell>
          <cell r="H279" t="str">
            <v>55L059</v>
          </cell>
          <cell r="I279" t="str">
            <v>N S APARECIDA (PIRAMBOIA)</v>
          </cell>
          <cell r="J279" t="str">
            <v>ANHEMBI</v>
          </cell>
          <cell r="K279" t="str">
            <v>Fab. Limeira</v>
          </cell>
          <cell r="L279">
            <v>19.690000000000001</v>
          </cell>
          <cell r="M279">
            <v>19.690000000000001</v>
          </cell>
          <cell r="N279">
            <v>6013.25</v>
          </cell>
          <cell r="O279">
            <v>0.23</v>
          </cell>
          <cell r="P279" t="str">
            <v>SZ</v>
          </cell>
          <cell r="Q279">
            <v>5461.1364502200004</v>
          </cell>
          <cell r="R279">
            <v>0.22457859999999999</v>
          </cell>
          <cell r="S279">
            <v>5461.1364502200004</v>
          </cell>
          <cell r="T279">
            <v>0.22457859999999999</v>
          </cell>
          <cell r="U279">
            <v>5461.1364502200004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41592</v>
          </cell>
          <cell r="AJ279">
            <v>41592</v>
          </cell>
          <cell r="AK279" t="str">
            <v/>
          </cell>
          <cell r="AL279" t="str">
            <v>SP5</v>
          </cell>
          <cell r="AN279" t="str">
            <v>S2.Lm.5M</v>
          </cell>
          <cell r="AO279" t="str">
            <v>SP5727</v>
          </cell>
          <cell r="AP279" t="str">
            <v>-</v>
          </cell>
          <cell r="AQ279" t="str">
            <v>-</v>
          </cell>
          <cell r="AR279" t="str">
            <v>-</v>
          </cell>
          <cell r="AS279">
            <v>277.35583800000001</v>
          </cell>
          <cell r="AT279">
            <v>277.35583800000001</v>
          </cell>
          <cell r="AU279">
            <v>155.08035551999998</v>
          </cell>
          <cell r="AW279" t="str">
            <v>ARRENDAMENTO</v>
          </cell>
          <cell r="AX279" t="str">
            <v>ARRENDAMENTO</v>
          </cell>
          <cell r="AY279" t="str">
            <v>Módulo SP3N S APARECIDA (PIRAMBOIA)Fab. Limeira</v>
          </cell>
          <cell r="AZ279" t="str">
            <v>Limeira</v>
          </cell>
          <cell r="BA279" t="str">
            <v>(Tora s/c 3,6 m)</v>
          </cell>
          <cell r="BB279" t="str">
            <v>Tora Plana</v>
          </cell>
          <cell r="BC279" t="str">
            <v>Módulo SP3N S APARECIDA (PIRAMBOIA)</v>
          </cell>
          <cell r="BD279">
            <v>31</v>
          </cell>
          <cell r="BE279" t="str">
            <v>REFORMA</v>
          </cell>
          <cell r="BF279" t="str">
            <v>Reforma</v>
          </cell>
          <cell r="BG279" t="str">
            <v>SZ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-</v>
          </cell>
          <cell r="BL279" t="str">
            <v>-</v>
          </cell>
          <cell r="BM279" t="str">
            <v>-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-</v>
          </cell>
          <cell r="CR279" t="str">
            <v>-</v>
          </cell>
          <cell r="CS279" t="str">
            <v>-</v>
          </cell>
          <cell r="CT279" t="str">
            <v>-</v>
          </cell>
          <cell r="CU279" t="str">
            <v>-</v>
          </cell>
          <cell r="CV279" t="str">
            <v>-</v>
          </cell>
          <cell r="CW279" t="str">
            <v>-</v>
          </cell>
          <cell r="CX279" t="str">
            <v>-</v>
          </cell>
          <cell r="CY279" t="str">
            <v>-</v>
          </cell>
          <cell r="CZ279" t="str">
            <v>-</v>
          </cell>
          <cell r="DA279" t="str">
            <v>-</v>
          </cell>
          <cell r="DB279" t="str">
            <v>-</v>
          </cell>
          <cell r="DC279" t="str">
            <v>-</v>
          </cell>
          <cell r="DD279" t="str">
            <v>-</v>
          </cell>
          <cell r="DE279" t="str">
            <v>-</v>
          </cell>
          <cell r="DF279" t="str">
            <v>-</v>
          </cell>
          <cell r="DG279" t="str">
            <v>-</v>
          </cell>
          <cell r="DH279" t="str">
            <v>-</v>
          </cell>
          <cell r="DI279" t="str">
            <v>-</v>
          </cell>
          <cell r="DJ279" t="str">
            <v>-</v>
          </cell>
          <cell r="DK279" t="str">
            <v>-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-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-</v>
          </cell>
          <cell r="DT279" t="str">
            <v>-</v>
          </cell>
          <cell r="DU279" t="str">
            <v>-</v>
          </cell>
          <cell r="DV279" t="str">
            <v>-</v>
          </cell>
          <cell r="DW279" t="str">
            <v>-</v>
          </cell>
          <cell r="DX279" t="str">
            <v>-</v>
          </cell>
          <cell r="DY279" t="str">
            <v>-</v>
          </cell>
          <cell r="DZ279" t="str">
            <v>-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 t="str">
            <v>-</v>
          </cell>
          <cell r="EO279" t="str">
            <v>-</v>
          </cell>
          <cell r="EP279" t="str">
            <v>-</v>
          </cell>
          <cell r="EQ279" t="str">
            <v>-</v>
          </cell>
          <cell r="ER279" t="str">
            <v>-</v>
          </cell>
          <cell r="ES279" t="str">
            <v>-</v>
          </cell>
          <cell r="ET279" t="str">
            <v>-</v>
          </cell>
          <cell r="EU279" t="str">
            <v>-</v>
          </cell>
          <cell r="EV279" t="str">
            <v>-</v>
          </cell>
          <cell r="EW279" t="str">
            <v>-</v>
          </cell>
          <cell r="EX279" t="str">
            <v>-</v>
          </cell>
          <cell r="EY279" t="str">
            <v>-</v>
          </cell>
          <cell r="EZ279" t="str">
            <v>55L059</v>
          </cell>
          <cell r="FA279" t="str">
            <v>Desmob</v>
          </cell>
          <cell r="FB279" t="str">
            <v>Não</v>
          </cell>
          <cell r="FC279" t="str">
            <v>Sim</v>
          </cell>
          <cell r="FL279" t="str">
            <v>-</v>
          </cell>
          <cell r="FM279" t="str">
            <v>SP5727Fab. Limeira</v>
          </cell>
          <cell r="FN279">
            <v>485</v>
          </cell>
          <cell r="FO279" t="str">
            <v>-</v>
          </cell>
          <cell r="FP279" t="str">
            <v>-</v>
          </cell>
          <cell r="FQ279">
            <v>-25.75</v>
          </cell>
          <cell r="FR279">
            <v>403.15000000000003</v>
          </cell>
          <cell r="FS279">
            <v>374.25880000000001</v>
          </cell>
          <cell r="FT279" t="str">
            <v>-</v>
          </cell>
          <cell r="FU279" t="str">
            <v>-</v>
          </cell>
          <cell r="FV279">
            <v>0.52500000000000002</v>
          </cell>
          <cell r="FW279" t="str">
            <v>-</v>
          </cell>
          <cell r="FX279" t="str">
            <v>-</v>
          </cell>
          <cell r="FY279">
            <v>0.45903999999999995</v>
          </cell>
          <cell r="FZ279">
            <v>0.44507999999999998</v>
          </cell>
          <cell r="GA279" t="str">
            <v>-</v>
          </cell>
          <cell r="GB279" t="str">
            <v>-</v>
          </cell>
          <cell r="GC279" t="str">
            <v>-</v>
          </cell>
          <cell r="GD279" t="str">
            <v>-</v>
          </cell>
          <cell r="GE279" t="str">
            <v>-</v>
          </cell>
          <cell r="GF279" t="str">
            <v>-</v>
          </cell>
          <cell r="GG279" t="str">
            <v>-</v>
          </cell>
          <cell r="GH279">
            <v>16.408271395145803</v>
          </cell>
          <cell r="GI279">
            <v>0</v>
          </cell>
          <cell r="GK279">
            <v>16.408271395145803</v>
          </cell>
          <cell r="GL279" t="str">
            <v>S3A904</v>
          </cell>
          <cell r="GM279">
            <v>142.18236329999999</v>
          </cell>
          <cell r="GN279">
            <v>12.897992220000001</v>
          </cell>
        </row>
        <row r="280">
          <cell r="D280" t="str">
            <v>S3A905</v>
          </cell>
          <cell r="E280" t="str">
            <v>Módulo SP3</v>
          </cell>
          <cell r="F280" t="str">
            <v>55L060</v>
          </cell>
          <cell r="G280">
            <v>278</v>
          </cell>
          <cell r="H280" t="str">
            <v>55L060</v>
          </cell>
          <cell r="I280" t="str">
            <v>N S APARECIDA (PIRAMBOIA)</v>
          </cell>
          <cell r="J280" t="str">
            <v>ANHEMBI</v>
          </cell>
          <cell r="K280" t="str">
            <v>Fab. Limeira</v>
          </cell>
          <cell r="L280">
            <v>7.76</v>
          </cell>
          <cell r="M280">
            <v>7.76</v>
          </cell>
          <cell r="N280">
            <v>1982.28</v>
          </cell>
          <cell r="O280">
            <v>0.26</v>
          </cell>
          <cell r="P280" t="str">
            <v>SZ</v>
          </cell>
          <cell r="Q280">
            <v>1789.7506161599999</v>
          </cell>
          <cell r="R280">
            <v>0.243949</v>
          </cell>
          <cell r="S280">
            <v>1789.7506161599999</v>
          </cell>
          <cell r="T280">
            <v>0.243949</v>
          </cell>
          <cell r="V280">
            <v>1789.7506161599999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1789.7506161599999</v>
          </cell>
          <cell r="AI280">
            <v>41592</v>
          </cell>
          <cell r="AJ280">
            <v>41592</v>
          </cell>
          <cell r="AK280">
            <v>43831</v>
          </cell>
          <cell r="AL280" t="str">
            <v>SP5</v>
          </cell>
          <cell r="AN280" t="str">
            <v>S3.Nr.5S</v>
          </cell>
          <cell r="AO280" t="str">
            <v>P4295H</v>
          </cell>
          <cell r="AP280">
            <v>6.1300479123887746</v>
          </cell>
          <cell r="AQ280">
            <v>2020</v>
          </cell>
          <cell r="AR280">
            <v>1</v>
          </cell>
          <cell r="AS280">
            <v>230.63796600000001</v>
          </cell>
          <cell r="AT280">
            <v>230.63796600000001</v>
          </cell>
          <cell r="AU280">
            <v>155.74232988</v>
          </cell>
          <cell r="AW280" t="str">
            <v>ARRENDAMENTO</v>
          </cell>
          <cell r="AX280" t="str">
            <v>ARRENDAMENTO</v>
          </cell>
          <cell r="AY280" t="str">
            <v>Módulo SP3N S APARECIDA (PIRAMBOIA)Fab. Limeira</v>
          </cell>
          <cell r="AZ280" t="str">
            <v>Limeira</v>
          </cell>
          <cell r="BA280" t="str">
            <v>(Tora s/c 3,6 m)</v>
          </cell>
          <cell r="BB280" t="str">
            <v>Tora Plana</v>
          </cell>
          <cell r="BC280" t="str">
            <v>Módulo SP3N S APARECIDA (PIRAMBOIA)</v>
          </cell>
          <cell r="BD280">
            <v>31</v>
          </cell>
          <cell r="BE280" t="str">
            <v>REFORMA</v>
          </cell>
          <cell r="BF280" t="str">
            <v>Reforma</v>
          </cell>
          <cell r="BG280" t="str">
            <v>SZ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-</v>
          </cell>
          <cell r="BL280" t="str">
            <v>-</v>
          </cell>
          <cell r="BM280" t="str">
            <v>-</v>
          </cell>
          <cell r="BN280">
            <v>436.60787306161581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436.60787306161581</v>
          </cell>
          <cell r="CA280">
            <v>7.76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7.76</v>
          </cell>
          <cell r="CN280">
            <v>47.569171800136893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47.569171800136893</v>
          </cell>
          <cell r="DA280" t="str">
            <v>-</v>
          </cell>
          <cell r="DB280" t="str">
            <v>-</v>
          </cell>
          <cell r="DC280" t="str">
            <v>-</v>
          </cell>
          <cell r="DD280" t="str">
            <v>-</v>
          </cell>
          <cell r="DE280" t="str">
            <v>-</v>
          </cell>
          <cell r="DF280" t="str">
            <v>-</v>
          </cell>
          <cell r="DG280" t="str">
            <v>-</v>
          </cell>
          <cell r="DH280" t="str">
            <v>-</v>
          </cell>
          <cell r="DI280" t="str">
            <v>-</v>
          </cell>
          <cell r="DJ280" t="str">
            <v>-</v>
          </cell>
          <cell r="DK280" t="str">
            <v>-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-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-</v>
          </cell>
          <cell r="DT280" t="str">
            <v>-</v>
          </cell>
          <cell r="DU280" t="str">
            <v>-</v>
          </cell>
          <cell r="DV280" t="str">
            <v>-</v>
          </cell>
          <cell r="DW280" t="str">
            <v>-</v>
          </cell>
          <cell r="DX280" t="str">
            <v>-</v>
          </cell>
          <cell r="DY280" t="str">
            <v>-</v>
          </cell>
          <cell r="DZ280" t="str">
            <v>-</v>
          </cell>
          <cell r="EA280">
            <v>278739.93086492398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278739.93086492398</v>
          </cell>
          <cell r="EN280" t="str">
            <v>-</v>
          </cell>
          <cell r="EO280" t="str">
            <v>-</v>
          </cell>
          <cell r="EP280" t="str">
            <v>-</v>
          </cell>
          <cell r="EQ280" t="str">
            <v>-</v>
          </cell>
          <cell r="ER280" t="str">
            <v>-</v>
          </cell>
          <cell r="ES280" t="str">
            <v>-</v>
          </cell>
          <cell r="ET280" t="str">
            <v>-</v>
          </cell>
          <cell r="EU280" t="str">
            <v>-</v>
          </cell>
          <cell r="EV280" t="str">
            <v>-</v>
          </cell>
          <cell r="EW280" t="str">
            <v>-</v>
          </cell>
          <cell r="EX280" t="str">
            <v>-</v>
          </cell>
          <cell r="EY280" t="str">
            <v>-</v>
          </cell>
          <cell r="EZ280" t="str">
            <v>55L060</v>
          </cell>
          <cell r="FA280" t="str">
            <v>Desmob</v>
          </cell>
          <cell r="FB280" t="str">
            <v>Não</v>
          </cell>
          <cell r="FC280" t="str">
            <v>Sim</v>
          </cell>
          <cell r="FL280">
            <v>37.624170201652525</v>
          </cell>
          <cell r="FM280" t="str">
            <v>P4295HFab. Limeira</v>
          </cell>
          <cell r="FN280">
            <v>490</v>
          </cell>
          <cell r="FO280">
            <v>1.8001129831729799</v>
          </cell>
          <cell r="FP280">
            <v>498.8205536175476</v>
          </cell>
          <cell r="FQ280">
            <v>-25.75</v>
          </cell>
          <cell r="FR280">
            <v>366.87455998287203</v>
          </cell>
          <cell r="FS280">
            <v>374.25880000000001</v>
          </cell>
          <cell r="FT280">
            <v>122.10411231247654</v>
          </cell>
          <cell r="FU280">
            <v>488.97867229534859</v>
          </cell>
          <cell r="FV280">
            <v>0.50800000000000001</v>
          </cell>
          <cell r="FW280">
            <v>-1.8167760640318225</v>
          </cell>
          <cell r="FX280">
            <v>0.49877077759471833</v>
          </cell>
          <cell r="FY280">
            <v>0.44114668997306661</v>
          </cell>
          <cell r="FZ280">
            <v>0.44507999999999998</v>
          </cell>
          <cell r="GA280">
            <v>5.321629553785856E-2</v>
          </cell>
          <cell r="GB280">
            <v>0.49436298551092517</v>
          </cell>
          <cell r="GC280">
            <v>1.461439226092569</v>
          </cell>
          <cell r="GD280">
            <v>1.5028682005827148</v>
          </cell>
          <cell r="GE280">
            <v>1.4821537133376419</v>
          </cell>
          <cell r="GF280">
            <v>875149.88002969883</v>
          </cell>
          <cell r="GG280">
            <v>2652.6855216898766</v>
          </cell>
          <cell r="GH280">
            <v>15.760192207541607</v>
          </cell>
          <cell r="GI280">
            <v>28206.813714247619</v>
          </cell>
          <cell r="GK280">
            <v>15.760192207541607</v>
          </cell>
          <cell r="GL280" t="str">
            <v>S3A905</v>
          </cell>
          <cell r="GM280">
            <v>142.18236329999999</v>
          </cell>
          <cell r="GN280">
            <v>13.559966579999999</v>
          </cell>
        </row>
        <row r="281">
          <cell r="D281" t="str">
            <v>S3A906</v>
          </cell>
          <cell r="E281" t="str">
            <v>Módulo SP3</v>
          </cell>
          <cell r="F281" t="str">
            <v>55L061</v>
          </cell>
          <cell r="G281">
            <v>279</v>
          </cell>
          <cell r="H281" t="str">
            <v>55L061</v>
          </cell>
          <cell r="I281" t="str">
            <v>N S APARECIDA (PIRAMBOIA)</v>
          </cell>
          <cell r="J281" t="str">
            <v>ANHEMBI</v>
          </cell>
          <cell r="K281" t="str">
            <v>Fab. Limeira</v>
          </cell>
          <cell r="L281">
            <v>2.73</v>
          </cell>
          <cell r="M281">
            <v>2.73</v>
          </cell>
          <cell r="N281">
            <v>731.13</v>
          </cell>
          <cell r="O281">
            <v>0.24</v>
          </cell>
          <cell r="P281" t="str">
            <v>SZ</v>
          </cell>
          <cell r="Q281">
            <v>721.51170000000002</v>
          </cell>
          <cell r="R281">
            <v>0.20649999999999999</v>
          </cell>
          <cell r="S281">
            <v>721.51170000000002</v>
          </cell>
          <cell r="T281">
            <v>0.20649999999999999</v>
          </cell>
          <cell r="V281">
            <v>721.51170000000002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721.51170000000002</v>
          </cell>
          <cell r="AI281">
            <v>41592</v>
          </cell>
          <cell r="AJ281">
            <v>41592</v>
          </cell>
          <cell r="AK281">
            <v>43831</v>
          </cell>
          <cell r="AL281" t="str">
            <v>SP5</v>
          </cell>
          <cell r="AN281" t="str">
            <v>S3.Am.5S</v>
          </cell>
          <cell r="AO281" t="str">
            <v>SP1048</v>
          </cell>
          <cell r="AP281">
            <v>6.1300479123887746</v>
          </cell>
          <cell r="AQ281">
            <v>2020</v>
          </cell>
          <cell r="AR281">
            <v>1</v>
          </cell>
          <cell r="AS281">
            <v>264.29000000000002</v>
          </cell>
          <cell r="AT281">
            <v>264.29000000000002</v>
          </cell>
          <cell r="AU281">
            <v>155.93915120999998</v>
          </cell>
          <cell r="AW281" t="str">
            <v>ARRENDAMENTO</v>
          </cell>
          <cell r="AX281" t="str">
            <v>ARRENDAMENTO</v>
          </cell>
          <cell r="AY281" t="str">
            <v>Módulo SP3N S APARECIDA (PIRAMBOIA)Fab. Limeira</v>
          </cell>
          <cell r="AZ281" t="str">
            <v>Limeira</v>
          </cell>
          <cell r="BA281" t="str">
            <v>(Tora s/c 3,6 m)</v>
          </cell>
          <cell r="BB281" t="str">
            <v>Tora Plana</v>
          </cell>
          <cell r="BC281" t="str">
            <v>Módulo SP3N S APARECIDA (PIRAMBOIA)</v>
          </cell>
          <cell r="BD281">
            <v>31</v>
          </cell>
          <cell r="BE281" t="str">
            <v>REFORMA</v>
          </cell>
          <cell r="BF281" t="str">
            <v>Reforma</v>
          </cell>
          <cell r="BG281" t="str">
            <v>SZ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-</v>
          </cell>
          <cell r="BL281" t="str">
            <v>-</v>
          </cell>
          <cell r="BM281" t="str">
            <v>-</v>
          </cell>
          <cell r="BN281">
            <v>148.99216605000001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148.99216605000001</v>
          </cell>
          <cell r="CA281">
            <v>2.73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2.73</v>
          </cell>
          <cell r="CN281">
            <v>16.735030800821356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16.735030800821356</v>
          </cell>
          <cell r="DA281" t="str">
            <v>-</v>
          </cell>
          <cell r="DB281" t="str">
            <v>-</v>
          </cell>
          <cell r="DC281" t="str">
            <v>-</v>
          </cell>
          <cell r="DD281" t="str">
            <v>-</v>
          </cell>
          <cell r="DE281" t="str">
            <v>-</v>
          </cell>
          <cell r="DF281" t="str">
            <v>-</v>
          </cell>
          <cell r="DG281" t="str">
            <v>-</v>
          </cell>
          <cell r="DH281" t="str">
            <v>-</v>
          </cell>
          <cell r="DI281" t="str">
            <v>-</v>
          </cell>
          <cell r="DJ281" t="str">
            <v>-</v>
          </cell>
          <cell r="DK281" t="str">
            <v>-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-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-</v>
          </cell>
          <cell r="DT281" t="str">
            <v>-</v>
          </cell>
          <cell r="DU281" t="str">
            <v>-</v>
          </cell>
          <cell r="DV281" t="str">
            <v>-</v>
          </cell>
          <cell r="DW281" t="str">
            <v>-</v>
          </cell>
          <cell r="DX281" t="str">
            <v>-</v>
          </cell>
          <cell r="DY281" t="str">
            <v>-</v>
          </cell>
          <cell r="DZ281" t="str">
            <v>-</v>
          </cell>
          <cell r="EA281">
            <v>112511.92208608415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112511.92208608415</v>
          </cell>
          <cell r="EN281" t="str">
            <v>-</v>
          </cell>
          <cell r="EO281" t="str">
            <v>-</v>
          </cell>
          <cell r="EP281" t="str">
            <v>-</v>
          </cell>
          <cell r="EQ281" t="str">
            <v>-</v>
          </cell>
          <cell r="ER281" t="str">
            <v>-</v>
          </cell>
          <cell r="ES281" t="str">
            <v>-</v>
          </cell>
          <cell r="ET281" t="str">
            <v>-</v>
          </cell>
          <cell r="EU281" t="str">
            <v>-</v>
          </cell>
          <cell r="EV281" t="str">
            <v>-</v>
          </cell>
          <cell r="EW281" t="str">
            <v>-</v>
          </cell>
          <cell r="EX281" t="str">
            <v>-</v>
          </cell>
          <cell r="EY281" t="str">
            <v>-</v>
          </cell>
          <cell r="EZ281" t="str">
            <v>55L061</v>
          </cell>
          <cell r="FA281" t="str">
            <v>Desmob</v>
          </cell>
          <cell r="FB281" t="str">
            <v>Não</v>
          </cell>
          <cell r="FC281" t="str">
            <v>Sim</v>
          </cell>
          <cell r="FL281">
            <v>43.113855515855299</v>
          </cell>
          <cell r="FM281" t="str">
            <v>SP1048Fab. Limeira</v>
          </cell>
          <cell r="FN281">
            <v>414</v>
          </cell>
          <cell r="FO281">
            <v>0.90877054335231655</v>
          </cell>
          <cell r="FP281">
            <v>417.76231004947857</v>
          </cell>
          <cell r="FQ281">
            <v>-25.75</v>
          </cell>
          <cell r="FR281">
            <v>366.87455998287203</v>
          </cell>
          <cell r="FS281">
            <v>374.25880000000001</v>
          </cell>
          <cell r="FT281">
            <v>42.64517255736645</v>
          </cell>
          <cell r="FU281">
            <v>409.51973254023846</v>
          </cell>
          <cell r="FV281">
            <v>0.52900000000000003</v>
          </cell>
          <cell r="FW281">
            <v>-0.92159084449121664</v>
          </cell>
          <cell r="FX281">
            <v>0.52412478443264154</v>
          </cell>
          <cell r="FY281">
            <v>0.44114668997306661</v>
          </cell>
          <cell r="FZ281">
            <v>0.44507999999999998</v>
          </cell>
          <cell r="GA281">
            <v>7.8346241152364549E-2</v>
          </cell>
          <cell r="GB281">
            <v>0.51949293112543116</v>
          </cell>
          <cell r="GC281">
            <v>1.2890075912640748</v>
          </cell>
          <cell r="GD281">
            <v>1.281920208195382</v>
          </cell>
          <cell r="GE281">
            <v>1.2854638997297285</v>
          </cell>
          <cell r="GF281">
            <v>295473.27840865275</v>
          </cell>
          <cell r="GG281">
            <v>927.47724358262599</v>
          </cell>
          <cell r="GH281">
            <v>17.139820585487385</v>
          </cell>
          <cell r="GI281">
            <v>12366.581088329998</v>
          </cell>
          <cell r="GK281">
            <v>17.139820585487385</v>
          </cell>
          <cell r="GL281" t="str">
            <v>S3A906</v>
          </cell>
          <cell r="GM281">
            <v>142.18236329999999</v>
          </cell>
          <cell r="GN281">
            <v>13.75678791</v>
          </cell>
        </row>
        <row r="282">
          <cell r="D282" t="str">
            <v>S3A907</v>
          </cell>
          <cell r="E282" t="str">
            <v>Módulo SP3</v>
          </cell>
          <cell r="F282" t="str">
            <v>55L062</v>
          </cell>
          <cell r="G282">
            <v>280</v>
          </cell>
          <cell r="H282" t="str">
            <v>55L062</v>
          </cell>
          <cell r="I282" t="str">
            <v>N S APARECIDA (PIRAMBOIA)</v>
          </cell>
          <cell r="J282" t="str">
            <v>ANHEMBI</v>
          </cell>
          <cell r="K282" t="str">
            <v>Fab. Limeira</v>
          </cell>
          <cell r="L282">
            <v>18.670000000000002</v>
          </cell>
          <cell r="M282">
            <v>18.670000000000002</v>
          </cell>
          <cell r="N282">
            <v>5406.14</v>
          </cell>
          <cell r="O282">
            <v>0.22</v>
          </cell>
          <cell r="P282" t="str">
            <v>SZ</v>
          </cell>
          <cell r="Q282">
            <v>5248.79177557</v>
          </cell>
          <cell r="R282">
            <v>0.20645720000000001</v>
          </cell>
          <cell r="S282">
            <v>5248.79177557</v>
          </cell>
          <cell r="T282">
            <v>0.20645720000000001</v>
          </cell>
          <cell r="V282">
            <v>5248.79177557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5248.79177557</v>
          </cell>
          <cell r="AI282">
            <v>41597</v>
          </cell>
          <cell r="AJ282">
            <v>41597</v>
          </cell>
          <cell r="AK282">
            <v>43831</v>
          </cell>
          <cell r="AL282" t="str">
            <v>SP5</v>
          </cell>
          <cell r="AN282" t="str">
            <v>S3.Nr.5S</v>
          </cell>
          <cell r="AO282" t="str">
            <v>C041H</v>
          </cell>
          <cell r="AP282">
            <v>6.1163586584531142</v>
          </cell>
          <cell r="AQ282">
            <v>2020</v>
          </cell>
          <cell r="AR282">
            <v>1</v>
          </cell>
          <cell r="AS282">
            <v>281.13507099999998</v>
          </cell>
          <cell r="AT282">
            <v>281.13507099999998</v>
          </cell>
          <cell r="AU282">
            <v>156.55132168999998</v>
          </cell>
          <cell r="AW282" t="str">
            <v>ARRENDAMENTO</v>
          </cell>
          <cell r="AX282" t="str">
            <v>ARRENDAMENTO</v>
          </cell>
          <cell r="AY282" t="str">
            <v>Módulo SP3N S APARECIDA (PIRAMBOIA)Fab. Limeira</v>
          </cell>
          <cell r="AZ282" t="str">
            <v>Limeira</v>
          </cell>
          <cell r="BA282" t="str">
            <v>(Tora s/c 3,6 m)</v>
          </cell>
          <cell r="BB282" t="str">
            <v>Tora Plana</v>
          </cell>
          <cell r="BC282" t="str">
            <v>Módulo SP3N S APARECIDA (PIRAMBOIA)</v>
          </cell>
          <cell r="BD282">
            <v>31</v>
          </cell>
          <cell r="BE282" t="str">
            <v>REFORMA</v>
          </cell>
          <cell r="BF282" t="str">
            <v>Reforma</v>
          </cell>
          <cell r="BG282" t="str">
            <v>SZ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-</v>
          </cell>
          <cell r="BL282" t="str">
            <v>-</v>
          </cell>
          <cell r="BM282" t="str">
            <v>-</v>
          </cell>
          <cell r="BN282">
            <v>1083.6508533672106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1083.6508533672106</v>
          </cell>
          <cell r="CA282">
            <v>18.670000000000002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18.670000000000002</v>
          </cell>
          <cell r="CN282">
            <v>114.19241615331966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114.19241615331966</v>
          </cell>
          <cell r="DA282" t="str">
            <v>-</v>
          </cell>
          <cell r="DB282" t="str">
            <v>-</v>
          </cell>
          <cell r="DC282" t="str">
            <v>-</v>
          </cell>
          <cell r="DD282" t="str">
            <v>-</v>
          </cell>
          <cell r="DE282" t="str">
            <v>-</v>
          </cell>
          <cell r="DF282" t="str">
            <v>-</v>
          </cell>
          <cell r="DG282" t="str">
            <v>-</v>
          </cell>
          <cell r="DH282" t="str">
            <v>-</v>
          </cell>
          <cell r="DI282" t="str">
            <v>-</v>
          </cell>
          <cell r="DJ282" t="str">
            <v>-</v>
          </cell>
          <cell r="DK282" t="str">
            <v>-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-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-</v>
          </cell>
          <cell r="DT282" t="str">
            <v>-</v>
          </cell>
          <cell r="DU282" t="str">
            <v>-</v>
          </cell>
          <cell r="DV282" t="str">
            <v>-</v>
          </cell>
          <cell r="DW282" t="str">
            <v>-</v>
          </cell>
          <cell r="DX282" t="str">
            <v>-</v>
          </cell>
          <cell r="DY282" t="str">
            <v>-</v>
          </cell>
          <cell r="DZ282" t="str">
            <v>-</v>
          </cell>
          <cell r="EA282">
            <v>821705.28974108526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821705.28974108526</v>
          </cell>
          <cell r="EN282" t="str">
            <v>-</v>
          </cell>
          <cell r="EO282" t="str">
            <v>-</v>
          </cell>
          <cell r="EP282" t="str">
            <v>-</v>
          </cell>
          <cell r="EQ282" t="str">
            <v>-</v>
          </cell>
          <cell r="ER282" t="str">
            <v>-</v>
          </cell>
          <cell r="ES282" t="str">
            <v>-</v>
          </cell>
          <cell r="ET282" t="str">
            <v>-</v>
          </cell>
          <cell r="EU282" t="str">
            <v>-</v>
          </cell>
          <cell r="EV282" t="str">
            <v>-</v>
          </cell>
          <cell r="EW282" t="str">
            <v>-</v>
          </cell>
          <cell r="EX282" t="str">
            <v>-</v>
          </cell>
          <cell r="EY282" t="str">
            <v>-</v>
          </cell>
          <cell r="EZ282" t="str">
            <v>55L062</v>
          </cell>
          <cell r="FA282" t="str">
            <v>Desmob</v>
          </cell>
          <cell r="FB282" t="str">
            <v>Não</v>
          </cell>
          <cell r="FC282" t="str">
            <v>Sim</v>
          </cell>
          <cell r="FL282">
            <v>45.964451514212172</v>
          </cell>
          <cell r="FM282" t="str">
            <v>C041HFab. Limeira</v>
          </cell>
          <cell r="FN282">
            <v>480</v>
          </cell>
          <cell r="FO282">
            <v>0.47921317718927448</v>
          </cell>
          <cell r="FP282">
            <v>482.30022325050851</v>
          </cell>
          <cell r="FQ282">
            <v>-25.75</v>
          </cell>
          <cell r="FR282">
            <v>366.75171363561196</v>
          </cell>
          <cell r="FS282">
            <v>374.25880000000001</v>
          </cell>
          <cell r="FT282">
            <v>105.87426967850706</v>
          </cell>
          <cell r="FU282">
            <v>472.62598331411903</v>
          </cell>
          <cell r="FV282">
            <v>0.496</v>
          </cell>
          <cell r="FW282">
            <v>-0.4900380611293258</v>
          </cell>
          <cell r="FX282">
            <v>0.49356941121679854</v>
          </cell>
          <cell r="FY282">
            <v>0.44108101064735367</v>
          </cell>
          <cell r="FZ282">
            <v>0.44507999999999998</v>
          </cell>
          <cell r="GA282">
            <v>4.8053739788803451E-2</v>
          </cell>
          <cell r="GB282">
            <v>0.48913475043615712</v>
          </cell>
          <cell r="GC282">
            <v>1.4971311483579832</v>
          </cell>
          <cell r="GD282">
            <v>1.5307169262311724</v>
          </cell>
          <cell r="GE282">
            <v>1.5139240372945779</v>
          </cell>
          <cell r="GF282">
            <v>2480715.3741398319</v>
          </cell>
          <cell r="GG282">
            <v>7946.2720357895105</v>
          </cell>
          <cell r="GH282">
            <v>17.141715185035096</v>
          </cell>
          <cell r="GI282">
            <v>89973.293682375588</v>
          </cell>
          <cell r="GK282">
            <v>17.141715185035096</v>
          </cell>
          <cell r="GL282" t="str">
            <v>S3A907</v>
          </cell>
          <cell r="GM282">
            <v>143.36057149999999</v>
          </cell>
          <cell r="GN282">
            <v>13.190750189999999</v>
          </cell>
        </row>
        <row r="283">
          <cell r="D283" t="str">
            <v>S3A908</v>
          </cell>
          <cell r="E283" t="str">
            <v>Módulo SP3</v>
          </cell>
          <cell r="F283" t="str">
            <v>55L063</v>
          </cell>
          <cell r="G283">
            <v>281</v>
          </cell>
          <cell r="H283" t="str">
            <v>55L063</v>
          </cell>
          <cell r="I283" t="str">
            <v>N S APARECIDA (PIRAMBOIA)</v>
          </cell>
          <cell r="J283" t="str">
            <v>ANHEMBI</v>
          </cell>
          <cell r="K283" t="str">
            <v>Fab. Limeira</v>
          </cell>
          <cell r="L283">
            <v>40.700000000000003</v>
          </cell>
          <cell r="M283">
            <v>40.700000000000003</v>
          </cell>
          <cell r="N283">
            <v>12063.67</v>
          </cell>
          <cell r="O283">
            <v>0.22</v>
          </cell>
          <cell r="P283" t="str">
            <v>SZ</v>
          </cell>
          <cell r="Q283">
            <v>11172.224969400002</v>
          </cell>
          <cell r="R283">
            <v>0.21454000000000001</v>
          </cell>
          <cell r="S283">
            <v>11172.224969400002</v>
          </cell>
          <cell r="T283">
            <v>0.21454000000000001</v>
          </cell>
          <cell r="V283">
            <v>11172.224969400002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11172.224969400002</v>
          </cell>
          <cell r="AI283">
            <v>41596</v>
          </cell>
          <cell r="AJ283">
            <v>41596</v>
          </cell>
          <cell r="AK283">
            <v>43831</v>
          </cell>
          <cell r="AL283" t="str">
            <v>SP5</v>
          </cell>
          <cell r="AN283" t="str">
            <v>S3.Am.5M</v>
          </cell>
          <cell r="AO283" t="str">
            <v>C041H</v>
          </cell>
          <cell r="AP283">
            <v>6.1190965092402463</v>
          </cell>
          <cell r="AQ283">
            <v>2020</v>
          </cell>
          <cell r="AR283">
            <v>1</v>
          </cell>
          <cell r="AS283">
            <v>274.50184200000001</v>
          </cell>
          <cell r="AT283">
            <v>274.50184200000001</v>
          </cell>
          <cell r="AU283">
            <v>157.08689527999999</v>
          </cell>
          <cell r="AW283" t="str">
            <v>ARRENDAMENTO</v>
          </cell>
          <cell r="AX283" t="str">
            <v>ARRENDAMENTO</v>
          </cell>
          <cell r="AY283" t="str">
            <v>Módulo SP3N S APARECIDA (PIRAMBOIA)Fab. Limeira</v>
          </cell>
          <cell r="AZ283" t="str">
            <v>Limeira</v>
          </cell>
          <cell r="BA283" t="str">
            <v>(Tora s/c 3,6 m)</v>
          </cell>
          <cell r="BB283" t="str">
            <v>Tora Plana</v>
          </cell>
          <cell r="BC283" t="str">
            <v>Módulo SP3N S APARECIDA (PIRAMBOIA)</v>
          </cell>
          <cell r="BD283">
            <v>31</v>
          </cell>
          <cell r="BE283" t="str">
            <v>REFORMA</v>
          </cell>
          <cell r="BF283" t="str">
            <v>Reforma</v>
          </cell>
          <cell r="BG283" t="str">
            <v>SZ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-</v>
          </cell>
          <cell r="BL283" t="str">
            <v>-</v>
          </cell>
          <cell r="BM283" t="str">
            <v>-</v>
          </cell>
          <cell r="BN283">
            <v>2396.8891449350767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2396.8891449350767</v>
          </cell>
          <cell r="CA283">
            <v>40.700000000000003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40.700000000000003</v>
          </cell>
          <cell r="CN283">
            <v>249.04722792607805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249.04722792607805</v>
          </cell>
          <cell r="DA283" t="str">
            <v>-</v>
          </cell>
          <cell r="DB283" t="str">
            <v>-</v>
          </cell>
          <cell r="DC283" t="str">
            <v>-</v>
          </cell>
          <cell r="DD283" t="str">
            <v>-</v>
          </cell>
          <cell r="DE283" t="str">
            <v>-</v>
          </cell>
          <cell r="DF283" t="str">
            <v>-</v>
          </cell>
          <cell r="DG283" t="str">
            <v>-</v>
          </cell>
          <cell r="DH283" t="str">
            <v>-</v>
          </cell>
          <cell r="DI283" t="str">
            <v>-</v>
          </cell>
          <cell r="DJ283" t="str">
            <v>-</v>
          </cell>
          <cell r="DK283" t="str">
            <v>-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-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-</v>
          </cell>
          <cell r="DT283" t="str">
            <v>-</v>
          </cell>
          <cell r="DU283" t="str">
            <v>-</v>
          </cell>
          <cell r="DV283" t="str">
            <v>-</v>
          </cell>
          <cell r="DW283" t="str">
            <v>-</v>
          </cell>
          <cell r="DX283" t="str">
            <v>-</v>
          </cell>
          <cell r="DY283" t="str">
            <v>-</v>
          </cell>
          <cell r="DZ283" t="str">
            <v>-</v>
          </cell>
          <cell r="EA283">
            <v>1755010.1338127393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1755010.1338127393</v>
          </cell>
          <cell r="EN283" t="str">
            <v>-</v>
          </cell>
          <cell r="EO283" t="str">
            <v>-</v>
          </cell>
          <cell r="EP283" t="str">
            <v>-</v>
          </cell>
          <cell r="EQ283" t="str">
            <v>-</v>
          </cell>
          <cell r="ER283" t="str">
            <v>-</v>
          </cell>
          <cell r="ES283" t="str">
            <v>-</v>
          </cell>
          <cell r="ET283" t="str">
            <v>-</v>
          </cell>
          <cell r="EU283" t="str">
            <v>-</v>
          </cell>
          <cell r="EV283" t="str">
            <v>-</v>
          </cell>
          <cell r="EW283" t="str">
            <v>-</v>
          </cell>
          <cell r="EX283" t="str">
            <v>-</v>
          </cell>
          <cell r="EY283" t="str">
            <v>-</v>
          </cell>
          <cell r="EZ283" t="str">
            <v>55L063</v>
          </cell>
          <cell r="FA283" t="str">
            <v>Desmob</v>
          </cell>
          <cell r="FB283" t="str">
            <v>Não</v>
          </cell>
          <cell r="FC283" t="str">
            <v>Sim</v>
          </cell>
          <cell r="FL283">
            <v>44.859864783221482</v>
          </cell>
          <cell r="FM283" t="str">
            <v>C041HFab. Limeira</v>
          </cell>
          <cell r="FN283">
            <v>480</v>
          </cell>
          <cell r="FO283">
            <v>0.64296369441728629</v>
          </cell>
          <cell r="FP283">
            <v>483.08622573320298</v>
          </cell>
          <cell r="FQ283">
            <v>-25.75</v>
          </cell>
          <cell r="FR283">
            <v>366.7762993898865</v>
          </cell>
          <cell r="FS283">
            <v>374.25880000000001</v>
          </cell>
          <cell r="FT283">
            <v>106.6516551716403</v>
          </cell>
          <cell r="FU283">
            <v>473.4279545615268</v>
          </cell>
          <cell r="FV283">
            <v>0.496</v>
          </cell>
          <cell r="FW283">
            <v>-0.65456178906902984</v>
          </cell>
          <cell r="FX283">
            <v>0.49275337352621762</v>
          </cell>
          <cell r="FY283">
            <v>0.44109415589727158</v>
          </cell>
          <cell r="FZ283">
            <v>0.44507999999999998</v>
          </cell>
          <cell r="GA283">
            <v>4.7246442110007877E-2</v>
          </cell>
          <cell r="GB283">
            <v>0.48834059800727947</v>
          </cell>
          <cell r="GC283">
            <v>1.5026167317686929</v>
          </cell>
          <cell r="GD283">
            <v>1.5367575870120813</v>
          </cell>
          <cell r="GE283">
            <v>1.5196871593903871</v>
          </cell>
          <cell r="GF283">
            <v>5289243.6151642594</v>
          </cell>
          <cell r="GG283">
            <v>16978.286827817843</v>
          </cell>
          <cell r="GH283">
            <v>16.797990083625805</v>
          </cell>
          <cell r="GI283">
            <v>187670.92424801784</v>
          </cell>
          <cell r="GK283">
            <v>16.797990083625805</v>
          </cell>
          <cell r="GL283" t="str">
            <v>S3A908</v>
          </cell>
          <cell r="GM283">
            <v>143.36057149999999</v>
          </cell>
          <cell r="GN283">
            <v>13.72632378</v>
          </cell>
        </row>
        <row r="284">
          <cell r="D284" t="str">
            <v>S3A903</v>
          </cell>
          <cell r="E284" t="str">
            <v>Módulo SP3</v>
          </cell>
          <cell r="F284" t="str">
            <v>55L058</v>
          </cell>
          <cell r="G284">
            <v>282</v>
          </cell>
          <cell r="H284" t="str">
            <v>55L058</v>
          </cell>
          <cell r="I284" t="str">
            <v>N S APARECIDA (PIRAMBOIA)</v>
          </cell>
          <cell r="J284" t="str">
            <v>ANHEMBI</v>
          </cell>
          <cell r="K284" t="str">
            <v>Fab. Limeira</v>
          </cell>
          <cell r="L284">
            <v>33.130000000000003</v>
          </cell>
          <cell r="M284">
            <v>33.130000000000003</v>
          </cell>
          <cell r="N284">
            <v>9626.91</v>
          </cell>
          <cell r="O284">
            <v>0.26</v>
          </cell>
          <cell r="P284" t="str">
            <v>SZ</v>
          </cell>
          <cell r="Q284">
            <v>9121.6699793000007</v>
          </cell>
          <cell r="R284">
            <v>0.2521294</v>
          </cell>
          <cell r="S284">
            <v>9121.6699793000007</v>
          </cell>
          <cell r="T284">
            <v>0.2521294</v>
          </cell>
          <cell r="U284">
            <v>9121.6699793000007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41589</v>
          </cell>
          <cell r="AJ284">
            <v>41589</v>
          </cell>
          <cell r="AK284" t="str">
            <v/>
          </cell>
          <cell r="AL284" t="str">
            <v>SP5</v>
          </cell>
          <cell r="AN284" t="str">
            <v>S2.Nr.5S</v>
          </cell>
          <cell r="AO284" t="str">
            <v>C041H</v>
          </cell>
          <cell r="AP284" t="str">
            <v>-</v>
          </cell>
          <cell r="AQ284" t="str">
            <v>-</v>
          </cell>
          <cell r="AR284" t="str">
            <v>-</v>
          </cell>
          <cell r="AS284">
            <v>275.32961</v>
          </cell>
          <cell r="AT284">
            <v>275.32961</v>
          </cell>
          <cell r="AU284">
            <v>155.17437398999999</v>
          </cell>
          <cell r="AW284" t="str">
            <v>ARRENDAMENTO</v>
          </cell>
          <cell r="AX284" t="str">
            <v>ARRENDAMENTO</v>
          </cell>
          <cell r="AY284" t="str">
            <v>Módulo SP3N S APARECIDA (PIRAMBOIA)Fab. Limeira</v>
          </cell>
          <cell r="AZ284" t="str">
            <v>Limeira</v>
          </cell>
          <cell r="BA284" t="str">
            <v>(Tora s/c 3,6 m)</v>
          </cell>
          <cell r="BB284" t="str">
            <v>Tora Plana</v>
          </cell>
          <cell r="BC284" t="str">
            <v>Módulo SP3N S APARECIDA (PIRAMBOIA)</v>
          </cell>
          <cell r="BD284">
            <v>31</v>
          </cell>
          <cell r="BE284" t="str">
            <v>REFORMA</v>
          </cell>
          <cell r="BF284" t="str">
            <v>Reforma</v>
          </cell>
          <cell r="BG284" t="str">
            <v>SZ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-</v>
          </cell>
          <cell r="BL284" t="str">
            <v>-</v>
          </cell>
          <cell r="BM284" t="str">
            <v>-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-</v>
          </cell>
          <cell r="CR284" t="str">
            <v>-</v>
          </cell>
          <cell r="CS284" t="str">
            <v>-</v>
          </cell>
          <cell r="CT284" t="str">
            <v>-</v>
          </cell>
          <cell r="CU284" t="str">
            <v>-</v>
          </cell>
          <cell r="CV284" t="str">
            <v>-</v>
          </cell>
          <cell r="CW284" t="str">
            <v>-</v>
          </cell>
          <cell r="CX284" t="str">
            <v>-</v>
          </cell>
          <cell r="CY284" t="str">
            <v>-</v>
          </cell>
          <cell r="CZ284" t="str">
            <v>-</v>
          </cell>
          <cell r="DA284" t="str">
            <v>-</v>
          </cell>
          <cell r="DB284" t="str">
            <v>-</v>
          </cell>
          <cell r="DC284" t="str">
            <v>-</v>
          </cell>
          <cell r="DD284" t="str">
            <v>-</v>
          </cell>
          <cell r="DE284" t="str">
            <v>-</v>
          </cell>
          <cell r="DF284" t="str">
            <v>-</v>
          </cell>
          <cell r="DG284" t="str">
            <v>-</v>
          </cell>
          <cell r="DH284" t="str">
            <v>-</v>
          </cell>
          <cell r="DI284" t="str">
            <v>-</v>
          </cell>
          <cell r="DJ284" t="str">
            <v>-</v>
          </cell>
          <cell r="DK284" t="str">
            <v>-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-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-</v>
          </cell>
          <cell r="DT284" t="str">
            <v>-</v>
          </cell>
          <cell r="DU284" t="str">
            <v>-</v>
          </cell>
          <cell r="DV284" t="str">
            <v>-</v>
          </cell>
          <cell r="DW284" t="str">
            <v>-</v>
          </cell>
          <cell r="DX284" t="str">
            <v>-</v>
          </cell>
          <cell r="DY284" t="str">
            <v>-</v>
          </cell>
          <cell r="DZ284" t="str">
            <v>-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 t="str">
            <v>-</v>
          </cell>
          <cell r="EO284" t="str">
            <v>-</v>
          </cell>
          <cell r="EP284" t="str">
            <v>-</v>
          </cell>
          <cell r="EQ284" t="str">
            <v>-</v>
          </cell>
          <cell r="ER284" t="str">
            <v>-</v>
          </cell>
          <cell r="ES284" t="str">
            <v>-</v>
          </cell>
          <cell r="ET284" t="str">
            <v>-</v>
          </cell>
          <cell r="EU284" t="str">
            <v>-</v>
          </cell>
          <cell r="EV284" t="str">
            <v>-</v>
          </cell>
          <cell r="EW284" t="str">
            <v>-</v>
          </cell>
          <cell r="EX284" t="str">
            <v>-</v>
          </cell>
          <cell r="EY284" t="str">
            <v>-</v>
          </cell>
          <cell r="EZ284" t="str">
            <v>55L058</v>
          </cell>
          <cell r="FA284" t="str">
            <v>Desmob</v>
          </cell>
          <cell r="FB284" t="str">
            <v>Não</v>
          </cell>
          <cell r="FC284" t="str">
            <v>Sim</v>
          </cell>
          <cell r="FL284" t="str">
            <v>-</v>
          </cell>
          <cell r="FM284" t="str">
            <v>C041HFab. Limeira</v>
          </cell>
          <cell r="FN284">
            <v>480</v>
          </cell>
          <cell r="FO284" t="str">
            <v>-</v>
          </cell>
          <cell r="FP284" t="str">
            <v>-</v>
          </cell>
          <cell r="FQ284">
            <v>-25.75</v>
          </cell>
          <cell r="FR284">
            <v>403.15000000000003</v>
          </cell>
          <cell r="FS284">
            <v>374.25880000000001</v>
          </cell>
          <cell r="FT284" t="str">
            <v>-</v>
          </cell>
          <cell r="FU284" t="str">
            <v>-</v>
          </cell>
          <cell r="FV284">
            <v>0.496</v>
          </cell>
          <cell r="FW284" t="str">
            <v>-</v>
          </cell>
          <cell r="FX284" t="str">
            <v>-</v>
          </cell>
          <cell r="FY284">
            <v>0.45903999999999995</v>
          </cell>
          <cell r="FZ284">
            <v>0.44507999999999998</v>
          </cell>
          <cell r="GA284" t="str">
            <v>-</v>
          </cell>
          <cell r="GB284" t="str">
            <v>-</v>
          </cell>
          <cell r="GC284" t="str">
            <v>-</v>
          </cell>
          <cell r="GD284" t="str">
            <v>-</v>
          </cell>
          <cell r="GE284" t="str">
            <v>-</v>
          </cell>
          <cell r="GF284" t="str">
            <v>-</v>
          </cell>
          <cell r="GG284" t="str">
            <v>-</v>
          </cell>
          <cell r="GH284">
            <v>15.522988100154819</v>
          </cell>
          <cell r="GI284">
            <v>0</v>
          </cell>
          <cell r="GK284">
            <v>15.522988100154819</v>
          </cell>
          <cell r="GL284" t="str">
            <v>S3A903</v>
          </cell>
          <cell r="GM284">
            <v>142.18236329999999</v>
          </cell>
          <cell r="GN284">
            <v>12.992010690000001</v>
          </cell>
        </row>
        <row r="285">
          <cell r="D285" t="str">
            <v>S3FA03</v>
          </cell>
          <cell r="E285" t="str">
            <v>Módulo SP3</v>
          </cell>
          <cell r="F285" t="str">
            <v>56W322</v>
          </cell>
          <cell r="G285">
            <v>283</v>
          </cell>
          <cell r="H285" t="str">
            <v>56W322</v>
          </cell>
          <cell r="I285" t="str">
            <v>SÍTIO CAMPO VERDE - PLENO</v>
          </cell>
          <cell r="J285" t="str">
            <v>CONCHAS</v>
          </cell>
          <cell r="K285" t="str">
            <v>Fab. Limeira</v>
          </cell>
          <cell r="L285">
            <v>60.49</v>
          </cell>
          <cell r="M285">
            <v>60.49</v>
          </cell>
          <cell r="N285">
            <v>14540.586200000003</v>
          </cell>
          <cell r="O285">
            <v>0.20299629999999999</v>
          </cell>
          <cell r="P285" t="str">
            <v>SZ</v>
          </cell>
          <cell r="Q285">
            <v>19306.490406510002</v>
          </cell>
          <cell r="R285">
            <v>0.18980179999999999</v>
          </cell>
          <cell r="S285">
            <v>19306.490406510002</v>
          </cell>
          <cell r="T285">
            <v>0.18980179999999999</v>
          </cell>
          <cell r="U285">
            <v>17940.030561480002</v>
          </cell>
          <cell r="V285">
            <v>1366.45984503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1366.45984503</v>
          </cell>
          <cell r="AI285">
            <v>40893</v>
          </cell>
          <cell r="AJ285">
            <v>40893</v>
          </cell>
          <cell r="AK285">
            <v>43831</v>
          </cell>
          <cell r="AL285" t="str">
            <v>SPF</v>
          </cell>
          <cell r="AN285" t="str">
            <v>S3.Am.5S</v>
          </cell>
          <cell r="AO285" t="str">
            <v>VR3709H</v>
          </cell>
          <cell r="AP285">
            <v>8.0438056125941131</v>
          </cell>
          <cell r="AQ285">
            <v>2020</v>
          </cell>
          <cell r="AR285">
            <v>1</v>
          </cell>
          <cell r="AS285">
            <v>319.16829900000005</v>
          </cell>
          <cell r="AT285">
            <v>319.16829900000005</v>
          </cell>
          <cell r="AU285">
            <v>177.91815133700001</v>
          </cell>
          <cell r="AW285" t="str">
            <v>FOMENTO</v>
          </cell>
          <cell r="AX285" t="str">
            <v>FOMENTO</v>
          </cell>
          <cell r="AY285" t="str">
            <v>Módulo SP3SÍTIO CAMPO VERDE - PLENOFab. Limeira</v>
          </cell>
          <cell r="AZ285" t="str">
            <v>Limeira</v>
          </cell>
          <cell r="BA285" t="str">
            <v>(Tora s/c 3,6 m)</v>
          </cell>
          <cell r="BB285" t="str">
            <v>Tora Plana</v>
          </cell>
          <cell r="BC285" t="str">
            <v>Módulo SP3SÍTIO CAMPO VERDE - PLENO</v>
          </cell>
          <cell r="BD285">
            <v>32</v>
          </cell>
          <cell r="BE285" t="str">
            <v>IMPLANTAÇAO</v>
          </cell>
          <cell r="BF285" t="str">
            <v>Implantação</v>
          </cell>
          <cell r="BG285" t="str">
            <v>SZ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-</v>
          </cell>
          <cell r="BL285" t="str">
            <v>-</v>
          </cell>
          <cell r="BM285" t="str">
            <v>-</v>
          </cell>
          <cell r="BN285">
            <v>259.35653821441502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259.35653821441502</v>
          </cell>
          <cell r="CA285">
            <v>4.2813144328910928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4.2813144328910928</v>
          </cell>
          <cell r="CN285">
            <v>34.438061064569553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34.438061064569553</v>
          </cell>
          <cell r="DA285" t="str">
            <v>-</v>
          </cell>
          <cell r="DB285" t="str">
            <v>-</v>
          </cell>
          <cell r="DC285" t="str">
            <v>-</v>
          </cell>
          <cell r="DD285" t="str">
            <v>-</v>
          </cell>
          <cell r="DE285" t="str">
            <v>-</v>
          </cell>
          <cell r="DF285" t="str">
            <v>-</v>
          </cell>
          <cell r="DG285" t="str">
            <v>-</v>
          </cell>
          <cell r="DH285" t="str">
            <v>-</v>
          </cell>
          <cell r="DI285" t="str">
            <v>-</v>
          </cell>
          <cell r="DJ285" t="str">
            <v>-</v>
          </cell>
          <cell r="DK285" t="str">
            <v>-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-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-</v>
          </cell>
          <cell r="DT285" t="str">
            <v>-</v>
          </cell>
          <cell r="DU285" t="str">
            <v>-</v>
          </cell>
          <cell r="DV285" t="str">
            <v>-</v>
          </cell>
          <cell r="DW285" t="str">
            <v>-</v>
          </cell>
          <cell r="DX285" t="str">
            <v>-</v>
          </cell>
          <cell r="DY285" t="str">
            <v>-</v>
          </cell>
          <cell r="DZ285" t="str">
            <v>-</v>
          </cell>
          <cell r="EA285">
            <v>243118.00950398113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243118.00950398113</v>
          </cell>
          <cell r="EN285" t="str">
            <v>-</v>
          </cell>
          <cell r="EO285" t="str">
            <v>-</v>
          </cell>
          <cell r="EP285" t="str">
            <v>-</v>
          </cell>
          <cell r="EQ285" t="str">
            <v>-</v>
          </cell>
          <cell r="ER285" t="str">
            <v>-</v>
          </cell>
          <cell r="ES285" t="str">
            <v>-</v>
          </cell>
          <cell r="ET285" t="str">
            <v>-</v>
          </cell>
          <cell r="EU285" t="str">
            <v>-</v>
          </cell>
          <cell r="EV285" t="str">
            <v>-</v>
          </cell>
          <cell r="EW285" t="str">
            <v>-</v>
          </cell>
          <cell r="EX285" t="str">
            <v>-</v>
          </cell>
          <cell r="EY285" t="str">
            <v>-</v>
          </cell>
          <cell r="EZ285" t="str">
            <v>56W322</v>
          </cell>
          <cell r="FA285" t="str">
            <v>Fomento</v>
          </cell>
          <cell r="FB285" t="str">
            <v>Não</v>
          </cell>
          <cell r="FC285" t="str">
            <v>Sim</v>
          </cell>
          <cell r="FL285">
            <v>39.678768281058552</v>
          </cell>
          <cell r="FM285" t="str">
            <v>VR3709HFab. Limeira</v>
          </cell>
          <cell r="FN285">
            <v>480</v>
          </cell>
          <cell r="FO285">
            <v>1.4566337286191882</v>
          </cell>
          <cell r="FP285">
            <v>486.99184189737213</v>
          </cell>
          <cell r="FQ285">
            <v>-25.75</v>
          </cell>
          <cell r="FR285">
            <v>382.02045051550209</v>
          </cell>
          <cell r="FS285">
            <v>374.25880000000001</v>
          </cell>
          <cell r="FT285">
            <v>115.07098150696007</v>
          </cell>
          <cell r="FU285">
            <v>497.09143202246219</v>
          </cell>
          <cell r="FV285">
            <v>0.505</v>
          </cell>
          <cell r="FW285">
            <v>-1.4718585908224462</v>
          </cell>
          <cell r="FX285">
            <v>0.49756711411634663</v>
          </cell>
          <cell r="FY285">
            <v>0.44917410710880801</v>
          </cell>
          <cell r="FZ285">
            <v>0.44507999999999998</v>
          </cell>
          <cell r="GA285">
            <v>5.2969921402732364E-2</v>
          </cell>
          <cell r="GB285">
            <v>0.50214402851154039</v>
          </cell>
          <cell r="GC285">
            <v>1.4335113676407794</v>
          </cell>
          <cell r="GD285">
            <v>1.4524819780380174</v>
          </cell>
          <cell r="GE285">
            <v>1.4429966728393984</v>
          </cell>
          <cell r="GF285">
            <v>9597090.9634999856</v>
          </cell>
          <cell r="GG285">
            <v>27859.201420799694</v>
          </cell>
          <cell r="GH285">
            <v>17.944948187981751</v>
          </cell>
          <cell r="GI285">
            <v>24521.051120020922</v>
          </cell>
          <cell r="GK285">
            <v>17.944948187981751</v>
          </cell>
          <cell r="GL285" t="str">
            <v>S3FA03</v>
          </cell>
          <cell r="GM285">
            <v>162.434582393</v>
          </cell>
          <cell r="GN285">
            <v>15.483568944</v>
          </cell>
        </row>
        <row r="286">
          <cell r="D286" t="str">
            <v>S3AX01</v>
          </cell>
          <cell r="E286" t="str">
            <v>Módulo SP3</v>
          </cell>
          <cell r="F286" t="str">
            <v>55K046</v>
          </cell>
          <cell r="G286">
            <v>284</v>
          </cell>
          <cell r="H286" t="str">
            <v>55K046</v>
          </cell>
          <cell r="I286" t="str">
            <v>INDIANA II</v>
          </cell>
          <cell r="J286" t="str">
            <v>BOTUCATU</v>
          </cell>
          <cell r="K286" t="str">
            <v>Fab. Limeira</v>
          </cell>
          <cell r="L286">
            <v>51.31</v>
          </cell>
          <cell r="M286">
            <v>51.31</v>
          </cell>
          <cell r="N286">
            <v>14321.25</v>
          </cell>
          <cell r="O286">
            <v>0.23</v>
          </cell>
          <cell r="P286" t="str">
            <v>SZ</v>
          </cell>
          <cell r="Q286">
            <v>11874.499153860001</v>
          </cell>
          <cell r="R286">
            <v>0.1857501</v>
          </cell>
          <cell r="S286">
            <v>11874.499153860001</v>
          </cell>
          <cell r="T286">
            <v>0.1857501</v>
          </cell>
          <cell r="V286">
            <v>11874.499153860001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11874.499153860001</v>
          </cell>
          <cell r="AI286">
            <v>41537</v>
          </cell>
          <cell r="AJ286">
            <v>41537</v>
          </cell>
          <cell r="AK286">
            <v>43831</v>
          </cell>
          <cell r="AL286" t="str">
            <v>SP5</v>
          </cell>
          <cell r="AN286" t="str">
            <v>S2.Nr.5M</v>
          </cell>
          <cell r="AO286" t="str">
            <v>H13</v>
          </cell>
          <cell r="AP286">
            <v>6.2806297056810401</v>
          </cell>
          <cell r="AQ286">
            <v>2020</v>
          </cell>
          <cell r="AR286">
            <v>1</v>
          </cell>
          <cell r="AS286">
            <v>231.42660599999999</v>
          </cell>
          <cell r="AT286">
            <v>231.42660599999999</v>
          </cell>
          <cell r="AU286">
            <v>168.83504494000002</v>
          </cell>
          <cell r="AW286" t="str">
            <v>ARRENDAMENTO</v>
          </cell>
          <cell r="AX286" t="str">
            <v>ARRENDAMENTO</v>
          </cell>
          <cell r="AY286" t="str">
            <v>Módulo SP3INDIANA IIFab. Limeira</v>
          </cell>
          <cell r="AZ286" t="str">
            <v>Limeira</v>
          </cell>
          <cell r="BA286" t="str">
            <v>(Tora s/c 3,6 m)</v>
          </cell>
          <cell r="BB286" t="str">
            <v>Tora Plana</v>
          </cell>
          <cell r="BC286" t="str">
            <v>Módulo SP3INDIANA II</v>
          </cell>
          <cell r="BD286">
            <v>33</v>
          </cell>
          <cell r="BE286" t="str">
            <v>CONDUÇAO</v>
          </cell>
          <cell r="BF286" t="str">
            <v>Rebrota</v>
          </cell>
          <cell r="BG286" t="str">
            <v>SZ</v>
          </cell>
          <cell r="BH286" t="str">
            <v>-</v>
          </cell>
          <cell r="BI286" t="str">
            <v>-</v>
          </cell>
          <cell r="BJ286" t="str">
            <v>-</v>
          </cell>
          <cell r="BK286" t="str">
            <v>-</v>
          </cell>
          <cell r="BL286" t="str">
            <v>-</v>
          </cell>
          <cell r="BM286" t="str">
            <v>-</v>
          </cell>
          <cell r="BN286">
            <v>2205.6894052794105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2205.6894052794105</v>
          </cell>
          <cell r="CA286">
            <v>51.31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51.31</v>
          </cell>
          <cell r="CN286">
            <v>322.25911019849417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322.25911019849417</v>
          </cell>
          <cell r="DA286" t="str">
            <v>-</v>
          </cell>
          <cell r="DB286" t="str">
            <v>-</v>
          </cell>
          <cell r="DC286" t="str">
            <v>-</v>
          </cell>
          <cell r="DD286" t="str">
            <v>-</v>
          </cell>
          <cell r="DE286" t="str">
            <v>-</v>
          </cell>
          <cell r="DF286" t="str">
            <v>-</v>
          </cell>
          <cell r="DG286" t="str">
            <v>-</v>
          </cell>
          <cell r="DH286" t="str">
            <v>-</v>
          </cell>
          <cell r="DI286" t="str">
            <v>-</v>
          </cell>
          <cell r="DJ286" t="str">
            <v>-</v>
          </cell>
          <cell r="DK286" t="str">
            <v>-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-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-</v>
          </cell>
          <cell r="DT286" t="str">
            <v>-</v>
          </cell>
          <cell r="DU286" t="str">
            <v>-</v>
          </cell>
          <cell r="DV286" t="str">
            <v>-</v>
          </cell>
          <cell r="DW286" t="str">
            <v>-</v>
          </cell>
          <cell r="DX286" t="str">
            <v>-</v>
          </cell>
          <cell r="DY286" t="str">
            <v>-</v>
          </cell>
          <cell r="DZ286" t="str">
            <v>-</v>
          </cell>
          <cell r="EA286">
            <v>2004831.5982819453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2004831.5982819453</v>
          </cell>
          <cell r="EN286" t="str">
            <v>-</v>
          </cell>
          <cell r="EO286" t="str">
            <v>-</v>
          </cell>
          <cell r="EP286" t="str">
            <v>-</v>
          </cell>
          <cell r="EQ286" t="str">
            <v>-</v>
          </cell>
          <cell r="ER286" t="str">
            <v>-</v>
          </cell>
          <cell r="ES286" t="str">
            <v>-</v>
          </cell>
          <cell r="ET286" t="str">
            <v>-</v>
          </cell>
          <cell r="EU286" t="str">
            <v>-</v>
          </cell>
          <cell r="EV286" t="str">
            <v>-</v>
          </cell>
          <cell r="EW286" t="str">
            <v>-</v>
          </cell>
          <cell r="EX286" t="str">
            <v>-</v>
          </cell>
          <cell r="EY286" t="str">
            <v>-</v>
          </cell>
          <cell r="EZ286" t="str">
            <v>55K046</v>
          </cell>
          <cell r="FA286" t="str">
            <v>Desmob</v>
          </cell>
          <cell r="FB286" t="str">
            <v>Não</v>
          </cell>
          <cell r="FC286" t="str">
            <v>Sim</v>
          </cell>
          <cell r="FL286">
            <v>36.847675606582392</v>
          </cell>
          <cell r="FM286" t="str">
            <v>H13Fab. Limeira</v>
          </cell>
          <cell r="FN286">
            <v>475</v>
          </cell>
          <cell r="FO286">
            <v>1.9330018145983061</v>
          </cell>
          <cell r="FP286">
            <v>484.18175861934196</v>
          </cell>
          <cell r="FQ286">
            <v>-25.75</v>
          </cell>
          <cell r="FR286">
            <v>368.21226982409638</v>
          </cell>
          <cell r="FS286">
            <v>374.25880000000001</v>
          </cell>
          <cell r="FT286">
            <v>108.14704183043423</v>
          </cell>
          <cell r="FU286">
            <v>476.35931165453064</v>
          </cell>
          <cell r="FV286">
            <v>0.498</v>
          </cell>
          <cell r="FW286">
            <v>-1.9502084416736984</v>
          </cell>
          <cell r="FX286">
            <v>0.48828796196046498</v>
          </cell>
          <cell r="FY286">
            <v>0.44186142011626961</v>
          </cell>
          <cell r="FZ286">
            <v>0.44507999999999998</v>
          </cell>
          <cell r="GA286">
            <v>4.2895505150042292E-2</v>
          </cell>
          <cell r="GB286">
            <v>0.48475692526631192</v>
          </cell>
          <cell r="GC286">
            <v>1.5293556598267606</v>
          </cell>
          <cell r="GD286">
            <v>1.5636376575941477</v>
          </cell>
          <cell r="GE286">
            <v>1.5464966587104541</v>
          </cell>
          <cell r="GF286">
            <v>5656528.2431750568</v>
          </cell>
          <cell r="GG286">
            <v>18363.873265304606</v>
          </cell>
          <cell r="GH286">
            <v>18.162037728064988</v>
          </cell>
          <cell r="GI286">
            <v>215665.10163428111</v>
          </cell>
          <cell r="GK286">
            <v>18.162037728064988</v>
          </cell>
          <cell r="GL286" t="str">
            <v>S3AX01</v>
          </cell>
          <cell r="GM286">
            <v>150.41090116000001</v>
          </cell>
          <cell r="GN286">
            <v>18.424143780000001</v>
          </cell>
        </row>
        <row r="287">
          <cell r="D287" t="str">
            <v>S3AX02</v>
          </cell>
          <cell r="E287" t="str">
            <v>Módulo SP3</v>
          </cell>
          <cell r="F287" t="str">
            <v>55K047</v>
          </cell>
          <cell r="G287">
            <v>285</v>
          </cell>
          <cell r="H287" t="str">
            <v>55K047</v>
          </cell>
          <cell r="I287" t="str">
            <v>INDIANA II</v>
          </cell>
          <cell r="J287" t="str">
            <v>BOTUCATU</v>
          </cell>
          <cell r="K287" t="str">
            <v>Fab. Limeira</v>
          </cell>
          <cell r="L287">
            <v>16.059999999999999</v>
          </cell>
          <cell r="M287">
            <v>16.059999999999999</v>
          </cell>
          <cell r="N287">
            <v>4481.2</v>
          </cell>
          <cell r="O287">
            <v>0.23</v>
          </cell>
          <cell r="P287" t="str">
            <v>SZ</v>
          </cell>
          <cell r="Q287">
            <v>3816.4925059799998</v>
          </cell>
          <cell r="R287">
            <v>0.194189</v>
          </cell>
          <cell r="S287">
            <v>3816.4925059799998</v>
          </cell>
          <cell r="T287">
            <v>0.194189</v>
          </cell>
          <cell r="V287">
            <v>3816.4925059799998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3816.4925059799998</v>
          </cell>
          <cell r="AI287">
            <v>41548</v>
          </cell>
          <cell r="AJ287">
            <v>41548</v>
          </cell>
          <cell r="AK287">
            <v>43831</v>
          </cell>
          <cell r="AL287" t="str">
            <v>SP5</v>
          </cell>
          <cell r="AN287" t="str">
            <v>S2.Am.5M</v>
          </cell>
          <cell r="AO287" t="str">
            <v>H13</v>
          </cell>
          <cell r="AP287">
            <v>6.2505133470225873</v>
          </cell>
          <cell r="AQ287">
            <v>2020</v>
          </cell>
          <cell r="AR287">
            <v>1</v>
          </cell>
          <cell r="AS287">
            <v>237.639633</v>
          </cell>
          <cell r="AT287">
            <v>237.639633</v>
          </cell>
          <cell r="AU287">
            <v>169.89395718</v>
          </cell>
          <cell r="AW287" t="str">
            <v>ARRENDAMENTO</v>
          </cell>
          <cell r="AX287" t="str">
            <v>ARRENDAMENTO</v>
          </cell>
          <cell r="AY287" t="str">
            <v>Módulo SP3INDIANA IIFab. Limeira</v>
          </cell>
          <cell r="AZ287" t="str">
            <v>Limeira</v>
          </cell>
          <cell r="BA287" t="str">
            <v>(Tora s/c 3,6 m)</v>
          </cell>
          <cell r="BB287" t="str">
            <v>Tora Plana</v>
          </cell>
          <cell r="BC287" t="str">
            <v>Módulo SP3INDIANA II</v>
          </cell>
          <cell r="BD287">
            <v>33</v>
          </cell>
          <cell r="BE287" t="str">
            <v>CONDUÇAO</v>
          </cell>
          <cell r="BF287" t="str">
            <v>Rebrota</v>
          </cell>
          <cell r="BG287" t="str">
            <v>SZ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-</v>
          </cell>
          <cell r="BL287" t="str">
            <v>-</v>
          </cell>
          <cell r="BM287" t="str">
            <v>-</v>
          </cell>
          <cell r="BN287">
            <v>741.12086324375014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741.12086324375014</v>
          </cell>
          <cell r="CA287">
            <v>16.059999999999999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16.059999999999999</v>
          </cell>
          <cell r="CN287">
            <v>100.38324435318275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100.38324435318275</v>
          </cell>
          <cell r="DA287" t="str">
            <v>-</v>
          </cell>
          <cell r="DB287" t="str">
            <v>-</v>
          </cell>
          <cell r="DC287" t="str">
            <v>-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-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-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-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-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-</v>
          </cell>
          <cell r="DX287" t="str">
            <v>-</v>
          </cell>
          <cell r="DY287" t="str">
            <v>-</v>
          </cell>
          <cell r="DZ287" t="str">
            <v>-</v>
          </cell>
          <cell r="EA287">
            <v>648399.01438875694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648399.01438875694</v>
          </cell>
          <cell r="EN287" t="str">
            <v>-</v>
          </cell>
          <cell r="EO287" t="str">
            <v>-</v>
          </cell>
          <cell r="EP287" t="str">
            <v>-</v>
          </cell>
          <cell r="EQ287" t="str">
            <v>-</v>
          </cell>
          <cell r="ER287" t="str">
            <v>-</v>
          </cell>
          <cell r="ES287" t="str">
            <v>-</v>
          </cell>
          <cell r="ET287" t="str">
            <v>-</v>
          </cell>
          <cell r="EU287" t="str">
            <v>-</v>
          </cell>
          <cell r="EV287" t="str">
            <v>-</v>
          </cell>
          <cell r="EW287" t="str">
            <v>-</v>
          </cell>
          <cell r="EX287" t="str">
            <v>-</v>
          </cell>
          <cell r="EY287" t="str">
            <v>-</v>
          </cell>
          <cell r="EZ287" t="str">
            <v>55K047</v>
          </cell>
          <cell r="FA287" t="str">
            <v>Desmob</v>
          </cell>
          <cell r="FB287" t="str">
            <v>Não</v>
          </cell>
          <cell r="FC287" t="str">
            <v>Sim</v>
          </cell>
          <cell r="FL287">
            <v>38.01921855157687</v>
          </cell>
          <cell r="FM287" t="str">
            <v>H13Fab. Limeira</v>
          </cell>
          <cell r="FN287">
            <v>475</v>
          </cell>
          <cell r="FO287">
            <v>1.7331525818773255</v>
          </cell>
          <cell r="FP287">
            <v>483.23247476391731</v>
          </cell>
          <cell r="FQ287">
            <v>-25.75</v>
          </cell>
          <cell r="FR287">
            <v>367.94672251938493</v>
          </cell>
          <cell r="FS287">
            <v>374.25880000000001</v>
          </cell>
          <cell r="FT287">
            <v>107.13577468392668</v>
          </cell>
          <cell r="FU287">
            <v>475.08249720331162</v>
          </cell>
          <cell r="FV287">
            <v>0.498</v>
          </cell>
          <cell r="FW287">
            <v>-1.7495391288912199</v>
          </cell>
          <cell r="FX287">
            <v>0.48928729513812175</v>
          </cell>
          <cell r="FY287">
            <v>0.44171960964544271</v>
          </cell>
          <cell r="FZ287">
            <v>0.44507999999999998</v>
          </cell>
          <cell r="GA287">
            <v>4.3873526448935087E-2</v>
          </cell>
          <cell r="GB287">
            <v>0.48559313609437782</v>
          </cell>
          <cell r="GC287">
            <v>1.5232172174569532</v>
          </cell>
          <cell r="GD287">
            <v>1.5570388464936618</v>
          </cell>
          <cell r="GE287">
            <v>1.5401280319753075</v>
          </cell>
          <cell r="GF287">
            <v>1813148.7902987029</v>
          </cell>
          <cell r="GG287">
            <v>5877.8870922834867</v>
          </cell>
          <cell r="GH287">
            <v>17.719966175308727</v>
          </cell>
          <cell r="GI287">
            <v>67628.118114284836</v>
          </cell>
          <cell r="GK287">
            <v>17.719966175308727</v>
          </cell>
          <cell r="GL287" t="str">
            <v>S3AX02</v>
          </cell>
          <cell r="GM287">
            <v>150.41090116000001</v>
          </cell>
          <cell r="GN287">
            <v>19.483056019999999</v>
          </cell>
        </row>
        <row r="288">
          <cell r="D288" t="str">
            <v>S3AX03</v>
          </cell>
          <cell r="E288" t="str">
            <v>Módulo SP3</v>
          </cell>
          <cell r="F288" t="str">
            <v>55K048</v>
          </cell>
          <cell r="G288">
            <v>286</v>
          </cell>
          <cell r="H288" t="str">
            <v>55K048</v>
          </cell>
          <cell r="I288" t="str">
            <v>INDIANA II</v>
          </cell>
          <cell r="J288" t="str">
            <v>BOTUCATU</v>
          </cell>
          <cell r="K288" t="str">
            <v>Fab. Limeira</v>
          </cell>
          <cell r="L288">
            <v>8.6300000000000008</v>
          </cell>
          <cell r="M288">
            <v>8.6300000000000008</v>
          </cell>
          <cell r="N288">
            <v>2288.15</v>
          </cell>
          <cell r="O288">
            <v>0.23</v>
          </cell>
          <cell r="P288" t="str">
            <v>SZ</v>
          </cell>
          <cell r="Q288">
            <v>2124.0728427900003</v>
          </cell>
          <cell r="R288">
            <v>0.22287999999999999</v>
          </cell>
          <cell r="S288">
            <v>2124.0728427900003</v>
          </cell>
          <cell r="T288">
            <v>0.22287999999999999</v>
          </cell>
          <cell r="V288">
            <v>2124.0728427900003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2124.0728427900003</v>
          </cell>
          <cell r="AI288">
            <v>41626</v>
          </cell>
          <cell r="AJ288">
            <v>41626</v>
          </cell>
          <cell r="AK288">
            <v>43831</v>
          </cell>
          <cell r="AL288" t="str">
            <v>SP5</v>
          </cell>
          <cell r="AN288" t="str">
            <v>S2.Nr.5M</v>
          </cell>
          <cell r="AO288" t="str">
            <v>SP1048</v>
          </cell>
          <cell r="AP288">
            <v>6.0369609856262834</v>
          </cell>
          <cell r="AQ288">
            <v>2020</v>
          </cell>
          <cell r="AR288">
            <v>1</v>
          </cell>
          <cell r="AS288">
            <v>246.12663300000003</v>
          </cell>
          <cell r="AT288">
            <v>246.12663300000003</v>
          </cell>
          <cell r="AU288">
            <v>166.51090116</v>
          </cell>
          <cell r="AW288" t="str">
            <v>ARRENDAMENTO</v>
          </cell>
          <cell r="AX288" t="str">
            <v>ARRENDAMENTO</v>
          </cell>
          <cell r="AY288" t="str">
            <v>Módulo SP3INDIANA IIFab. Limeira</v>
          </cell>
          <cell r="AZ288" t="str">
            <v>Limeira</v>
          </cell>
          <cell r="BA288" t="str">
            <v>(Tora s/c 3,6 m)</v>
          </cell>
          <cell r="BB288" t="str">
            <v>Tora Plana</v>
          </cell>
          <cell r="BC288" t="str">
            <v>Módulo SP3INDIANA II</v>
          </cell>
          <cell r="BD288">
            <v>33</v>
          </cell>
          <cell r="BE288" t="str">
            <v>REFORMA</v>
          </cell>
          <cell r="BF288" t="str">
            <v>Reforma</v>
          </cell>
          <cell r="BG288" t="str">
            <v>SZ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-</v>
          </cell>
          <cell r="BL288" t="str">
            <v>-</v>
          </cell>
          <cell r="BM288" t="str">
            <v>-</v>
          </cell>
          <cell r="BN288">
            <v>473.41335520103524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473.41335520103524</v>
          </cell>
          <cell r="CA288">
            <v>8.6300000000000008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8.6300000000000008</v>
          </cell>
          <cell r="CN288">
            <v>52.098973305954829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52.098973305954829</v>
          </cell>
          <cell r="DA288" t="str">
            <v>-</v>
          </cell>
          <cell r="DB288" t="str">
            <v>-</v>
          </cell>
          <cell r="DC288" t="str">
            <v>-</v>
          </cell>
          <cell r="DD288" t="str">
            <v>-</v>
          </cell>
          <cell r="DE288" t="str">
            <v>-</v>
          </cell>
          <cell r="DF288" t="str">
            <v>-</v>
          </cell>
          <cell r="DG288" t="str">
            <v>-</v>
          </cell>
          <cell r="DH288" t="str">
            <v>-</v>
          </cell>
          <cell r="DI288" t="str">
            <v>-</v>
          </cell>
          <cell r="DJ288" t="str">
            <v>-</v>
          </cell>
          <cell r="DK288" t="str">
            <v>-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-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-</v>
          </cell>
          <cell r="DT288" t="str">
            <v>-</v>
          </cell>
          <cell r="DU288" t="str">
            <v>-</v>
          </cell>
          <cell r="DV288" t="str">
            <v>-</v>
          </cell>
          <cell r="DW288" t="str">
            <v>-</v>
          </cell>
          <cell r="DX288" t="str">
            <v>-</v>
          </cell>
          <cell r="DY288" t="str">
            <v>-</v>
          </cell>
          <cell r="DZ288" t="str">
            <v>-</v>
          </cell>
          <cell r="EA288">
            <v>353681.28318244597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353681.28318244597</v>
          </cell>
          <cell r="EN288" t="str">
            <v>-</v>
          </cell>
          <cell r="EO288" t="str">
            <v>-</v>
          </cell>
          <cell r="EP288" t="str">
            <v>-</v>
          </cell>
          <cell r="EQ288" t="str">
            <v>-</v>
          </cell>
          <cell r="ER288" t="str">
            <v>-</v>
          </cell>
          <cell r="ES288" t="str">
            <v>-</v>
          </cell>
          <cell r="ET288" t="str">
            <v>-</v>
          </cell>
          <cell r="EU288" t="str">
            <v>-</v>
          </cell>
          <cell r="EV288" t="str">
            <v>-</v>
          </cell>
          <cell r="EW288" t="str">
            <v>-</v>
          </cell>
          <cell r="EX288" t="str">
            <v>-</v>
          </cell>
          <cell r="EY288" t="str">
            <v>-</v>
          </cell>
          <cell r="EZ288" t="str">
            <v>55K048</v>
          </cell>
          <cell r="FA288" t="str">
            <v>Desmob</v>
          </cell>
          <cell r="FB288" t="str">
            <v>Não</v>
          </cell>
          <cell r="FC288" t="str">
            <v>Sim</v>
          </cell>
          <cell r="FL288">
            <v>40.769955874489803</v>
          </cell>
          <cell r="FM288" t="str">
            <v>SP1048Fab. Limeira</v>
          </cell>
          <cell r="FN288">
            <v>414</v>
          </cell>
          <cell r="FO288">
            <v>1.2790191749764936</v>
          </cell>
          <cell r="FP288">
            <v>419.29513938440266</v>
          </cell>
          <cell r="FQ288">
            <v>-25.75</v>
          </cell>
          <cell r="FR288">
            <v>366.03514131273482</v>
          </cell>
          <cell r="FS288">
            <v>374.25880000000001</v>
          </cell>
          <cell r="FT288">
            <v>44.046747466667739</v>
          </cell>
          <cell r="FU288">
            <v>410.08188877940256</v>
          </cell>
          <cell r="FV288">
            <v>0.52900000000000003</v>
          </cell>
          <cell r="FW288">
            <v>-1.2934802058643502</v>
          </cell>
          <cell r="FX288">
            <v>0.52215748971097764</v>
          </cell>
          <cell r="FY288">
            <v>0.4406977572111026</v>
          </cell>
          <cell r="FZ288">
            <v>0.44507999999999998</v>
          </cell>
          <cell r="GA288">
            <v>7.6318587326075521E-2</v>
          </cell>
          <cell r="GB288">
            <v>0.51701634453717815</v>
          </cell>
          <cell r="GC288">
            <v>1.3047624162374567</v>
          </cell>
          <cell r="GD288">
            <v>1.2996898917303452</v>
          </cell>
          <cell r="GE288">
            <v>1.3022261539839008</v>
          </cell>
          <cell r="GF288">
            <v>871043.80327635829</v>
          </cell>
          <cell r="GG288">
            <v>2766.023208848073</v>
          </cell>
          <cell r="GH288">
            <v>16.471463861950852</v>
          </cell>
          <cell r="GI288">
            <v>34986.589070166701</v>
          </cell>
          <cell r="GK288">
            <v>16.471463861950852</v>
          </cell>
          <cell r="GL288" t="str">
            <v>S3AX03</v>
          </cell>
          <cell r="GM288">
            <v>150.41090116000001</v>
          </cell>
          <cell r="GN288">
            <v>16.100000000000001</v>
          </cell>
        </row>
        <row r="289">
          <cell r="D289" t="str">
            <v>S3AX04</v>
          </cell>
          <cell r="E289" t="str">
            <v>Módulo SP3</v>
          </cell>
          <cell r="F289" t="str">
            <v>55K049</v>
          </cell>
          <cell r="G289">
            <v>287</v>
          </cell>
          <cell r="H289" t="str">
            <v>55K049</v>
          </cell>
          <cell r="I289" t="str">
            <v>INDIANA II</v>
          </cell>
          <cell r="J289" t="str">
            <v>BOTUCATU</v>
          </cell>
          <cell r="K289" t="str">
            <v>Fab. Limeira</v>
          </cell>
          <cell r="L289">
            <v>4.7699999999999996</v>
          </cell>
          <cell r="M289">
            <v>4.7699999999999996</v>
          </cell>
          <cell r="N289">
            <v>1288.23</v>
          </cell>
          <cell r="O289">
            <v>0.24</v>
          </cell>
          <cell r="P289" t="str">
            <v>SZ</v>
          </cell>
          <cell r="Q289">
            <v>1277.3582999999999</v>
          </cell>
          <cell r="R289">
            <v>0.1794</v>
          </cell>
          <cell r="S289">
            <v>1277.3582999999999</v>
          </cell>
          <cell r="T289">
            <v>0.1794</v>
          </cell>
          <cell r="V289">
            <v>1277.3582999999999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1277.3582999999999</v>
          </cell>
          <cell r="AI289">
            <v>41557</v>
          </cell>
          <cell r="AJ289">
            <v>41557</v>
          </cell>
          <cell r="AK289">
            <v>43831</v>
          </cell>
          <cell r="AL289" t="str">
            <v>SP5</v>
          </cell>
          <cell r="AN289" t="str">
            <v>S2.Nr.5M</v>
          </cell>
          <cell r="AO289" t="str">
            <v>H13</v>
          </cell>
          <cell r="AP289">
            <v>6.2258726899383987</v>
          </cell>
          <cell r="AQ289">
            <v>2020</v>
          </cell>
          <cell r="AR289">
            <v>1</v>
          </cell>
          <cell r="AS289">
            <v>267.79000000000002</v>
          </cell>
          <cell r="AT289">
            <v>267.79000000000002</v>
          </cell>
          <cell r="AU289">
            <v>167.21924058000002</v>
          </cell>
          <cell r="AW289" t="str">
            <v>ARRENDAMENTO</v>
          </cell>
          <cell r="AX289" t="str">
            <v>ARRENDAMENTO</v>
          </cell>
          <cell r="AY289" t="str">
            <v>Módulo SP3INDIANA IIFab. Limeira</v>
          </cell>
          <cell r="AZ289" t="str">
            <v>Limeira</v>
          </cell>
          <cell r="BA289" t="str">
            <v>(Tora s/c 3,6 m)</v>
          </cell>
          <cell r="BB289" t="str">
            <v>Tora Plana</v>
          </cell>
          <cell r="BC289" t="str">
            <v>Módulo SP3INDIANA II</v>
          </cell>
          <cell r="BD289">
            <v>33</v>
          </cell>
          <cell r="BE289" t="str">
            <v>CONDUÇAO</v>
          </cell>
          <cell r="BF289" t="str">
            <v>Rebrota</v>
          </cell>
          <cell r="BG289" t="str">
            <v>SZ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-</v>
          </cell>
          <cell r="BL289" t="str">
            <v>-</v>
          </cell>
          <cell r="BM289" t="str">
            <v>-</v>
          </cell>
          <cell r="BN289">
            <v>229.15807901999997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229.15807901999997</v>
          </cell>
          <cell r="CA289">
            <v>4.7699999999999996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4.7699999999999996</v>
          </cell>
          <cell r="CN289">
            <v>29.69741273100616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29.69741273100616</v>
          </cell>
          <cell r="DA289" t="str">
            <v>-</v>
          </cell>
          <cell r="DB289" t="str">
            <v>-</v>
          </cell>
          <cell r="DC289" t="str">
            <v>-</v>
          </cell>
          <cell r="DD289" t="str">
            <v>-</v>
          </cell>
          <cell r="DE289" t="str">
            <v>-</v>
          </cell>
          <cell r="DF289" t="str">
            <v>-</v>
          </cell>
          <cell r="DG289" t="str">
            <v>-</v>
          </cell>
          <cell r="DH289" t="str">
            <v>-</v>
          </cell>
          <cell r="DI289" t="str">
            <v>-</v>
          </cell>
          <cell r="DJ289" t="str">
            <v>-</v>
          </cell>
          <cell r="DK289" t="str">
            <v>-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-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-</v>
          </cell>
          <cell r="DT289" t="str">
            <v>-</v>
          </cell>
          <cell r="DU289" t="str">
            <v>-</v>
          </cell>
          <cell r="DV289" t="str">
            <v>-</v>
          </cell>
          <cell r="DW289" t="str">
            <v>-</v>
          </cell>
          <cell r="DX289" t="str">
            <v>-</v>
          </cell>
          <cell r="DY289" t="str">
            <v>-</v>
          </cell>
          <cell r="DZ289" t="str">
            <v>-</v>
          </cell>
          <cell r="EA289">
            <v>213598.88487455982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213598.88487455982</v>
          </cell>
          <cell r="EN289" t="str">
            <v>-</v>
          </cell>
          <cell r="EO289" t="str">
            <v>-</v>
          </cell>
          <cell r="EP289" t="str">
            <v>-</v>
          </cell>
          <cell r="EQ289" t="str">
            <v>-</v>
          </cell>
          <cell r="ER289" t="str">
            <v>-</v>
          </cell>
          <cell r="ES289" t="str">
            <v>-</v>
          </cell>
          <cell r="ET289" t="str">
            <v>-</v>
          </cell>
          <cell r="EU289" t="str">
            <v>-</v>
          </cell>
          <cell r="EV289" t="str">
            <v>-</v>
          </cell>
          <cell r="EW289" t="str">
            <v>-</v>
          </cell>
          <cell r="EX289" t="str">
            <v>-</v>
          </cell>
          <cell r="EY289" t="str">
            <v>-</v>
          </cell>
          <cell r="EZ289" t="str">
            <v>55K049</v>
          </cell>
          <cell r="FA289" t="str">
            <v>Desmob</v>
          </cell>
          <cell r="FB289" t="str">
            <v>Não</v>
          </cell>
          <cell r="FC289" t="str">
            <v>Sim</v>
          </cell>
          <cell r="FL289">
            <v>43.012443931398415</v>
          </cell>
          <cell r="FM289" t="str">
            <v>H13Fab. Limeira</v>
          </cell>
          <cell r="FN289">
            <v>475</v>
          </cell>
          <cell r="FO289">
            <v>0.92447140742524603</v>
          </cell>
          <cell r="FP289">
            <v>479.39123918526991</v>
          </cell>
          <cell r="FQ289">
            <v>-25.75</v>
          </cell>
          <cell r="FR289">
            <v>367.72871472578629</v>
          </cell>
          <cell r="FS289">
            <v>374.25880000000001</v>
          </cell>
          <cell r="FT289">
            <v>103.29808340534997</v>
          </cell>
          <cell r="FU289">
            <v>471.02679813113627</v>
          </cell>
          <cell r="FV289">
            <v>0.498</v>
          </cell>
          <cell r="FW289">
            <v>-0.93736269667326688</v>
          </cell>
          <cell r="FX289">
            <v>0.49333193377056711</v>
          </cell>
          <cell r="FY289">
            <v>0.44160316058169491</v>
          </cell>
          <cell r="FZ289">
            <v>0.44507999999999998</v>
          </cell>
          <cell r="GA289">
            <v>4.7875003274155357E-2</v>
          </cell>
          <cell r="GB289">
            <v>0.48947816385585025</v>
          </cell>
          <cell r="GC289">
            <v>1.4962318670263293</v>
          </cell>
          <cell r="GD289">
            <v>1.5274147105865126</v>
          </cell>
          <cell r="GE289">
            <v>1.5118232888064209</v>
          </cell>
          <cell r="GF289">
            <v>601669.99011523137</v>
          </cell>
          <cell r="GG289">
            <v>1931.1400260901787</v>
          </cell>
          <cell r="GH289">
            <v>18.521625457593288</v>
          </cell>
          <cell r="GI289">
            <v>23658.75200774808</v>
          </cell>
          <cell r="GK289">
            <v>18.521625457593288</v>
          </cell>
          <cell r="GL289" t="str">
            <v>S3AX04</v>
          </cell>
          <cell r="GM289">
            <v>150.41090116000001</v>
          </cell>
          <cell r="GN289">
            <v>16.808339419999999</v>
          </cell>
        </row>
        <row r="290">
          <cell r="D290" t="str">
            <v>S3AX05</v>
          </cell>
          <cell r="E290" t="str">
            <v>Módulo SP3</v>
          </cell>
          <cell r="F290" t="str">
            <v>55K050</v>
          </cell>
          <cell r="G290">
            <v>288</v>
          </cell>
          <cell r="H290" t="str">
            <v>55K050</v>
          </cell>
          <cell r="I290" t="str">
            <v>INDIANA II</v>
          </cell>
          <cell r="J290" t="str">
            <v>BOTUCATU</v>
          </cell>
          <cell r="K290" t="str">
            <v>Fab. Limeira</v>
          </cell>
          <cell r="L290">
            <v>16.510000000000002</v>
          </cell>
          <cell r="M290">
            <v>16.510000000000002</v>
          </cell>
          <cell r="N290">
            <v>3668.11</v>
          </cell>
          <cell r="O290">
            <v>0.18</v>
          </cell>
          <cell r="P290" t="str">
            <v>SZ</v>
          </cell>
          <cell r="Q290">
            <v>2847.1412450000003</v>
          </cell>
          <cell r="R290">
            <v>0.1484463</v>
          </cell>
          <cell r="S290">
            <v>2847.1412450000003</v>
          </cell>
          <cell r="T290">
            <v>0.1484463</v>
          </cell>
          <cell r="V290">
            <v>2847.1412450000003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2847.1412450000003</v>
          </cell>
          <cell r="AI290">
            <v>41624</v>
          </cell>
          <cell r="AJ290">
            <v>41624</v>
          </cell>
          <cell r="AK290">
            <v>43831</v>
          </cell>
          <cell r="AL290" t="str">
            <v>SP5</v>
          </cell>
          <cell r="AN290" t="str">
            <v>S2.Nr.5S</v>
          </cell>
          <cell r="AO290" t="str">
            <v>VR3709H</v>
          </cell>
          <cell r="AP290">
            <v>6.0424366872005475</v>
          </cell>
          <cell r="AQ290">
            <v>2020</v>
          </cell>
          <cell r="AR290">
            <v>1</v>
          </cell>
          <cell r="AS290">
            <v>172.4495</v>
          </cell>
          <cell r="AT290">
            <v>172.4495</v>
          </cell>
          <cell r="AU290">
            <v>169.55572228</v>
          </cell>
          <cell r="AW290" t="str">
            <v>ARRENDAMENTO</v>
          </cell>
          <cell r="AX290" t="str">
            <v>ARRENDAMENTO</v>
          </cell>
          <cell r="AY290" t="str">
            <v>Módulo SP3INDIANA IIFab. Limeira</v>
          </cell>
          <cell r="AZ290" t="str">
            <v>Limeira</v>
          </cell>
          <cell r="BA290" t="str">
            <v>(Tora s/c 3,6 m)</v>
          </cell>
          <cell r="BB290" t="str">
            <v>Tora Plana</v>
          </cell>
          <cell r="BC290" t="str">
            <v>Módulo SP3INDIANA II</v>
          </cell>
          <cell r="BD290">
            <v>33</v>
          </cell>
          <cell r="BE290" t="str">
            <v>REFORMA</v>
          </cell>
          <cell r="BF290" t="str">
            <v>Reforma</v>
          </cell>
          <cell r="BG290" t="str">
            <v>SZ</v>
          </cell>
          <cell r="BH290" t="str">
            <v>-</v>
          </cell>
          <cell r="BI290" t="str">
            <v>-</v>
          </cell>
          <cell r="BJ290" t="str">
            <v>-</v>
          </cell>
          <cell r="BK290" t="str">
            <v>-</v>
          </cell>
          <cell r="BL290" t="str">
            <v>-</v>
          </cell>
          <cell r="BM290" t="str">
            <v>-</v>
          </cell>
          <cell r="BN290">
            <v>422.64758339764353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422.64758339764353</v>
          </cell>
          <cell r="CA290">
            <v>16.510000000000002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16.510000000000002</v>
          </cell>
          <cell r="CN290">
            <v>99.760629705681055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99.760629705681055</v>
          </cell>
          <cell r="DA290" t="str">
            <v>-</v>
          </cell>
          <cell r="DB290" t="str">
            <v>-</v>
          </cell>
          <cell r="DC290" t="str">
            <v>-</v>
          </cell>
          <cell r="DD290" t="str">
            <v>-</v>
          </cell>
          <cell r="DE290" t="str">
            <v>-</v>
          </cell>
          <cell r="DF290" t="str">
            <v>-</v>
          </cell>
          <cell r="DG290" t="str">
            <v>-</v>
          </cell>
          <cell r="DH290" t="str">
            <v>-</v>
          </cell>
          <cell r="DI290" t="str">
            <v>-</v>
          </cell>
          <cell r="DJ290" t="str">
            <v>-</v>
          </cell>
          <cell r="DK290" t="str">
            <v>-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-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-</v>
          </cell>
          <cell r="DT290" t="str">
            <v>-</v>
          </cell>
          <cell r="DU290" t="str">
            <v>-</v>
          </cell>
          <cell r="DV290" t="str">
            <v>-</v>
          </cell>
          <cell r="DW290" t="str">
            <v>-</v>
          </cell>
          <cell r="DX290" t="str">
            <v>-</v>
          </cell>
          <cell r="DY290" t="str">
            <v>-</v>
          </cell>
          <cell r="DZ290" t="str">
            <v>-</v>
          </cell>
          <cell r="EA290">
            <v>482749.09022915346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482749.09022915346</v>
          </cell>
          <cell r="EN290" t="str">
            <v>-</v>
          </cell>
          <cell r="EO290" t="str">
            <v>-</v>
          </cell>
          <cell r="EP290" t="str">
            <v>-</v>
          </cell>
          <cell r="EQ290" t="str">
            <v>-</v>
          </cell>
          <cell r="ER290" t="str">
            <v>-</v>
          </cell>
          <cell r="ES290" t="str">
            <v>-</v>
          </cell>
          <cell r="ET290" t="str">
            <v>-</v>
          </cell>
          <cell r="EU290" t="str">
            <v>-</v>
          </cell>
          <cell r="EV290" t="str">
            <v>-</v>
          </cell>
          <cell r="EW290" t="str">
            <v>-</v>
          </cell>
          <cell r="EX290" t="str">
            <v>-</v>
          </cell>
          <cell r="EY290" t="str">
            <v>-</v>
          </cell>
          <cell r="EZ290" t="str">
            <v>55K050</v>
          </cell>
          <cell r="FA290" t="str">
            <v>Desmob</v>
          </cell>
          <cell r="FB290" t="str">
            <v>Não</v>
          </cell>
          <cell r="FC290" t="str">
            <v>Sim</v>
          </cell>
          <cell r="FL290">
            <v>28.539728081105572</v>
          </cell>
          <cell r="FM290" t="str">
            <v>VR3709HFab. Limeira</v>
          </cell>
          <cell r="FN290">
            <v>480</v>
          </cell>
          <cell r="FO290">
            <v>3.46048139698435</v>
          </cell>
          <cell r="FP290">
            <v>496.61031070552485</v>
          </cell>
          <cell r="FQ290">
            <v>-25.75</v>
          </cell>
          <cell r="FR290">
            <v>366.08478263872786</v>
          </cell>
          <cell r="FS290">
            <v>374.25880000000001</v>
          </cell>
          <cell r="FT290">
            <v>119.67928663842252</v>
          </cell>
          <cell r="FU290">
            <v>485.76406927715038</v>
          </cell>
          <cell r="FV290">
            <v>0.505</v>
          </cell>
          <cell r="FW290">
            <v>-3.4835035873275757</v>
          </cell>
          <cell r="FX290">
            <v>0.48740830688399572</v>
          </cell>
          <cell r="FY290">
            <v>0.44072431517703509</v>
          </cell>
          <cell r="FZ290">
            <v>0.44507999999999998</v>
          </cell>
          <cell r="GA290">
            <v>4.1914069524697596E-2</v>
          </cell>
          <cell r="GB290">
            <v>0.4826383847017327</v>
          </cell>
          <cell r="GC290">
            <v>1.540723079653795</v>
          </cell>
          <cell r="GD290">
            <v>1.5837553900244947</v>
          </cell>
          <cell r="GE290">
            <v>1.562239234839145</v>
          </cell>
          <cell r="GF290">
            <v>1383038.9169780123</v>
          </cell>
          <cell r="GG290">
            <v>4447.9157600677709</v>
          </cell>
          <cell r="GH290">
            <v>20.710372868131955</v>
          </cell>
          <cell r="GI290">
            <v>58965.356792187442</v>
          </cell>
          <cell r="GK290">
            <v>20.710372868131955</v>
          </cell>
          <cell r="GL290" t="str">
            <v>S3AX05</v>
          </cell>
          <cell r="GM290">
            <v>150.41090116000001</v>
          </cell>
          <cell r="GN290">
            <v>19.14482112</v>
          </cell>
        </row>
        <row r="291">
          <cell r="D291" t="str">
            <v>S3AX06</v>
          </cell>
          <cell r="E291" t="str">
            <v>Módulo SP3</v>
          </cell>
          <cell r="F291" t="str">
            <v>55K051</v>
          </cell>
          <cell r="G291">
            <v>289</v>
          </cell>
          <cell r="H291" t="str">
            <v>55K051</v>
          </cell>
          <cell r="I291" t="str">
            <v>INDIANA II</v>
          </cell>
          <cell r="J291" t="str">
            <v>BOTUCATU</v>
          </cell>
          <cell r="K291" t="str">
            <v>Fab. Limeira</v>
          </cell>
          <cell r="L291">
            <v>73.56</v>
          </cell>
          <cell r="M291">
            <v>73.56</v>
          </cell>
          <cell r="N291">
            <v>19112.57</v>
          </cell>
          <cell r="O291">
            <v>0.22</v>
          </cell>
          <cell r="P291" t="str">
            <v>SZ</v>
          </cell>
          <cell r="Q291">
            <v>16599.751375080003</v>
          </cell>
          <cell r="R291">
            <v>0.18987209999999999</v>
          </cell>
          <cell r="S291">
            <v>16599.751375080003</v>
          </cell>
          <cell r="T291">
            <v>0.18987209999999999</v>
          </cell>
          <cell r="V291">
            <v>16599.751375080003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16599.751375080003</v>
          </cell>
          <cell r="AI291">
            <v>41609</v>
          </cell>
          <cell r="AJ291">
            <v>41609</v>
          </cell>
          <cell r="AK291">
            <v>43831</v>
          </cell>
          <cell r="AL291" t="str">
            <v>SP5</v>
          </cell>
          <cell r="AN291" t="str">
            <v>S2.Nr.5M</v>
          </cell>
          <cell r="AO291" t="str">
            <v>H13</v>
          </cell>
          <cell r="AP291">
            <v>6.0835044490075294</v>
          </cell>
          <cell r="AQ291">
            <v>2020</v>
          </cell>
          <cell r="AR291">
            <v>1</v>
          </cell>
          <cell r="AS291">
            <v>225.66274300000003</v>
          </cell>
          <cell r="AT291">
            <v>225.66274300000003</v>
          </cell>
          <cell r="AU291">
            <v>170.79216607000001</v>
          </cell>
          <cell r="AW291" t="str">
            <v>ARRENDAMENTO</v>
          </cell>
          <cell r="AX291" t="str">
            <v>ARRENDAMENTO</v>
          </cell>
          <cell r="AY291" t="str">
            <v>Módulo SP3INDIANA IIFab. Limeira</v>
          </cell>
          <cell r="AZ291" t="str">
            <v>Limeira</v>
          </cell>
          <cell r="BA291" t="str">
            <v>(Tora s/c 3,6 m)</v>
          </cell>
          <cell r="BB291" t="str">
            <v>Tora Plana</v>
          </cell>
          <cell r="BC291" t="str">
            <v>Módulo SP3INDIANA II</v>
          </cell>
          <cell r="BD291">
            <v>33</v>
          </cell>
          <cell r="BE291" t="str">
            <v>REFORMA</v>
          </cell>
          <cell r="BF291" t="str">
            <v>Reforma</v>
          </cell>
          <cell r="BG291" t="str">
            <v>SZ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-</v>
          </cell>
          <cell r="BL291" t="str">
            <v>-</v>
          </cell>
          <cell r="BM291" t="str">
            <v>-</v>
          </cell>
          <cell r="BN291">
            <v>3151.8296530643274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3151.8296530643274</v>
          </cell>
          <cell r="CA291">
            <v>73.56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73.56</v>
          </cell>
          <cell r="CN291">
            <v>447.50258726899386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447.50258726899386</v>
          </cell>
          <cell r="DA291" t="str">
            <v>-</v>
          </cell>
          <cell r="DB291" t="str">
            <v>-</v>
          </cell>
          <cell r="DC291" t="str">
            <v>-</v>
          </cell>
          <cell r="DD291" t="str">
            <v>-</v>
          </cell>
          <cell r="DE291" t="str">
            <v>-</v>
          </cell>
          <cell r="DF291" t="str">
            <v>-</v>
          </cell>
          <cell r="DG291" t="str">
            <v>-</v>
          </cell>
          <cell r="DH291" t="str">
            <v>-</v>
          </cell>
          <cell r="DI291" t="str">
            <v>-</v>
          </cell>
          <cell r="DJ291" t="str">
            <v>-</v>
          </cell>
          <cell r="DK291" t="str">
            <v>-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-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-</v>
          </cell>
          <cell r="DT291" t="str">
            <v>-</v>
          </cell>
          <cell r="DU291" t="str">
            <v>-</v>
          </cell>
          <cell r="DV291" t="str">
            <v>-</v>
          </cell>
          <cell r="DW291" t="str">
            <v>-</v>
          </cell>
          <cell r="DX291" t="str">
            <v>-</v>
          </cell>
          <cell r="DY291" t="str">
            <v>-</v>
          </cell>
          <cell r="DZ291" t="str">
            <v>-</v>
          </cell>
          <cell r="EA291">
            <v>2835107.4935733746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2835107.4935733746</v>
          </cell>
          <cell r="EN291" t="str">
            <v>-</v>
          </cell>
          <cell r="EO291" t="str">
            <v>-</v>
          </cell>
          <cell r="EP291" t="str">
            <v>-</v>
          </cell>
          <cell r="EQ291" t="str">
            <v>-</v>
          </cell>
          <cell r="ER291" t="str">
            <v>-</v>
          </cell>
          <cell r="ES291" t="str">
            <v>-</v>
          </cell>
          <cell r="ET291" t="str">
            <v>-</v>
          </cell>
          <cell r="EU291" t="str">
            <v>-</v>
          </cell>
          <cell r="EV291" t="str">
            <v>-</v>
          </cell>
          <cell r="EW291" t="str">
            <v>-</v>
          </cell>
          <cell r="EX291" t="str">
            <v>-</v>
          </cell>
          <cell r="EY291" t="str">
            <v>-</v>
          </cell>
          <cell r="EZ291" t="str">
            <v>55K051</v>
          </cell>
          <cell r="FA291" t="str">
            <v>Desmob</v>
          </cell>
          <cell r="FB291" t="str">
            <v>Não</v>
          </cell>
          <cell r="FC291" t="str">
            <v>Sim</v>
          </cell>
          <cell r="FL291">
            <v>37.094202016539157</v>
          </cell>
          <cell r="FM291" t="str">
            <v>H13Fab. Limeira</v>
          </cell>
          <cell r="FN291">
            <v>475</v>
          </cell>
          <cell r="FO291">
            <v>1.8906285171864603</v>
          </cell>
          <cell r="FP291">
            <v>483.98048545663568</v>
          </cell>
          <cell r="FQ291">
            <v>-25.75</v>
          </cell>
          <cell r="FR291">
            <v>366.4560416762356</v>
          </cell>
          <cell r="FS291">
            <v>374.25880000000001</v>
          </cell>
          <cell r="FT291">
            <v>107.43414593987821</v>
          </cell>
          <cell r="FU291">
            <v>473.89018761611379</v>
          </cell>
          <cell r="FV291">
            <v>0.498</v>
          </cell>
          <cell r="FW291">
            <v>-1.907662575774884</v>
          </cell>
          <cell r="FX291">
            <v>0.4884998403726411</v>
          </cell>
          <cell r="FY291">
            <v>0.44092290164210141</v>
          </cell>
          <cell r="FZ291">
            <v>0.44507999999999998</v>
          </cell>
          <cell r="GA291">
            <v>4.3014294072844857E-2</v>
          </cell>
          <cell r="GB291">
            <v>0.48393719571494626</v>
          </cell>
          <cell r="GC291">
            <v>1.5323575645763703</v>
          </cell>
          <cell r="GD291">
            <v>1.5680562635861079</v>
          </cell>
          <cell r="GE291">
            <v>1.5502069140812391</v>
          </cell>
          <cell r="GF291">
            <v>7866459.2935175058</v>
          </cell>
          <cell r="GG291">
            <v>25733.049353678576</v>
          </cell>
          <cell r="GH291">
            <v>17.941262045226168</v>
          </cell>
          <cell r="GI291">
            <v>297820.48930591374</v>
          </cell>
          <cell r="GK291">
            <v>17.941262045226168</v>
          </cell>
          <cell r="GL291" t="str">
            <v>S3AX06</v>
          </cell>
          <cell r="GM291">
            <v>150.41090116000001</v>
          </cell>
          <cell r="GN291">
            <v>20.381264909999999</v>
          </cell>
        </row>
        <row r="292">
          <cell r="D292" t="str">
            <v>S3AX07</v>
          </cell>
          <cell r="E292" t="str">
            <v>Módulo SP3</v>
          </cell>
          <cell r="F292" t="str">
            <v>55K052</v>
          </cell>
          <cell r="G292">
            <v>290</v>
          </cell>
          <cell r="H292" t="str">
            <v>55K052</v>
          </cell>
          <cell r="I292" t="str">
            <v>INDIANA II</v>
          </cell>
          <cell r="J292" t="str">
            <v>BOTUCATU</v>
          </cell>
          <cell r="K292" t="str">
            <v>Fab. Limeira</v>
          </cell>
          <cell r="L292">
            <v>44.25</v>
          </cell>
          <cell r="M292">
            <v>44.25</v>
          </cell>
          <cell r="N292">
            <v>11725.15</v>
          </cell>
          <cell r="O292">
            <v>0.23</v>
          </cell>
          <cell r="P292" t="str">
            <v>SZ</v>
          </cell>
          <cell r="Q292">
            <v>10444.943283000001</v>
          </cell>
          <cell r="R292">
            <v>0.21182300000000001</v>
          </cell>
          <cell r="S292">
            <v>10444.943283000001</v>
          </cell>
          <cell r="T292">
            <v>0.21182300000000001</v>
          </cell>
          <cell r="V292">
            <v>10444.943283000001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10444.943283000001</v>
          </cell>
          <cell r="AI292">
            <v>41620</v>
          </cell>
          <cell r="AJ292">
            <v>41620</v>
          </cell>
          <cell r="AK292">
            <v>43831</v>
          </cell>
          <cell r="AL292" t="str">
            <v>SP5</v>
          </cell>
          <cell r="AN292" t="str">
            <v>S2.Nr.5M</v>
          </cell>
          <cell r="AO292" t="str">
            <v>SP1048</v>
          </cell>
          <cell r="AP292">
            <v>6.0533880903490758</v>
          </cell>
          <cell r="AQ292">
            <v>2020</v>
          </cell>
          <cell r="AR292">
            <v>1</v>
          </cell>
          <cell r="AS292">
            <v>236.04391600000002</v>
          </cell>
          <cell r="AT292">
            <v>236.04391600000002</v>
          </cell>
          <cell r="AU292">
            <v>170.43725158000001</v>
          </cell>
          <cell r="AW292" t="str">
            <v>ARRENDAMENTO</v>
          </cell>
          <cell r="AX292" t="str">
            <v>ARRENDAMENTO</v>
          </cell>
          <cell r="AY292" t="str">
            <v>Módulo SP3INDIANA IIFab. Limeira</v>
          </cell>
          <cell r="AZ292" t="str">
            <v>Limeira</v>
          </cell>
          <cell r="BA292" t="str">
            <v>(Tora s/c 3,6 m)</v>
          </cell>
          <cell r="BB292" t="str">
            <v>Tora Plana</v>
          </cell>
          <cell r="BC292" t="str">
            <v>Módulo SP3INDIANA II</v>
          </cell>
          <cell r="BD292">
            <v>33</v>
          </cell>
          <cell r="BE292" t="str">
            <v>REFORMA</v>
          </cell>
          <cell r="BF292" t="str">
            <v>Reforma</v>
          </cell>
          <cell r="BG292" t="str">
            <v>SZ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-</v>
          </cell>
          <cell r="BL292" t="str">
            <v>-</v>
          </cell>
          <cell r="BM292" t="str">
            <v>-</v>
          </cell>
          <cell r="BN292">
            <v>2212.4792210349092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2212.4792210349092</v>
          </cell>
          <cell r="CA292">
            <v>44.25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44.25</v>
          </cell>
          <cell r="CN292">
            <v>267.86242299794662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267.86242299794662</v>
          </cell>
          <cell r="DA292" t="str">
            <v>-</v>
          </cell>
          <cell r="DB292" t="str">
            <v>-</v>
          </cell>
          <cell r="DC292" t="str">
            <v>-</v>
          </cell>
          <cell r="DD292" t="str">
            <v>-</v>
          </cell>
          <cell r="DE292" t="str">
            <v>-</v>
          </cell>
          <cell r="DF292" t="str">
            <v>-</v>
          </cell>
          <cell r="DG292" t="str">
            <v>-</v>
          </cell>
          <cell r="DH292" t="str">
            <v>-</v>
          </cell>
          <cell r="DI292" t="str">
            <v>-</v>
          </cell>
          <cell r="DJ292" t="str">
            <v>-</v>
          </cell>
          <cell r="DK292" t="str">
            <v>-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-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-</v>
          </cell>
          <cell r="DT292" t="str">
            <v>-</v>
          </cell>
          <cell r="DU292" t="str">
            <v>-</v>
          </cell>
          <cell r="DV292" t="str">
            <v>-</v>
          </cell>
          <cell r="DW292" t="str">
            <v>-</v>
          </cell>
          <cell r="DX292" t="str">
            <v>-</v>
          </cell>
          <cell r="DY292" t="str">
            <v>-</v>
          </cell>
          <cell r="DZ292" t="str">
            <v>-</v>
          </cell>
          <cell r="EA292">
            <v>1780207.4260635022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1780207.4260635022</v>
          </cell>
          <cell r="EN292" t="str">
            <v>-</v>
          </cell>
          <cell r="EO292" t="str">
            <v>-</v>
          </cell>
          <cell r="EP292" t="str">
            <v>-</v>
          </cell>
          <cell r="EQ292" t="str">
            <v>-</v>
          </cell>
          <cell r="ER292" t="str">
            <v>-</v>
          </cell>
          <cell r="ES292" t="str">
            <v>-</v>
          </cell>
          <cell r="ET292" t="str">
            <v>-</v>
          </cell>
          <cell r="EU292" t="str">
            <v>-</v>
          </cell>
          <cell r="EV292" t="str">
            <v>-</v>
          </cell>
          <cell r="EW292" t="str">
            <v>-</v>
          </cell>
          <cell r="EX292" t="str">
            <v>-</v>
          </cell>
          <cell r="EY292" t="str">
            <v>-</v>
          </cell>
          <cell r="EZ292" t="str">
            <v>55K052</v>
          </cell>
          <cell r="FA292" t="str">
            <v>Desmob</v>
          </cell>
          <cell r="FB292" t="str">
            <v>Não</v>
          </cell>
          <cell r="FC292" t="str">
            <v>Sim</v>
          </cell>
          <cell r="FL292">
            <v>38.993686259158757</v>
          </cell>
          <cell r="FM292" t="str">
            <v>SP1048Fab. Limeira</v>
          </cell>
          <cell r="FN292">
            <v>414</v>
          </cell>
          <cell r="FO292">
            <v>1.5698493995364675</v>
          </cell>
          <cell r="FP292">
            <v>420.499176514081</v>
          </cell>
          <cell r="FQ292">
            <v>-25.75</v>
          </cell>
          <cell r="FR292">
            <v>366.18396638177842</v>
          </cell>
          <cell r="FS292">
            <v>374.25880000000001</v>
          </cell>
          <cell r="FT292">
            <v>45.242715679398884</v>
          </cell>
          <cell r="FU292">
            <v>411.4266820611773</v>
          </cell>
          <cell r="FV292">
            <v>0.52900000000000003</v>
          </cell>
          <cell r="FW292">
            <v>-1.5855538191550558</v>
          </cell>
          <cell r="FX292">
            <v>0.52061242029666976</v>
          </cell>
          <cell r="FY292">
            <v>0.44077737480024792</v>
          </cell>
          <cell r="FZ292">
            <v>0.44507999999999998</v>
          </cell>
          <cell r="GA292">
            <v>7.4802242137761918E-2</v>
          </cell>
          <cell r="GB292">
            <v>0.5155796169380098</v>
          </cell>
          <cell r="GC292">
            <v>1.3148392289602469</v>
          </cell>
          <cell r="GD292">
            <v>1.3105598024027403</v>
          </cell>
          <cell r="GE292">
            <v>1.3126995156814936</v>
          </cell>
          <cell r="GF292">
            <v>4297328.3592418702</v>
          </cell>
          <cell r="GG292">
            <v>13711.071988914769</v>
          </cell>
          <cell r="GH292">
            <v>16.910430906542572</v>
          </cell>
          <cell r="GI292">
            <v>176628.49170992745</v>
          </cell>
          <cell r="GK292">
            <v>16.910430906542572</v>
          </cell>
          <cell r="GL292" t="str">
            <v>S3AX07</v>
          </cell>
          <cell r="GM292">
            <v>150.41090116000001</v>
          </cell>
          <cell r="GN292">
            <v>20.02635042</v>
          </cell>
        </row>
        <row r="293">
          <cell r="D293" t="str">
            <v>S3FA08</v>
          </cell>
          <cell r="E293" t="str">
            <v>Módulo SP3</v>
          </cell>
          <cell r="F293" t="str">
            <v>56W283</v>
          </cell>
          <cell r="G293">
            <v>291</v>
          </cell>
          <cell r="H293" t="str">
            <v>56W283</v>
          </cell>
          <cell r="I293" t="str">
            <v>INDIANA II - PLENO</v>
          </cell>
          <cell r="J293" t="str">
            <v>BOTUCATU</v>
          </cell>
          <cell r="K293" t="str">
            <v>Fab. Limeira</v>
          </cell>
          <cell r="L293">
            <v>102.64</v>
          </cell>
          <cell r="M293">
            <v>102.64</v>
          </cell>
          <cell r="N293">
            <v>23027</v>
          </cell>
          <cell r="O293">
            <v>0.21</v>
          </cell>
          <cell r="P293" t="str">
            <v>SZ</v>
          </cell>
          <cell r="Q293">
            <v>23027.45407448</v>
          </cell>
          <cell r="R293">
            <v>0.21951200000000001</v>
          </cell>
          <cell r="S293">
            <v>23027.45407448</v>
          </cell>
          <cell r="T293">
            <v>0.21951200000000001</v>
          </cell>
          <cell r="V293">
            <v>23027.45407448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23027.45407448</v>
          </cell>
          <cell r="AI293">
            <v>41628</v>
          </cell>
          <cell r="AJ293">
            <v>41628</v>
          </cell>
          <cell r="AK293">
            <v>43831</v>
          </cell>
          <cell r="AL293" t="str">
            <v>SPF</v>
          </cell>
          <cell r="AN293" t="str">
            <v>S2.Am.5S</v>
          </cell>
          <cell r="AO293" t="str">
            <v>C041H</v>
          </cell>
          <cell r="AP293">
            <v>6.0314852840520192</v>
          </cell>
          <cell r="AQ293">
            <v>2020</v>
          </cell>
          <cell r="AR293">
            <v>1</v>
          </cell>
          <cell r="AS293">
            <v>224.35165699999999</v>
          </cell>
          <cell r="AT293">
            <v>224.35165699999999</v>
          </cell>
          <cell r="AU293">
            <v>168.79554702000001</v>
          </cell>
          <cell r="AW293" t="str">
            <v>FOMENTO</v>
          </cell>
          <cell r="AX293" t="str">
            <v>FOMENTO</v>
          </cell>
          <cell r="AY293" t="str">
            <v>Módulo SP3INDIANA II - PLENOFab. Limeira</v>
          </cell>
          <cell r="AZ293" t="str">
            <v>Limeira</v>
          </cell>
          <cell r="BA293" t="str">
            <v>(Tora s/c 3,6 m)</v>
          </cell>
          <cell r="BB293" t="str">
            <v>Tora Plana</v>
          </cell>
          <cell r="BC293" t="str">
            <v>Módulo SP3INDIANA II - PLENO</v>
          </cell>
          <cell r="BD293">
            <v>34</v>
          </cell>
          <cell r="BE293" t="str">
            <v>REFORMA</v>
          </cell>
          <cell r="BF293" t="str">
            <v>Reforma</v>
          </cell>
          <cell r="BG293" t="str">
            <v>SZ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-</v>
          </cell>
          <cell r="BL293" t="str">
            <v>-</v>
          </cell>
          <cell r="BM293" t="str">
            <v>-</v>
          </cell>
          <cell r="BN293">
            <v>5054.802498797254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5054.802498797254</v>
          </cell>
          <cell r="CA293">
            <v>102.64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102.64</v>
          </cell>
          <cell r="CN293">
            <v>619.07164955509927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619.07164955509927</v>
          </cell>
          <cell r="DA293" t="str">
            <v>-</v>
          </cell>
          <cell r="DB293" t="str">
            <v>-</v>
          </cell>
          <cell r="DC293" t="str">
            <v>-</v>
          </cell>
          <cell r="DD293" t="str">
            <v>-</v>
          </cell>
          <cell r="DE293" t="str">
            <v>-</v>
          </cell>
          <cell r="DF293" t="str">
            <v>-</v>
          </cell>
          <cell r="DG293" t="str">
            <v>-</v>
          </cell>
          <cell r="DH293" t="str">
            <v>-</v>
          </cell>
          <cell r="DI293" t="str">
            <v>-</v>
          </cell>
          <cell r="DJ293" t="str">
            <v>-</v>
          </cell>
          <cell r="DK293" t="str">
            <v>-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-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-</v>
          </cell>
          <cell r="DT293" t="str">
            <v>-</v>
          </cell>
          <cell r="DU293" t="str">
            <v>-</v>
          </cell>
          <cell r="DV293" t="str">
            <v>-</v>
          </cell>
          <cell r="DW293" t="str">
            <v>-</v>
          </cell>
          <cell r="DX293" t="str">
            <v>-</v>
          </cell>
          <cell r="DY293" t="str">
            <v>-</v>
          </cell>
          <cell r="DZ293" t="str">
            <v>-</v>
          </cell>
          <cell r="EA293">
            <v>3886931.7069797795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3886931.7069797795</v>
          </cell>
          <cell r="EN293" t="str">
            <v>-</v>
          </cell>
          <cell r="EO293" t="str">
            <v>-</v>
          </cell>
          <cell r="EP293" t="str">
            <v>-</v>
          </cell>
          <cell r="EQ293" t="str">
            <v>-</v>
          </cell>
          <cell r="ER293" t="str">
            <v>-</v>
          </cell>
          <cell r="ES293" t="str">
            <v>-</v>
          </cell>
          <cell r="ET293" t="str">
            <v>-</v>
          </cell>
          <cell r="EU293" t="str">
            <v>-</v>
          </cell>
          <cell r="EV293" t="str">
            <v>-</v>
          </cell>
          <cell r="EW293" t="str">
            <v>-</v>
          </cell>
          <cell r="EX293" t="str">
            <v>-</v>
          </cell>
          <cell r="EY293" t="str">
            <v>-</v>
          </cell>
          <cell r="EZ293" t="str">
            <v>56W283</v>
          </cell>
          <cell r="FA293" t="str">
            <v>Fomento</v>
          </cell>
          <cell r="FB293" t="str">
            <v>Não</v>
          </cell>
          <cell r="FC293" t="str">
            <v>Sim</v>
          </cell>
          <cell r="FL293">
            <v>37.196751120857918</v>
          </cell>
          <cell r="FM293" t="str">
            <v>C041HFab. Limeira</v>
          </cell>
          <cell r="FN293">
            <v>480</v>
          </cell>
          <cell r="FO293">
            <v>1.8730523528415937</v>
          </cell>
          <cell r="FP293">
            <v>488.99065129363964</v>
          </cell>
          <cell r="FQ293">
            <v>-25.75</v>
          </cell>
          <cell r="FR293">
            <v>365.9854670170966</v>
          </cell>
          <cell r="FS293">
            <v>374.25880000000001</v>
          </cell>
          <cell r="FT293">
            <v>112.19559881407939</v>
          </cell>
          <cell r="FU293">
            <v>478.181065831176</v>
          </cell>
          <cell r="FV293">
            <v>0.496</v>
          </cell>
          <cell r="FW293">
            <v>-1.890014627056992</v>
          </cell>
          <cell r="FX293">
            <v>0.48662552744979731</v>
          </cell>
          <cell r="FY293">
            <v>0.44067118047561959</v>
          </cell>
          <cell r="FZ293">
            <v>0.44507999999999998</v>
          </cell>
          <cell r="GA293">
            <v>4.1133990798922555E-2</v>
          </cell>
          <cell r="GB293">
            <v>0.48180517127454214</v>
          </cell>
          <cell r="GC293">
            <v>1.5462945484869142</v>
          </cell>
          <cell r="GD293">
            <v>1.5854513097874561</v>
          </cell>
          <cell r="GE293">
            <v>1.5658729291371851</v>
          </cell>
          <cell r="GF293">
            <v>11011292.532713303</v>
          </cell>
          <cell r="GG293">
            <v>36058.066962178003</v>
          </cell>
          <cell r="GH293">
            <v>16.60002588441337</v>
          </cell>
          <cell r="GI293">
            <v>382256.33368850814</v>
          </cell>
          <cell r="GK293">
            <v>16.60002588441337</v>
          </cell>
          <cell r="GL293" t="str">
            <v>S3FA08</v>
          </cell>
          <cell r="GM293">
            <v>150.41090116000001</v>
          </cell>
          <cell r="GN293">
            <v>18.384645859999999</v>
          </cell>
        </row>
        <row r="294">
          <cell r="D294" t="str">
            <v>S3BC04</v>
          </cell>
          <cell r="E294" t="str">
            <v>Módulo SP3</v>
          </cell>
          <cell r="F294" t="str">
            <v>53J106</v>
          </cell>
          <cell r="G294">
            <v>292</v>
          </cell>
          <cell r="H294" t="str">
            <v>53J106</v>
          </cell>
          <cell r="I294" t="str">
            <v>SALTINHO - DX</v>
          </cell>
          <cell r="J294" t="str">
            <v>ITATINGA</v>
          </cell>
          <cell r="K294" t="str">
            <v>Fab. Jacareí</v>
          </cell>
          <cell r="L294">
            <v>7.8</v>
          </cell>
          <cell r="M294">
            <v>7.8</v>
          </cell>
          <cell r="N294">
            <v>2618.36</v>
          </cell>
          <cell r="O294">
            <v>0.24</v>
          </cell>
          <cell r="P294" t="str">
            <v>SZ</v>
          </cell>
          <cell r="Q294">
            <v>2434.0371276000001</v>
          </cell>
          <cell r="R294">
            <v>0.2242123</v>
          </cell>
          <cell r="S294">
            <v>2434.0371276000001</v>
          </cell>
          <cell r="T294">
            <v>0.2242123</v>
          </cell>
          <cell r="V294">
            <v>2434.0371276000001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2434.0371276000001</v>
          </cell>
          <cell r="AI294">
            <v>40767</v>
          </cell>
          <cell r="AJ294">
            <v>40767</v>
          </cell>
          <cell r="AK294">
            <v>43831</v>
          </cell>
          <cell r="AL294" t="str">
            <v>SP3</v>
          </cell>
          <cell r="AN294" t="str">
            <v>S2.Nr.6M</v>
          </cell>
          <cell r="AO294" t="str">
            <v>EGRDUR229</v>
          </cell>
          <cell r="AP294">
            <v>8.388774811772759</v>
          </cell>
          <cell r="AQ294">
            <v>2020</v>
          </cell>
          <cell r="AR294">
            <v>1</v>
          </cell>
          <cell r="AS294">
            <v>312.05604199999999</v>
          </cell>
          <cell r="AT294">
            <v>312.05604199999999</v>
          </cell>
          <cell r="AU294">
            <v>321.94990135</v>
          </cell>
          <cell r="AW294" t="str">
            <v>PROPRIA</v>
          </cell>
          <cell r="AX294" t="str">
            <v>PRÓPRIA</v>
          </cell>
          <cell r="AY294" t="str">
            <v>Módulo SP3SALTINHO - DXFab. Jacareí</v>
          </cell>
          <cell r="AZ294" t="str">
            <v>Jacareí</v>
          </cell>
          <cell r="BA294" t="str">
            <v>(Tora s/c 6,5 a 7 m)</v>
          </cell>
          <cell r="BB294" t="str">
            <v>Tora Plana</v>
          </cell>
          <cell r="BC294" t="str">
            <v>Módulo SP3SALTINHO - DX</v>
          </cell>
          <cell r="BD294">
            <v>35</v>
          </cell>
          <cell r="BE294" t="str">
            <v>CONDUÇAO</v>
          </cell>
          <cell r="BF294" t="str">
            <v>Rebrota</v>
          </cell>
          <cell r="BG294" t="str">
            <v>SZ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-</v>
          </cell>
          <cell r="BL294" t="str">
            <v>-</v>
          </cell>
          <cell r="BM294" t="str">
            <v>-</v>
          </cell>
          <cell r="BN294">
            <v>545.74106266458955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545.74106266458955</v>
          </cell>
          <cell r="CA294">
            <v>7.8000000000000007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7.8000000000000007</v>
          </cell>
          <cell r="CN294">
            <v>65.432443531827531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65.432443531827531</v>
          </cell>
          <cell r="DA294" t="str">
            <v>-</v>
          </cell>
          <cell r="DB294" t="str">
            <v>-</v>
          </cell>
          <cell r="DC294" t="str">
            <v>-</v>
          </cell>
          <cell r="DD294" t="str">
            <v>-</v>
          </cell>
          <cell r="DE294" t="str">
            <v>-</v>
          </cell>
          <cell r="DF294" t="str">
            <v>-</v>
          </cell>
          <cell r="DG294" t="str">
            <v>-</v>
          </cell>
          <cell r="DH294" t="str">
            <v>-</v>
          </cell>
          <cell r="DI294" t="str">
            <v>-</v>
          </cell>
          <cell r="DJ294" t="str">
            <v>-</v>
          </cell>
          <cell r="DK294" t="str">
            <v>-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-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-</v>
          </cell>
          <cell r="DT294" t="str">
            <v>-</v>
          </cell>
          <cell r="DU294" t="str">
            <v>-</v>
          </cell>
          <cell r="DV294" t="str">
            <v>-</v>
          </cell>
          <cell r="DW294" t="str">
            <v>-</v>
          </cell>
          <cell r="DX294" t="str">
            <v>-</v>
          </cell>
          <cell r="DY294" t="str">
            <v>-</v>
          </cell>
          <cell r="DZ294" t="str">
            <v>-</v>
          </cell>
          <cell r="EA294">
            <v>783638.01311305736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783638.01311305736</v>
          </cell>
          <cell r="EN294" t="str">
            <v>-</v>
          </cell>
          <cell r="EO294" t="str">
            <v>-</v>
          </cell>
          <cell r="EP294" t="str">
            <v>-</v>
          </cell>
          <cell r="EQ294" t="str">
            <v>-</v>
          </cell>
          <cell r="ER294" t="str">
            <v>-</v>
          </cell>
          <cell r="ES294" t="str">
            <v>-</v>
          </cell>
          <cell r="ET294" t="str">
            <v>-</v>
          </cell>
          <cell r="EU294" t="str">
            <v>-</v>
          </cell>
          <cell r="EV294" t="str">
            <v>-</v>
          </cell>
          <cell r="EW294" t="str">
            <v>-</v>
          </cell>
          <cell r="EX294" t="str">
            <v>-</v>
          </cell>
          <cell r="EY294" t="str">
            <v>-</v>
          </cell>
          <cell r="EZ294" t="str">
            <v>53J106</v>
          </cell>
          <cell r="FA294" t="str">
            <v>Reforma</v>
          </cell>
          <cell r="FB294" t="str">
            <v>Sim</v>
          </cell>
          <cell r="FC294" t="str">
            <v>Sim</v>
          </cell>
          <cell r="FL294">
            <v>37.199239340894252</v>
          </cell>
          <cell r="FM294" t="str">
            <v>EGRDUR229Fab. Jacareí</v>
          </cell>
          <cell r="FN294">
            <v>489.88461538461536</v>
          </cell>
          <cell r="FO294">
            <v>1.8726262560753124</v>
          </cell>
          <cell r="FP294">
            <v>499.05832331678124</v>
          </cell>
          <cell r="FQ294">
            <v>-25.75</v>
          </cell>
          <cell r="FR294">
            <v>384.32221171363506</v>
          </cell>
          <cell r="FS294">
            <v>374.25880000000001</v>
          </cell>
          <cell r="FT294">
            <v>128.15524664192995</v>
          </cell>
          <cell r="FU294">
            <v>512.47745835556498</v>
          </cell>
          <cell r="FV294">
            <v>0.53036923076923093</v>
          </cell>
          <cell r="FW294">
            <v>-1.8895867885366862</v>
          </cell>
          <cell r="FX294">
            <v>0.52034744385415188</v>
          </cell>
          <cell r="FY294">
            <v>0.45037722249066653</v>
          </cell>
          <cell r="FZ294">
            <v>0.44507999999999998</v>
          </cell>
          <cell r="GA294">
            <v>7.6163256733632445E-2</v>
          </cell>
          <cell r="GB294">
            <v>0.52654047922429892</v>
          </cell>
          <cell r="GC294">
            <v>1.2707024966251876</v>
          </cell>
          <cell r="GD294">
            <v>1.2889647010226097</v>
          </cell>
          <cell r="GE294">
            <v>1.2798335988238987</v>
          </cell>
          <cell r="GF294">
            <v>1247389.1606955281</v>
          </cell>
          <cell r="GG294">
            <v>3115.1624966872932</v>
          </cell>
          <cell r="GH294">
            <v>15.124397129282642</v>
          </cell>
          <cell r="GI294">
            <v>36813.344145240808</v>
          </cell>
          <cell r="GK294">
            <v>15.124397129282642</v>
          </cell>
          <cell r="GL294" t="str">
            <v>S3BC04</v>
          </cell>
          <cell r="GM294">
            <v>312.84728135</v>
          </cell>
          <cell r="GN294">
            <v>9.1026199999999999</v>
          </cell>
        </row>
        <row r="295">
          <cell r="D295" t="str">
            <v>S3BC18</v>
          </cell>
          <cell r="E295" t="str">
            <v>Módulo SP3</v>
          </cell>
          <cell r="F295" t="str">
            <v>53J120</v>
          </cell>
          <cell r="G295">
            <v>293</v>
          </cell>
          <cell r="H295" t="str">
            <v>53J120</v>
          </cell>
          <cell r="I295" t="str">
            <v>SALTINHO - DX</v>
          </cell>
          <cell r="J295" t="str">
            <v>ITATINGA</v>
          </cell>
          <cell r="K295" t="str">
            <v>Fab. Jacareí</v>
          </cell>
          <cell r="L295">
            <v>21.41</v>
          </cell>
          <cell r="M295">
            <v>21.41</v>
          </cell>
          <cell r="N295">
            <v>8295.06</v>
          </cell>
          <cell r="O295">
            <v>0.2</v>
          </cell>
          <cell r="P295" t="str">
            <v>SZ</v>
          </cell>
          <cell r="Q295">
            <v>8231.5613848100002</v>
          </cell>
          <cell r="R295">
            <v>0.19214210000000001</v>
          </cell>
          <cell r="S295">
            <v>8231.5613848100002</v>
          </cell>
          <cell r="T295">
            <v>0.19214210000000001</v>
          </cell>
          <cell r="V295">
            <v>8231.5613848100002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8231.5613848100002</v>
          </cell>
          <cell r="AI295">
            <v>40700</v>
          </cell>
          <cell r="AJ295">
            <v>40700</v>
          </cell>
          <cell r="AK295">
            <v>43831</v>
          </cell>
          <cell r="AL295" t="str">
            <v>SP3</v>
          </cell>
          <cell r="AN295" t="str">
            <v>S2.Nr.7S</v>
          </cell>
          <cell r="AO295" t="str">
            <v>EGRDUR225</v>
          </cell>
          <cell r="AP295">
            <v>8.5722108145106084</v>
          </cell>
          <cell r="AQ295">
            <v>2020</v>
          </cell>
          <cell r="AR295">
            <v>1</v>
          </cell>
          <cell r="AS295">
            <v>384.47274099999998</v>
          </cell>
          <cell r="AT295">
            <v>384.47274099999998</v>
          </cell>
          <cell r="AU295">
            <v>323.75381492000002</v>
          </cell>
          <cell r="AW295" t="str">
            <v>PROPRIA</v>
          </cell>
          <cell r="AX295" t="str">
            <v>PRÓPRIA</v>
          </cell>
          <cell r="AY295" t="str">
            <v>Módulo SP3SALTINHO - DXFab. Jacareí</v>
          </cell>
          <cell r="AZ295" t="str">
            <v>Jacareí</v>
          </cell>
          <cell r="BA295" t="str">
            <v>(Tora s/c 6,5 a 7 m)</v>
          </cell>
          <cell r="BB295" t="str">
            <v>Tora Plana</v>
          </cell>
          <cell r="BC295" t="str">
            <v>Módulo SP3SALTINHO - DX</v>
          </cell>
          <cell r="BD295">
            <v>35</v>
          </cell>
          <cell r="BE295" t="str">
            <v>CONDUÇAO</v>
          </cell>
          <cell r="BF295" t="str">
            <v>Rebrota</v>
          </cell>
          <cell r="BG295" t="str">
            <v>SZ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-</v>
          </cell>
          <cell r="BL295" t="str">
            <v>-</v>
          </cell>
          <cell r="BM295" t="str">
            <v>-</v>
          </cell>
          <cell r="BN295">
            <v>1581.6294907563017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1581.6294907563017</v>
          </cell>
          <cell r="CA295">
            <v>21.41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21.41</v>
          </cell>
          <cell r="CN295">
            <v>183.53103353867212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183.53103353867212</v>
          </cell>
          <cell r="DA295" t="str">
            <v>-</v>
          </cell>
          <cell r="DB295" t="str">
            <v>-</v>
          </cell>
          <cell r="DC295" t="str">
            <v>-</v>
          </cell>
          <cell r="DD295" t="str">
            <v>-</v>
          </cell>
          <cell r="DE295" t="str">
            <v>-</v>
          </cell>
          <cell r="DF295" t="str">
            <v>-</v>
          </cell>
          <cell r="DG295" t="str">
            <v>-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-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-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-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-</v>
          </cell>
          <cell r="DX295" t="str">
            <v>-</v>
          </cell>
          <cell r="DY295" t="str">
            <v>-</v>
          </cell>
          <cell r="DZ295" t="str">
            <v>-</v>
          </cell>
          <cell r="EA295">
            <v>2664999.401080396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2664999.401080396</v>
          </cell>
          <cell r="EN295" t="str">
            <v>-</v>
          </cell>
          <cell r="EO295" t="str">
            <v>-</v>
          </cell>
          <cell r="EP295" t="str">
            <v>-</v>
          </cell>
          <cell r="EQ295" t="str">
            <v>-</v>
          </cell>
          <cell r="ER295" t="str">
            <v>-</v>
          </cell>
          <cell r="ES295" t="str">
            <v>-</v>
          </cell>
          <cell r="ET295" t="str">
            <v>-</v>
          </cell>
          <cell r="EU295" t="str">
            <v>-</v>
          </cell>
          <cell r="EV295" t="str">
            <v>-</v>
          </cell>
          <cell r="EW295" t="str">
            <v>-</v>
          </cell>
          <cell r="EX295" t="str">
            <v>-</v>
          </cell>
          <cell r="EY295" t="str">
            <v>-</v>
          </cell>
          <cell r="EZ295" t="str">
            <v>53J120</v>
          </cell>
          <cell r="FA295" t="str">
            <v>Reforma</v>
          </cell>
          <cell r="FB295" t="str">
            <v>Sim</v>
          </cell>
          <cell r="FC295" t="str">
            <v>Sim</v>
          </cell>
          <cell r="FL295">
            <v>44.851059933008628</v>
          </cell>
          <cell r="FM295" t="str">
            <v>EGRDUR225Fab. Jacareí</v>
          </cell>
          <cell r="FN295">
            <v>489.88461538461536</v>
          </cell>
          <cell r="FO295">
            <v>0.64428270240948926</v>
          </cell>
          <cell r="FP295">
            <v>493.0408572233037</v>
          </cell>
          <cell r="FQ295">
            <v>-25.75</v>
          </cell>
          <cell r="FR295">
            <v>385.49287278654089</v>
          </cell>
          <cell r="FS295">
            <v>374.25880000000001</v>
          </cell>
          <cell r="FT295">
            <v>122.34752121929164</v>
          </cell>
          <cell r="FU295">
            <v>507.84039400583254</v>
          </cell>
          <cell r="FV295">
            <v>0.53036923076923093</v>
          </cell>
          <cell r="FW295">
            <v>-0.65588696045638351</v>
          </cell>
          <cell r="FX295">
            <v>0.52689060814234268</v>
          </cell>
          <cell r="FY295">
            <v>0.4509866356882879</v>
          </cell>
          <cell r="FZ295">
            <v>0.44507999999999998</v>
          </cell>
          <cell r="GA295">
            <v>8.2896312864491742E-2</v>
          </cell>
          <cell r="GB295">
            <v>0.53388294855277962</v>
          </cell>
          <cell r="GC295">
            <v>1.2227620250973112</v>
          </cell>
          <cell r="GD295">
            <v>1.2346452698001178</v>
          </cell>
          <cell r="GE295">
            <v>1.2287036474487145</v>
          </cell>
          <cell r="GF295">
            <v>4180319.3769451068</v>
          </cell>
          <cell r="GG295">
            <v>10114.149497714039</v>
          </cell>
          <cell r="GH295">
            <v>16.243999164574745</v>
          </cell>
          <cell r="GI295">
            <v>133713.47625799937</v>
          </cell>
          <cell r="GK295">
            <v>16.243999164574745</v>
          </cell>
          <cell r="GL295" t="str">
            <v>S3BC18</v>
          </cell>
          <cell r="GM295">
            <v>312.84728135</v>
          </cell>
          <cell r="GN295">
            <v>10.906533570000001</v>
          </cell>
        </row>
        <row r="296">
          <cell r="D296" t="str">
            <v>S3BC19</v>
          </cell>
          <cell r="E296" t="str">
            <v>Módulo SP3</v>
          </cell>
          <cell r="F296" t="str">
            <v>53J121</v>
          </cell>
          <cell r="G296">
            <v>294</v>
          </cell>
          <cell r="H296" t="str">
            <v>53J121</v>
          </cell>
          <cell r="I296" t="str">
            <v>SALTINHO - DX</v>
          </cell>
          <cell r="J296" t="str">
            <v>ITATINGA</v>
          </cell>
          <cell r="K296" t="str">
            <v>Fab. Jacareí</v>
          </cell>
          <cell r="L296">
            <v>33.25</v>
          </cell>
          <cell r="M296">
            <v>33.25</v>
          </cell>
          <cell r="N296">
            <v>13006.39</v>
          </cell>
          <cell r="O296">
            <v>0.19</v>
          </cell>
          <cell r="P296" t="str">
            <v>SZ</v>
          </cell>
          <cell r="Q296">
            <v>11487.705674549999</v>
          </cell>
          <cell r="R296">
            <v>0.2395891</v>
          </cell>
          <cell r="S296">
            <v>11487.705674549999</v>
          </cell>
          <cell r="T296">
            <v>0.2395891</v>
          </cell>
          <cell r="V296">
            <v>11487.705674549999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11487.705674549999</v>
          </cell>
          <cell r="AI296">
            <v>40695</v>
          </cell>
          <cell r="AJ296">
            <v>40695</v>
          </cell>
          <cell r="AK296">
            <v>43831</v>
          </cell>
          <cell r="AL296" t="str">
            <v>SP3</v>
          </cell>
          <cell r="AN296" t="str">
            <v>S2.Nr.7S</v>
          </cell>
          <cell r="AO296" t="str">
            <v>EGRDUR229</v>
          </cell>
          <cell r="AP296">
            <v>8.5859000684462696</v>
          </cell>
          <cell r="AQ296">
            <v>2020</v>
          </cell>
          <cell r="AR296">
            <v>1</v>
          </cell>
          <cell r="AS296">
            <v>345.49490750526314</v>
          </cell>
          <cell r="AT296">
            <v>345.49490750526314</v>
          </cell>
          <cell r="AU296">
            <v>323.59547600000002</v>
          </cell>
          <cell r="AW296" t="str">
            <v>PROPRIA</v>
          </cell>
          <cell r="AX296" t="str">
            <v>PRÓPRIA</v>
          </cell>
          <cell r="AY296" t="str">
            <v>Módulo SP3SALTINHO - DXFab. Jacareí</v>
          </cell>
          <cell r="AZ296" t="str">
            <v>Jacareí</v>
          </cell>
          <cell r="BA296" t="str">
            <v>(Tora s/c 6,5 a 7 m)</v>
          </cell>
          <cell r="BB296" t="str">
            <v>Tora Plana</v>
          </cell>
          <cell r="BC296" t="str">
            <v>Módulo SP3SALTINHO - DX</v>
          </cell>
          <cell r="BD296">
            <v>35</v>
          </cell>
          <cell r="BE296" t="str">
            <v>CONDUÇAO</v>
          </cell>
          <cell r="BF296" t="str">
            <v>Rebrota</v>
          </cell>
          <cell r="BG296" t="str">
            <v>SZ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-</v>
          </cell>
          <cell r="BL296" t="str">
            <v>-</v>
          </cell>
          <cell r="BM296" t="str">
            <v>-</v>
          </cell>
          <cell r="BN296">
            <v>2752.3290636303273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2752.3290636303273</v>
          </cell>
          <cell r="CA296">
            <v>33.25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33.25</v>
          </cell>
          <cell r="CN296">
            <v>285.48117727583849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285.48117727583849</v>
          </cell>
          <cell r="DA296" t="str">
            <v>-</v>
          </cell>
          <cell r="DB296" t="str">
            <v>-</v>
          </cell>
          <cell r="DC296" t="str">
            <v>-</v>
          </cell>
          <cell r="DD296" t="str">
            <v>-</v>
          </cell>
          <cell r="DE296" t="str">
            <v>-</v>
          </cell>
          <cell r="DF296" t="str">
            <v>-</v>
          </cell>
          <cell r="DG296" t="str">
            <v>-</v>
          </cell>
          <cell r="DH296" t="str">
            <v>-</v>
          </cell>
          <cell r="DI296" t="str">
            <v>-</v>
          </cell>
          <cell r="DJ296" t="str">
            <v>-</v>
          </cell>
          <cell r="DK296" t="str">
            <v>-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-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-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-</v>
          </cell>
          <cell r="DX296" t="str">
            <v>-</v>
          </cell>
          <cell r="DY296" t="str">
            <v>-</v>
          </cell>
          <cell r="DZ296" t="str">
            <v>-</v>
          </cell>
          <cell r="EA296">
            <v>3717369.5859039086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3717369.5859039086</v>
          </cell>
          <cell r="EN296" t="str">
            <v>-</v>
          </cell>
          <cell r="EO296" t="str">
            <v>-</v>
          </cell>
          <cell r="EP296" t="str">
            <v>-</v>
          </cell>
          <cell r="EQ296" t="str">
            <v>-</v>
          </cell>
          <cell r="ER296" t="str">
            <v>-</v>
          </cell>
          <cell r="ES296" t="str">
            <v>-</v>
          </cell>
          <cell r="ET296" t="str">
            <v>-</v>
          </cell>
          <cell r="EU296" t="str">
            <v>-</v>
          </cell>
          <cell r="EV296" t="str">
            <v>-</v>
          </cell>
          <cell r="EW296" t="str">
            <v>-</v>
          </cell>
          <cell r="EX296" t="str">
            <v>-</v>
          </cell>
          <cell r="EY296" t="str">
            <v>-</v>
          </cell>
          <cell r="EZ296" t="str">
            <v>53J121</v>
          </cell>
          <cell r="FA296" t="str">
            <v>Reforma</v>
          </cell>
          <cell r="FB296" t="str">
            <v>Sim</v>
          </cell>
          <cell r="FC296" t="str">
            <v>Sim</v>
          </cell>
          <cell r="FL296">
            <v>40.239800690783596</v>
          </cell>
          <cell r="FM296" t="str">
            <v>EGRDUR229Fab. Jacareí</v>
          </cell>
          <cell r="FN296">
            <v>489.88461538461536</v>
          </cell>
          <cell r="FO296">
            <v>1.3648970732457819</v>
          </cell>
          <cell r="FP296">
            <v>496.5710361622813</v>
          </cell>
          <cell r="FQ296">
            <v>-25.75</v>
          </cell>
          <cell r="FR296">
            <v>385.57875191914252</v>
          </cell>
          <cell r="FS296">
            <v>374.25880000000001</v>
          </cell>
          <cell r="FT296">
            <v>126.01173135779794</v>
          </cell>
          <cell r="FU296">
            <v>511.59048327694046</v>
          </cell>
          <cell r="FV296">
            <v>0.53036923076923093</v>
          </cell>
          <cell r="FW296">
            <v>-1.3797292127622338</v>
          </cell>
          <cell r="FX296">
            <v>0.52305157155680548</v>
          </cell>
          <cell r="FY296">
            <v>0.45103126965534657</v>
          </cell>
          <cell r="FZ296">
            <v>0.44507999999999998</v>
          </cell>
          <cell r="GA296">
            <v>7.9014147830252304E-2</v>
          </cell>
          <cell r="GB296">
            <v>0.53004541748559886</v>
          </cell>
          <cell r="GC296">
            <v>1.2492757637914931</v>
          </cell>
          <cell r="GD296">
            <v>1.2637661630121226</v>
          </cell>
          <cell r="GE296">
            <v>1.2565209634018077</v>
          </cell>
          <cell r="GF296">
            <v>5877000.8977862857</v>
          </cell>
          <cell r="GG296">
            <v>14434.54300146198</v>
          </cell>
          <cell r="GH296">
            <v>14.708825590471747</v>
          </cell>
          <cell r="GI296">
            <v>168970.65920162853</v>
          </cell>
          <cell r="GK296">
            <v>14.708825590471747</v>
          </cell>
          <cell r="GL296" t="str">
            <v>S3BC19</v>
          </cell>
          <cell r="GM296">
            <v>312.84728135</v>
          </cell>
          <cell r="GN296">
            <v>10.74819465</v>
          </cell>
        </row>
        <row r="297">
          <cell r="D297" t="str">
            <v>S3BC01</v>
          </cell>
          <cell r="E297" t="str">
            <v>Módulo SP3</v>
          </cell>
          <cell r="F297" t="str">
            <v>53J103</v>
          </cell>
          <cell r="G297">
            <v>295</v>
          </cell>
          <cell r="H297" t="str">
            <v>53J103</v>
          </cell>
          <cell r="I297" t="str">
            <v>SALTINHO - DX</v>
          </cell>
          <cell r="J297" t="str">
            <v>ITATINGA</v>
          </cell>
          <cell r="K297" t="str">
            <v>Fab. Jacareí</v>
          </cell>
          <cell r="L297">
            <v>35.22</v>
          </cell>
          <cell r="M297">
            <v>35.22</v>
          </cell>
          <cell r="N297">
            <v>13496.59</v>
          </cell>
          <cell r="O297">
            <v>0.23</v>
          </cell>
          <cell r="P297" t="str">
            <v>SZ</v>
          </cell>
          <cell r="Q297">
            <v>14166.386336399999</v>
          </cell>
          <cell r="R297">
            <v>0.21285809999999999</v>
          </cell>
          <cell r="S297">
            <v>14166.386336399999</v>
          </cell>
          <cell r="T297">
            <v>0.21285809999999999</v>
          </cell>
          <cell r="V297">
            <v>14166.386336399999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14166.386336399999</v>
          </cell>
          <cell r="AI297">
            <v>40886</v>
          </cell>
          <cell r="AJ297">
            <v>40886</v>
          </cell>
          <cell r="AK297">
            <v>43831</v>
          </cell>
          <cell r="AL297" t="str">
            <v>SP3</v>
          </cell>
          <cell r="AN297" t="str">
            <v>S2.Nr.6M</v>
          </cell>
          <cell r="AO297" t="str">
            <v>EGRDUR227</v>
          </cell>
          <cell r="AP297">
            <v>8.0629705681040384</v>
          </cell>
          <cell r="AQ297">
            <v>2020</v>
          </cell>
          <cell r="AR297">
            <v>1</v>
          </cell>
          <cell r="AS297">
            <v>402.22561999999999</v>
          </cell>
          <cell r="AT297">
            <v>402.22561999999999</v>
          </cell>
          <cell r="AU297">
            <v>321.34380607999998</v>
          </cell>
          <cell r="AW297" t="str">
            <v>PROPRIA</v>
          </cell>
          <cell r="AX297" t="str">
            <v>PRÓPRIA</v>
          </cell>
          <cell r="AY297" t="str">
            <v>Módulo SP3SALTINHO - DXFab. Jacareí</v>
          </cell>
          <cell r="AZ297" t="str">
            <v>Jacareí</v>
          </cell>
          <cell r="BA297" t="str">
            <v>(Tora s/c 6,5 a 7 m)</v>
          </cell>
          <cell r="BB297" t="str">
            <v>Tora Plana</v>
          </cell>
          <cell r="BC297" t="str">
            <v>Módulo SP3SALTINHO - DX</v>
          </cell>
          <cell r="BD297">
            <v>35</v>
          </cell>
          <cell r="BE297" t="str">
            <v>CONDUÇAO</v>
          </cell>
          <cell r="BF297" t="str">
            <v>Rebrota</v>
          </cell>
          <cell r="BG297" t="str">
            <v>SZ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-</v>
          </cell>
          <cell r="BL297" t="str">
            <v>-</v>
          </cell>
          <cell r="BM297" t="str">
            <v>-</v>
          </cell>
          <cell r="BN297">
            <v>3015.4300794320648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3015.4300794320648</v>
          </cell>
          <cell r="CA297">
            <v>35.22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35.22</v>
          </cell>
          <cell r="CN297">
            <v>283.9778234086242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283.9778234086242</v>
          </cell>
          <cell r="DA297" t="str">
            <v>-</v>
          </cell>
          <cell r="DB297" t="str">
            <v>-</v>
          </cell>
          <cell r="DC297" t="str">
            <v>-</v>
          </cell>
          <cell r="DD297" t="str">
            <v>-</v>
          </cell>
          <cell r="DE297" t="str">
            <v>-</v>
          </cell>
          <cell r="DF297" t="str">
            <v>-</v>
          </cell>
          <cell r="DG297" t="str">
            <v>-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-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-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-</v>
          </cell>
          <cell r="DT297" t="str">
            <v>-</v>
          </cell>
          <cell r="DU297" t="str">
            <v>-</v>
          </cell>
          <cell r="DV297" t="str">
            <v>-</v>
          </cell>
          <cell r="DW297" t="str">
            <v>-</v>
          </cell>
          <cell r="DX297" t="str">
            <v>-</v>
          </cell>
          <cell r="DY297" t="str">
            <v>-</v>
          </cell>
          <cell r="DZ297" t="str">
            <v>-</v>
          </cell>
          <cell r="EA297">
            <v>4552280.5037384825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4552280.5037384825</v>
          </cell>
          <cell r="EN297" t="str">
            <v>-</v>
          </cell>
          <cell r="EO297" t="str">
            <v>-</v>
          </cell>
          <cell r="EP297" t="str">
            <v>-</v>
          </cell>
          <cell r="EQ297" t="str">
            <v>-</v>
          </cell>
          <cell r="ER297" t="str">
            <v>-</v>
          </cell>
          <cell r="ES297" t="str">
            <v>-</v>
          </cell>
          <cell r="ET297" t="str">
            <v>-</v>
          </cell>
          <cell r="EU297" t="str">
            <v>-</v>
          </cell>
          <cell r="EV297" t="str">
            <v>-</v>
          </cell>
          <cell r="EW297" t="str">
            <v>-</v>
          </cell>
          <cell r="EX297" t="str">
            <v>-</v>
          </cell>
          <cell r="EY297" t="str">
            <v>-</v>
          </cell>
          <cell r="EZ297" t="str">
            <v>53J103</v>
          </cell>
          <cell r="FA297" t="str">
            <v>Reforma</v>
          </cell>
          <cell r="FB297" t="str">
            <v>Sim</v>
          </cell>
          <cell r="FC297" t="str">
            <v>Sim</v>
          </cell>
          <cell r="FL297">
            <v>49.885537421052632</v>
          </cell>
          <cell r="FM297" t="str">
            <v>EGRDUR227Fab. Jacareí</v>
          </cell>
          <cell r="FN297">
            <v>489.88461538461536</v>
          </cell>
          <cell r="FO297">
            <v>-7.4483424455754843E-2</v>
          </cell>
          <cell r="FP297">
            <v>489.51973254719502</v>
          </cell>
          <cell r="FQ297">
            <v>-25.75</v>
          </cell>
          <cell r="FR297">
            <v>382.15175910192499</v>
          </cell>
          <cell r="FS297">
            <v>374.25880000000001</v>
          </cell>
          <cell r="FT297">
            <v>117.69173665025082</v>
          </cell>
          <cell r="FU297">
            <v>499.84349575217584</v>
          </cell>
          <cell r="FV297">
            <v>0.53036923076923093</v>
          </cell>
          <cell r="FW297">
            <v>6.640330065049227E-2</v>
          </cell>
          <cell r="FX297">
            <v>0.53072141344409629</v>
          </cell>
          <cell r="FY297">
            <v>0.44924290123170496</v>
          </cell>
          <cell r="FZ297">
            <v>0.44507999999999998</v>
          </cell>
          <cell r="GA297">
            <v>8.6442430666868367E-2</v>
          </cell>
          <cell r="GB297">
            <v>0.53568533189857337</v>
          </cell>
          <cell r="GC297">
            <v>1.2036193500533745</v>
          </cell>
          <cell r="GD297">
            <v>1.2175321762745075</v>
          </cell>
          <cell r="GE297">
            <v>1.2105757631639409</v>
          </cell>
          <cell r="GF297">
            <v>7080976.0685620345</v>
          </cell>
          <cell r="GG297">
            <v>17149.483950462654</v>
          </cell>
          <cell r="GH297">
            <v>15.478379254680192</v>
          </cell>
          <cell r="GI297">
            <v>219272.70038311867</v>
          </cell>
          <cell r="GK297">
            <v>15.478379254680192</v>
          </cell>
          <cell r="GL297" t="str">
            <v>S3BC01</v>
          </cell>
          <cell r="GM297">
            <v>312.84728135</v>
          </cell>
          <cell r="GN297">
            <v>8.4965247300000009</v>
          </cell>
        </row>
        <row r="298">
          <cell r="D298" t="str">
            <v>S3BC02</v>
          </cell>
          <cell r="E298" t="str">
            <v>Módulo SP3</v>
          </cell>
          <cell r="F298" t="str">
            <v>53J104</v>
          </cell>
          <cell r="G298">
            <v>296</v>
          </cell>
          <cell r="H298" t="str">
            <v>53J104</v>
          </cell>
          <cell r="I298" t="str">
            <v>SALTINHO - DX</v>
          </cell>
          <cell r="J298" t="str">
            <v>ITATINGA</v>
          </cell>
          <cell r="K298" t="str">
            <v>Fab. Suzano</v>
          </cell>
          <cell r="L298">
            <v>8.98</v>
          </cell>
          <cell r="M298">
            <v>8.98</v>
          </cell>
          <cell r="N298">
            <v>3748.87</v>
          </cell>
          <cell r="O298">
            <v>0.19</v>
          </cell>
          <cell r="P298" t="str">
            <v>SZ</v>
          </cell>
          <cell r="Q298">
            <v>3755.2039837400002</v>
          </cell>
          <cell r="R298">
            <v>0.1945298</v>
          </cell>
          <cell r="S298">
            <v>3755.2039837400002</v>
          </cell>
          <cell r="T298">
            <v>0.1945298</v>
          </cell>
          <cell r="V298">
            <v>3755.2039837400002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3755.2039837400002</v>
          </cell>
          <cell r="AI298">
            <v>40739</v>
          </cell>
          <cell r="AJ298">
            <v>40739</v>
          </cell>
          <cell r="AK298">
            <v>43831</v>
          </cell>
          <cell r="AL298" t="str">
            <v>SP3</v>
          </cell>
          <cell r="AN298" t="str">
            <v>S2.Lm.6S</v>
          </cell>
          <cell r="AO298" t="str">
            <v>EGRDUR228</v>
          </cell>
          <cell r="AP298">
            <v>8.4654346338124569</v>
          </cell>
          <cell r="AQ298">
            <v>2020</v>
          </cell>
          <cell r="AR298">
            <v>1</v>
          </cell>
          <cell r="AS298">
            <v>418.17416300000002</v>
          </cell>
          <cell r="AT298">
            <v>418.17416300000002</v>
          </cell>
          <cell r="AU298">
            <v>300.13423007</v>
          </cell>
          <cell r="AW298" t="str">
            <v>PROPRIA</v>
          </cell>
          <cell r="AX298" t="str">
            <v>PRÓPRIA</v>
          </cell>
          <cell r="AY298" t="str">
            <v>Módulo SP3SALTINHO - DXFab. Suzano</v>
          </cell>
          <cell r="AZ298" t="str">
            <v>Suzano</v>
          </cell>
          <cell r="BA298" t="str">
            <v>(Tora s/c 6,2 m)</v>
          </cell>
          <cell r="BB298" t="str">
            <v>Tora Plana</v>
          </cell>
          <cell r="BC298" t="str">
            <v>Módulo SP3SALTINHO - DX</v>
          </cell>
          <cell r="BD298">
            <v>35</v>
          </cell>
          <cell r="BE298" t="str">
            <v>CONDUÇAO</v>
          </cell>
          <cell r="BF298" t="str">
            <v>Rebrota</v>
          </cell>
          <cell r="BG298" t="str">
            <v>SZ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-</v>
          </cell>
          <cell r="BL298" t="str">
            <v>-</v>
          </cell>
          <cell r="BM298" t="str">
            <v>-</v>
          </cell>
          <cell r="BN298">
            <v>730.49907991614555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730.49907991614555</v>
          </cell>
          <cell r="CA298">
            <v>8.98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8.98</v>
          </cell>
          <cell r="CN298">
            <v>76.019603011635866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76.019603011635866</v>
          </cell>
          <cell r="DA298" t="str">
            <v>-</v>
          </cell>
          <cell r="DB298" t="str">
            <v>-</v>
          </cell>
          <cell r="DC298" t="str">
            <v>-</v>
          </cell>
          <cell r="DD298" t="str">
            <v>-</v>
          </cell>
          <cell r="DE298" t="str">
            <v>-</v>
          </cell>
          <cell r="DF298" t="str">
            <v>-</v>
          </cell>
          <cell r="DG298" t="str">
            <v>-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-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-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-</v>
          </cell>
          <cell r="DT298" t="str">
            <v>-</v>
          </cell>
          <cell r="DU298" t="str">
            <v>-</v>
          </cell>
          <cell r="DV298" t="str">
            <v>-</v>
          </cell>
          <cell r="DW298" t="str">
            <v>-</v>
          </cell>
          <cell r="DX298" t="str">
            <v>-</v>
          </cell>
          <cell r="DY298" t="str">
            <v>-</v>
          </cell>
          <cell r="DZ298" t="str">
            <v>-</v>
          </cell>
          <cell r="EA298">
            <v>1127065.2564156018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1127065.2564156018</v>
          </cell>
          <cell r="EN298" t="str">
            <v>-</v>
          </cell>
          <cell r="EO298" t="str">
            <v>-</v>
          </cell>
          <cell r="EP298" t="str">
            <v>-</v>
          </cell>
          <cell r="EQ298" t="str">
            <v>-</v>
          </cell>
          <cell r="ER298" t="str">
            <v>-</v>
          </cell>
          <cell r="ES298" t="str">
            <v>-</v>
          </cell>
          <cell r="ET298" t="str">
            <v>-</v>
          </cell>
          <cell r="EU298" t="str">
            <v>-</v>
          </cell>
          <cell r="EV298" t="str">
            <v>-</v>
          </cell>
          <cell r="EW298" t="str">
            <v>-</v>
          </cell>
          <cell r="EX298" t="str">
            <v>-</v>
          </cell>
          <cell r="EY298" t="str">
            <v>-</v>
          </cell>
          <cell r="EZ298" t="str">
            <v>53J104</v>
          </cell>
          <cell r="FA298" t="str">
            <v>Reforma</v>
          </cell>
          <cell r="FB298" t="str">
            <v>Sim</v>
          </cell>
          <cell r="FC298" t="str">
            <v>Sim</v>
          </cell>
          <cell r="FL298">
            <v>49.397837333683704</v>
          </cell>
          <cell r="FM298" t="str">
            <v>EGRDUR228Fab. Suzano</v>
          </cell>
          <cell r="FN298">
            <v>405</v>
          </cell>
          <cell r="FO298">
            <v>-7.9595351533860992E-3</v>
          </cell>
          <cell r="FP298">
            <v>404.96776388262879</v>
          </cell>
          <cell r="FQ298">
            <v>-25.75</v>
          </cell>
          <cell r="FR298">
            <v>384.81594356335688</v>
          </cell>
          <cell r="FS298">
            <v>374.25880000000001</v>
          </cell>
          <cell r="FT298">
            <v>31.575206547840271</v>
          </cell>
          <cell r="FU298">
            <v>416.39115011119713</v>
          </cell>
          <cell r="FV298">
            <v>0.52300000000000002</v>
          </cell>
          <cell r="FW298">
            <v>-4.6197871303554905E-4</v>
          </cell>
          <cell r="FX298">
            <v>0.52299758385133088</v>
          </cell>
          <cell r="FY298">
            <v>0.45063446467661833</v>
          </cell>
          <cell r="FZ298">
            <v>0.44507999999999998</v>
          </cell>
          <cell r="GA298">
            <v>7.8889971887615762E-2</v>
          </cell>
          <cell r="GB298">
            <v>0.52952443656423409</v>
          </cell>
          <cell r="GC298">
            <v>1.251247733873726</v>
          </cell>
          <cell r="GD298">
            <v>1.2149842459334195</v>
          </cell>
          <cell r="GE298">
            <v>1.2331159899035726</v>
          </cell>
          <cell r="GF298">
            <v>1563633.7056916479</v>
          </cell>
          <cell r="GG298">
            <v>4630.6020776993901</v>
          </cell>
          <cell r="GH298">
            <v>16.147002707937844</v>
          </cell>
          <cell r="GI298">
            <v>60635.28889430876</v>
          </cell>
          <cell r="GK298">
            <v>16.147002707937844</v>
          </cell>
          <cell r="GL298" t="str">
            <v>S3BC02</v>
          </cell>
          <cell r="GM298">
            <v>292.19545478999999</v>
          </cell>
          <cell r="GN298">
            <v>7.9387752799999998</v>
          </cell>
        </row>
        <row r="299">
          <cell r="D299" t="str">
            <v>S3BC03</v>
          </cell>
          <cell r="E299" t="str">
            <v>Módulo SP3</v>
          </cell>
          <cell r="F299" t="str">
            <v>53J105</v>
          </cell>
          <cell r="G299">
            <v>297</v>
          </cell>
          <cell r="H299" t="str">
            <v>53J105</v>
          </cell>
          <cell r="I299" t="str">
            <v>SALTINHO - DX</v>
          </cell>
          <cell r="J299" t="str">
            <v>ITATINGA</v>
          </cell>
          <cell r="K299" t="str">
            <v>Fab. Suzano</v>
          </cell>
          <cell r="L299">
            <v>9.15</v>
          </cell>
          <cell r="M299">
            <v>9.15</v>
          </cell>
          <cell r="N299">
            <v>3706.29</v>
          </cell>
          <cell r="O299">
            <v>0.21</v>
          </cell>
          <cell r="P299" t="str">
            <v>SZ</v>
          </cell>
          <cell r="Q299">
            <v>3679.9141972500001</v>
          </cell>
          <cell r="R299">
            <v>0.24600739999999999</v>
          </cell>
          <cell r="S299">
            <v>3679.9141972500001</v>
          </cell>
          <cell r="T299">
            <v>0.24600739999999999</v>
          </cell>
          <cell r="V299">
            <v>3679.9141972500001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3679.9141972500001</v>
          </cell>
          <cell r="AI299">
            <v>40788</v>
          </cell>
          <cell r="AJ299">
            <v>40788</v>
          </cell>
          <cell r="AK299">
            <v>43831</v>
          </cell>
          <cell r="AL299" t="str">
            <v>SP3</v>
          </cell>
          <cell r="AN299" t="str">
            <v>S2.Lm.6S</v>
          </cell>
          <cell r="AO299" t="str">
            <v>EGRDUR229</v>
          </cell>
          <cell r="AP299">
            <v>8.3312799452429847</v>
          </cell>
          <cell r="AQ299">
            <v>2020</v>
          </cell>
          <cell r="AR299">
            <v>1</v>
          </cell>
          <cell r="AS299">
            <v>402.17641500000002</v>
          </cell>
          <cell r="AT299">
            <v>402.17641500000002</v>
          </cell>
          <cell r="AU299">
            <v>300.15971181999998</v>
          </cell>
          <cell r="AW299" t="str">
            <v>PROPRIA</v>
          </cell>
          <cell r="AX299" t="str">
            <v>PRÓPRIA</v>
          </cell>
          <cell r="AY299" t="str">
            <v>Módulo SP3SALTINHO - DXFab. Suzano</v>
          </cell>
          <cell r="AZ299" t="str">
            <v>Suzano</v>
          </cell>
          <cell r="BA299" t="str">
            <v>(Tora s/c 6,2 m)</v>
          </cell>
          <cell r="BB299" t="str">
            <v>Tora Plana</v>
          </cell>
          <cell r="BC299" t="str">
            <v>Módulo SP3SALTINHO - DX</v>
          </cell>
          <cell r="BD299">
            <v>35</v>
          </cell>
          <cell r="BE299" t="str">
            <v>CONDUÇAO</v>
          </cell>
          <cell r="BF299" t="str">
            <v>Rebrota</v>
          </cell>
          <cell r="BG299" t="str">
            <v>SZ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-</v>
          </cell>
          <cell r="BL299" t="str">
            <v>-</v>
          </cell>
          <cell r="BM299" t="str">
            <v>-</v>
          </cell>
          <cell r="BN299">
            <v>905.28612388855959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905.28612388855959</v>
          </cell>
          <cell r="CA299">
            <v>9.15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9.15</v>
          </cell>
          <cell r="CN299">
            <v>76.231211498973309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76.231211498973309</v>
          </cell>
          <cell r="DA299" t="str">
            <v>-</v>
          </cell>
          <cell r="DB299" t="str">
            <v>-</v>
          </cell>
          <cell r="DC299" t="str">
            <v>-</v>
          </cell>
          <cell r="DD299" t="str">
            <v>-</v>
          </cell>
          <cell r="DE299" t="str">
            <v>-</v>
          </cell>
          <cell r="DF299" t="str">
            <v>-</v>
          </cell>
          <cell r="DG299" t="str">
            <v>-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-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-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-</v>
          </cell>
          <cell r="DT299" t="str">
            <v>-</v>
          </cell>
          <cell r="DU299" t="str">
            <v>-</v>
          </cell>
          <cell r="DV299" t="str">
            <v>-</v>
          </cell>
          <cell r="DW299" t="str">
            <v>-</v>
          </cell>
          <cell r="DX299" t="str">
            <v>-</v>
          </cell>
          <cell r="DY299" t="str">
            <v>-</v>
          </cell>
          <cell r="DZ299" t="str">
            <v>-</v>
          </cell>
          <cell r="EA299">
            <v>1104561.9849688867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1104561.9849688867</v>
          </cell>
          <cell r="EN299" t="str">
            <v>-</v>
          </cell>
          <cell r="EO299" t="str">
            <v>-</v>
          </cell>
          <cell r="EP299" t="str">
            <v>-</v>
          </cell>
          <cell r="EQ299" t="str">
            <v>-</v>
          </cell>
          <cell r="ER299" t="str">
            <v>-</v>
          </cell>
          <cell r="ES299" t="str">
            <v>-</v>
          </cell>
          <cell r="ET299" t="str">
            <v>-</v>
          </cell>
          <cell r="EU299" t="str">
            <v>-</v>
          </cell>
          <cell r="EV299" t="str">
            <v>-</v>
          </cell>
          <cell r="EW299" t="str">
            <v>-</v>
          </cell>
          <cell r="EX299" t="str">
            <v>-</v>
          </cell>
          <cell r="EY299" t="str">
            <v>-</v>
          </cell>
          <cell r="EZ299" t="str">
            <v>53J105</v>
          </cell>
          <cell r="FA299" t="str">
            <v>Reforma</v>
          </cell>
          <cell r="FB299" t="str">
            <v>Sim</v>
          </cell>
          <cell r="FC299" t="str">
            <v>Sim</v>
          </cell>
          <cell r="FL299">
            <v>48.273064600312189</v>
          </cell>
          <cell r="FM299" t="str">
            <v>EGRDUR229Fab. Suzano</v>
          </cell>
          <cell r="FN299">
            <v>427.53768844221105</v>
          </cell>
          <cell r="FO299">
            <v>0.14800228134230231</v>
          </cell>
          <cell r="FP299">
            <v>428.17045397470366</v>
          </cell>
          <cell r="FQ299">
            <v>-25.75</v>
          </cell>
          <cell r="FR299">
            <v>383.94767210573241</v>
          </cell>
          <cell r="FS299">
            <v>374.25880000000001</v>
          </cell>
          <cell r="FT299">
            <v>55.307327557714672</v>
          </cell>
          <cell r="FU299">
            <v>439.25499966344705</v>
          </cell>
          <cell r="FV299">
            <v>0.52778000000000014</v>
          </cell>
          <cell r="FW299">
            <v>-0.15721113612208448</v>
          </cell>
          <cell r="FX299">
            <v>0.52695027106577497</v>
          </cell>
          <cell r="FY299">
            <v>0.45018187661775172</v>
          </cell>
          <cell r="FZ299">
            <v>0.44507999999999998</v>
          </cell>
          <cell r="GA299">
            <v>8.2808736109451345E-2</v>
          </cell>
          <cell r="GB299">
            <v>0.53299061272720305</v>
          </cell>
          <cell r="GC299">
            <v>1.2256792913824821</v>
          </cell>
          <cell r="GD299">
            <v>1.203145685087778</v>
          </cell>
          <cell r="GE299">
            <v>1.2144124882351299</v>
          </cell>
          <cell r="GF299">
            <v>1616420.7094745629</v>
          </cell>
          <cell r="GG299">
            <v>4468.9337567741532</v>
          </cell>
          <cell r="GH299">
            <v>14.555016364988433</v>
          </cell>
          <cell r="GI299">
            <v>53561.211362727023</v>
          </cell>
          <cell r="GK299">
            <v>14.555016364988433</v>
          </cell>
          <cell r="GL299" t="str">
            <v>S3BC03</v>
          </cell>
          <cell r="GM299">
            <v>292.19545478999999</v>
          </cell>
          <cell r="GN299">
            <v>7.9642570299999997</v>
          </cell>
        </row>
        <row r="300">
          <cell r="D300" t="str">
            <v>S3BC20</v>
          </cell>
          <cell r="E300" t="str">
            <v>Módulo SP3</v>
          </cell>
          <cell r="F300" t="str">
            <v>53J122</v>
          </cell>
          <cell r="G300">
            <v>298</v>
          </cell>
          <cell r="H300" t="str">
            <v>53J122</v>
          </cell>
          <cell r="I300" t="str">
            <v>SALTINHO - DX</v>
          </cell>
          <cell r="J300" t="str">
            <v>ITATINGA</v>
          </cell>
          <cell r="K300" t="str">
            <v>Fab. Suzano</v>
          </cell>
          <cell r="L300">
            <v>21.99</v>
          </cell>
          <cell r="M300">
            <v>21.99</v>
          </cell>
          <cell r="N300">
            <v>8180.23</v>
          </cell>
          <cell r="O300">
            <v>0.2</v>
          </cell>
          <cell r="P300" t="str">
            <v>SZ</v>
          </cell>
          <cell r="Q300">
            <v>8014.2745873200001</v>
          </cell>
          <cell r="R300">
            <v>0.20887890000000001</v>
          </cell>
          <cell r="S300">
            <v>8014.2745873200001</v>
          </cell>
          <cell r="T300">
            <v>0.20887890000000001</v>
          </cell>
          <cell r="V300">
            <v>8014.2745873200001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8014.2745873200001</v>
          </cell>
          <cell r="AI300">
            <v>40690</v>
          </cell>
          <cell r="AJ300">
            <v>40690</v>
          </cell>
          <cell r="AK300">
            <v>43831</v>
          </cell>
          <cell r="AL300" t="str">
            <v>SP3</v>
          </cell>
          <cell r="AN300" t="str">
            <v>S2.Nr.6S</v>
          </cell>
          <cell r="AO300" t="str">
            <v>EGRDUR229</v>
          </cell>
          <cell r="AP300">
            <v>8.5995893223819309</v>
          </cell>
          <cell r="AQ300">
            <v>2020</v>
          </cell>
          <cell r="AR300">
            <v>1</v>
          </cell>
          <cell r="AS300">
            <v>364.45086800000001</v>
          </cell>
          <cell r="AT300">
            <v>364.45086800000001</v>
          </cell>
          <cell r="AU300">
            <v>302.92810747999999</v>
          </cell>
          <cell r="AW300" t="str">
            <v>PROPRIA</v>
          </cell>
          <cell r="AX300" t="str">
            <v>PRÓPRIA</v>
          </cell>
          <cell r="AY300" t="str">
            <v>Módulo SP3SALTINHO - DXFab. Suzano</v>
          </cell>
          <cell r="AZ300" t="str">
            <v>Suzano</v>
          </cell>
          <cell r="BA300" t="str">
            <v>(Tora s/c 6,2 m)</v>
          </cell>
          <cell r="BB300" t="str">
            <v>Tora Plana</v>
          </cell>
          <cell r="BC300" t="str">
            <v>Módulo SP3SALTINHO - DX</v>
          </cell>
          <cell r="BD300">
            <v>35</v>
          </cell>
          <cell r="BE300" t="str">
            <v>CONDUÇAO</v>
          </cell>
          <cell r="BF300" t="str">
            <v>Rebrota</v>
          </cell>
          <cell r="BG300" t="str">
            <v>SZ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-</v>
          </cell>
          <cell r="BL300" t="str">
            <v>-</v>
          </cell>
          <cell r="BM300" t="str">
            <v>-</v>
          </cell>
          <cell r="BN300">
            <v>1674.0128600973555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1674.0128600973555</v>
          </cell>
          <cell r="CA300">
            <v>21.99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21.99</v>
          </cell>
          <cell r="CN300">
            <v>189.10496919917864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189.10496919917864</v>
          </cell>
          <cell r="DA300" t="str">
            <v>-</v>
          </cell>
          <cell r="DB300" t="str">
            <v>-</v>
          </cell>
          <cell r="DC300" t="str">
            <v>-</v>
          </cell>
          <cell r="DD300" t="str">
            <v>-</v>
          </cell>
          <cell r="DE300" t="str">
            <v>-</v>
          </cell>
          <cell r="DF300" t="str">
            <v>-</v>
          </cell>
          <cell r="DG300" t="str">
            <v>-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-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-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-</v>
          </cell>
          <cell r="DT300" t="str">
            <v>-</v>
          </cell>
          <cell r="DU300" t="str">
            <v>-</v>
          </cell>
          <cell r="DV300" t="str">
            <v>-</v>
          </cell>
          <cell r="DW300" t="str">
            <v>-</v>
          </cell>
          <cell r="DX300" t="str">
            <v>-</v>
          </cell>
          <cell r="DY300" t="str">
            <v>-</v>
          </cell>
          <cell r="DZ300" t="str">
            <v>-</v>
          </cell>
          <cell r="EA300">
            <v>2427749.0335619054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2427749.0335619054</v>
          </cell>
          <cell r="EN300" t="str">
            <v>-</v>
          </cell>
          <cell r="EO300" t="str">
            <v>-</v>
          </cell>
          <cell r="EP300" t="str">
            <v>-</v>
          </cell>
          <cell r="EQ300" t="str">
            <v>-</v>
          </cell>
          <cell r="ER300" t="str">
            <v>-</v>
          </cell>
          <cell r="ES300" t="str">
            <v>-</v>
          </cell>
          <cell r="ET300" t="str">
            <v>-</v>
          </cell>
          <cell r="EU300" t="str">
            <v>-</v>
          </cell>
          <cell r="EV300" t="str">
            <v>-</v>
          </cell>
          <cell r="EW300" t="str">
            <v>-</v>
          </cell>
          <cell r="EX300" t="str">
            <v>-</v>
          </cell>
          <cell r="EY300" t="str">
            <v>-</v>
          </cell>
          <cell r="EZ300" t="str">
            <v>53J122</v>
          </cell>
          <cell r="FA300" t="str">
            <v>Reforma</v>
          </cell>
          <cell r="FB300" t="str">
            <v>Sim</v>
          </cell>
          <cell r="FC300" t="str">
            <v>Sim</v>
          </cell>
          <cell r="FL300">
            <v>42.380031689589302</v>
          </cell>
          <cell r="FM300" t="str">
            <v>EGRDUR229Fab. Suzano</v>
          </cell>
          <cell r="FN300">
            <v>427.53768844221105</v>
          </cell>
          <cell r="FO300">
            <v>1.0230331931019379</v>
          </cell>
          <cell r="FP300">
            <v>431.91154090799563</v>
          </cell>
          <cell r="FQ300">
            <v>-25.75</v>
          </cell>
          <cell r="FR300">
            <v>385.66442499146177</v>
          </cell>
          <cell r="FS300">
            <v>374.25880000000001</v>
          </cell>
          <cell r="FT300">
            <v>59.40972175260503</v>
          </cell>
          <cell r="FU300">
            <v>445.07414674406681</v>
          </cell>
          <cell r="FV300">
            <v>0.52778000000000014</v>
          </cell>
          <cell r="FW300">
            <v>-1.0363671709192239</v>
          </cell>
          <cell r="FX300">
            <v>0.52231026134532266</v>
          </cell>
          <cell r="FY300">
            <v>0.45107578631271372</v>
          </cell>
          <cell r="FZ300">
            <v>0.44507999999999998</v>
          </cell>
          <cell r="GA300">
            <v>7.8270649913448842E-2</v>
          </cell>
          <cell r="GB300">
            <v>0.52934643622616262</v>
          </cell>
          <cell r="GC300">
            <v>1.254254029124855</v>
          </cell>
          <cell r="GD300">
            <v>1.2320434794615345</v>
          </cell>
          <cell r="GE300">
            <v>1.2431487542931947</v>
          </cell>
          <cell r="GF300">
            <v>3566946.423724107</v>
          </cell>
          <cell r="GG300">
            <v>9962.9354697904655</v>
          </cell>
          <cell r="GH300">
            <v>15.612817853865778</v>
          </cell>
          <cell r="GI300">
            <v>125125.40936269249</v>
          </cell>
          <cell r="GK300">
            <v>15.612817853865778</v>
          </cell>
          <cell r="GL300" t="str">
            <v>S3BC20</v>
          </cell>
          <cell r="GM300">
            <v>292.19545478999999</v>
          </cell>
          <cell r="GN300">
            <v>10.73265269</v>
          </cell>
        </row>
        <row r="301">
          <cell r="D301" t="str">
            <v>S3BC12</v>
          </cell>
          <cell r="E301" t="str">
            <v>Módulo SP3</v>
          </cell>
          <cell r="F301" t="str">
            <v>53J114</v>
          </cell>
          <cell r="G301">
            <v>299</v>
          </cell>
          <cell r="H301" t="str">
            <v>53J114</v>
          </cell>
          <cell r="I301" t="str">
            <v>SALTINHO - DX</v>
          </cell>
          <cell r="J301" t="str">
            <v>ITATINGA</v>
          </cell>
          <cell r="K301" t="str">
            <v>Fab. Suzano</v>
          </cell>
          <cell r="L301">
            <v>32.71</v>
          </cell>
          <cell r="M301">
            <v>32.71</v>
          </cell>
          <cell r="N301">
            <v>12344.95</v>
          </cell>
          <cell r="O301">
            <v>0.19</v>
          </cell>
          <cell r="P301" t="str">
            <v>SZ</v>
          </cell>
          <cell r="Q301">
            <v>11487.93004053</v>
          </cell>
          <cell r="R301">
            <v>0.19877719999999999</v>
          </cell>
          <cell r="S301">
            <v>11487.93004053</v>
          </cell>
          <cell r="T301">
            <v>0.19877719999999999</v>
          </cell>
          <cell r="V301">
            <v>11055.00909645998</v>
          </cell>
          <cell r="W301">
            <v>432.92094407001969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11487.93004053</v>
          </cell>
          <cell r="AI301">
            <v>40733</v>
          </cell>
          <cell r="AJ301">
            <v>40733</v>
          </cell>
          <cell r="AK301">
            <v>43831</v>
          </cell>
          <cell r="AL301" t="str">
            <v>SP3</v>
          </cell>
          <cell r="AN301" t="str">
            <v>S2.Nr.6S</v>
          </cell>
          <cell r="AO301" t="str">
            <v>EGRDUR228</v>
          </cell>
          <cell r="AP301">
            <v>8.4818617385352493</v>
          </cell>
          <cell r="AQ301">
            <v>2020</v>
          </cell>
          <cell r="AR301">
            <v>1</v>
          </cell>
          <cell r="AS301">
            <v>351.205443</v>
          </cell>
          <cell r="AT301">
            <v>351.205443</v>
          </cell>
          <cell r="AU301">
            <v>302.52608191999997</v>
          </cell>
          <cell r="AW301" t="str">
            <v>PROPRIA</v>
          </cell>
          <cell r="AX301" t="str">
            <v>PRÓPRIA</v>
          </cell>
          <cell r="AY301" t="str">
            <v>Módulo SP3SALTINHO - DXFab. Suzano</v>
          </cell>
          <cell r="AZ301" t="str">
            <v>Suzano</v>
          </cell>
          <cell r="BA301" t="str">
            <v>(Tora s/c 6,2 m)</v>
          </cell>
          <cell r="BB301" t="str">
            <v>Tora Plana</v>
          </cell>
          <cell r="BC301" t="str">
            <v>Módulo SP3SALTINHO - DX</v>
          </cell>
          <cell r="BD301">
            <v>35</v>
          </cell>
          <cell r="BE301" t="str">
            <v>CONDUÇAO</v>
          </cell>
          <cell r="BF301" t="str">
            <v>Rebrota</v>
          </cell>
          <cell r="BG301" t="str">
            <v>SZ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-</v>
          </cell>
          <cell r="BL301" t="str">
            <v>-</v>
          </cell>
          <cell r="BM301" t="str">
            <v>-</v>
          </cell>
          <cell r="BN301">
            <v>2197.4837541688448</v>
          </cell>
          <cell r="BO301">
            <v>86.054813083595107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2283.5385672524399</v>
          </cell>
          <cell r="CA301">
            <v>31.477328489068949</v>
          </cell>
          <cell r="CB301">
            <v>1.2326715109310526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32.71</v>
          </cell>
          <cell r="CN301">
            <v>266.98634814273947</v>
          </cell>
          <cell r="CO301">
            <v>10.45534932474853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277.44169746748798</v>
          </cell>
          <cell r="DA301" t="str">
            <v>-</v>
          </cell>
          <cell r="DB301" t="str">
            <v>-</v>
          </cell>
          <cell r="DC301" t="str">
            <v>-</v>
          </cell>
          <cell r="DD301" t="str">
            <v>-</v>
          </cell>
          <cell r="DE301" t="str">
            <v>-</v>
          </cell>
          <cell r="DF301" t="str">
            <v>-</v>
          </cell>
          <cell r="DG301" t="str">
            <v>-</v>
          </cell>
          <cell r="DH301" t="str">
            <v>-</v>
          </cell>
          <cell r="DI301" t="str">
            <v>-</v>
          </cell>
          <cell r="DJ301" t="str">
            <v>-</v>
          </cell>
          <cell r="DK301" t="str">
            <v>-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-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-</v>
          </cell>
          <cell r="DT301" t="str">
            <v>-</v>
          </cell>
          <cell r="DU301" t="str">
            <v>-</v>
          </cell>
          <cell r="DV301" t="str">
            <v>-</v>
          </cell>
          <cell r="DW301" t="str">
            <v>-</v>
          </cell>
          <cell r="DX301" t="str">
            <v>-</v>
          </cell>
          <cell r="DY301" t="str">
            <v>-</v>
          </cell>
          <cell r="DZ301" t="str">
            <v>-</v>
          </cell>
          <cell r="EA301">
            <v>3344428.587541997</v>
          </cell>
          <cell r="EB301">
            <v>130969.8769906105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3475398.4645326072</v>
          </cell>
          <cell r="EN301" t="str">
            <v>-</v>
          </cell>
          <cell r="EO301" t="str">
            <v>-</v>
          </cell>
          <cell r="EP301" t="str">
            <v>-</v>
          </cell>
          <cell r="EQ301" t="str">
            <v>-</v>
          </cell>
          <cell r="ER301" t="str">
            <v>-</v>
          </cell>
          <cell r="ES301" t="str">
            <v>-</v>
          </cell>
          <cell r="ET301" t="str">
            <v>-</v>
          </cell>
          <cell r="EU301" t="str">
            <v>-</v>
          </cell>
          <cell r="EV301" t="str">
            <v>-</v>
          </cell>
          <cell r="EW301" t="str">
            <v>-</v>
          </cell>
          <cell r="EX301" t="str">
            <v>-</v>
          </cell>
          <cell r="EY301" t="str">
            <v>-</v>
          </cell>
          <cell r="EZ301" t="str">
            <v>53J114</v>
          </cell>
          <cell r="FA301" t="str">
            <v>Reforma</v>
          </cell>
          <cell r="FB301" t="str">
            <v>Sim</v>
          </cell>
          <cell r="FC301" t="str">
            <v>Sim</v>
          </cell>
          <cell r="FL301">
            <v>41.406645595787609</v>
          </cell>
          <cell r="FM301" t="str">
            <v>EGRDUR228Fab. Suzano</v>
          </cell>
          <cell r="FN301">
            <v>405</v>
          </cell>
          <cell r="FO301">
            <v>1.1769242222133141</v>
          </cell>
          <cell r="FP301">
            <v>409.76654309996394</v>
          </cell>
          <cell r="FQ301">
            <v>-25.75</v>
          </cell>
          <cell r="FR301">
            <v>384.92090251948798</v>
          </cell>
          <cell r="FS301">
            <v>374.25880000000001</v>
          </cell>
          <cell r="FT301">
            <v>36.519308351515683</v>
          </cell>
          <cell r="FU301">
            <v>421.44021087100367</v>
          </cell>
          <cell r="FV301">
            <v>0.52300000000000002</v>
          </cell>
          <cell r="FW301">
            <v>-1.190939570296262</v>
          </cell>
          <cell r="FX301">
            <v>0.51677138604735062</v>
          </cell>
          <cell r="FY301">
            <v>0.4506891093786381</v>
          </cell>
          <cell r="FZ301">
            <v>0.44507999999999998</v>
          </cell>
          <cell r="GA301">
            <v>7.2594874916420832E-2</v>
          </cell>
          <cell r="GB301">
            <v>0.52328398429505896</v>
          </cell>
          <cell r="GC301">
            <v>1.2942857837922355</v>
          </cell>
          <cell r="GD301">
            <v>1.2617614669097577</v>
          </cell>
          <cell r="GE301">
            <v>1.2780236253509965</v>
          </cell>
          <cell r="GF301">
            <v>4841475.6587523008</v>
          </cell>
          <cell r="GG301">
            <v>14681.84599817677</v>
          </cell>
          <cell r="GH301">
            <v>15.980404244431895</v>
          </cell>
          <cell r="GI301">
            <v>183581.76597942229</v>
          </cell>
          <cell r="GK301">
            <v>15.980404244431895</v>
          </cell>
          <cell r="GL301" t="str">
            <v>S3BC12</v>
          </cell>
          <cell r="GM301">
            <v>292.19545478999999</v>
          </cell>
          <cell r="GN301">
            <v>10.33062713</v>
          </cell>
        </row>
        <row r="302">
          <cell r="D302" t="str">
            <v>S3BC17</v>
          </cell>
          <cell r="E302" t="str">
            <v>Módulo SP3</v>
          </cell>
          <cell r="F302" t="str">
            <v>53J119</v>
          </cell>
          <cell r="G302">
            <v>300</v>
          </cell>
          <cell r="H302" t="str">
            <v>53J119</v>
          </cell>
          <cell r="I302" t="str">
            <v>SALTINHO - DX</v>
          </cell>
          <cell r="J302" t="str">
            <v>ITATINGA</v>
          </cell>
          <cell r="K302" t="str">
            <v>Fab. Suzano</v>
          </cell>
          <cell r="L302">
            <v>18.38</v>
          </cell>
          <cell r="M302">
            <v>18.38</v>
          </cell>
          <cell r="N302">
            <v>7178.38</v>
          </cell>
          <cell r="O302">
            <v>0.18</v>
          </cell>
          <cell r="P302" t="str">
            <v>SZ</v>
          </cell>
          <cell r="Q302">
            <v>6819.5516179999995</v>
          </cell>
          <cell r="R302">
            <v>0.17268800000000001</v>
          </cell>
          <cell r="S302">
            <v>6819.5516179999995</v>
          </cell>
          <cell r="T302">
            <v>0.17268800000000001</v>
          </cell>
          <cell r="V302">
            <v>0</v>
          </cell>
          <cell r="W302">
            <v>6819.5516179999995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6819.5516179999995</v>
          </cell>
          <cell r="AI302">
            <v>40704</v>
          </cell>
          <cell r="AJ302">
            <v>40704</v>
          </cell>
          <cell r="AK302">
            <v>43862</v>
          </cell>
          <cell r="AL302" t="str">
            <v>SP3</v>
          </cell>
          <cell r="AN302" t="str">
            <v>S2.Nr.7P</v>
          </cell>
          <cell r="AO302" t="str">
            <v>EGRDUR229</v>
          </cell>
          <cell r="AP302">
            <v>8.6461327857631751</v>
          </cell>
          <cell r="AQ302">
            <v>2020</v>
          </cell>
          <cell r="AR302">
            <v>2</v>
          </cell>
          <cell r="AS302">
            <v>371.03109999999998</v>
          </cell>
          <cell r="AT302">
            <v>371.03109999999998</v>
          </cell>
          <cell r="AU302">
            <v>303.03831459999998</v>
          </cell>
          <cell r="AW302" t="str">
            <v>PROPRIA</v>
          </cell>
          <cell r="AX302" t="str">
            <v>PRÓPRIA</v>
          </cell>
          <cell r="AY302" t="str">
            <v>Módulo SP3SALTINHO - DXFab. Suzano</v>
          </cell>
          <cell r="AZ302" t="str">
            <v>Suzano</v>
          </cell>
          <cell r="BA302" t="str">
            <v>(Tora s/c 6,2 m)</v>
          </cell>
          <cell r="BB302" t="str">
            <v>Tora Plana</v>
          </cell>
          <cell r="BC302" t="str">
            <v>Módulo SP3SALTINHO - DX</v>
          </cell>
          <cell r="BD302">
            <v>35</v>
          </cell>
          <cell r="BE302" t="str">
            <v>CONDUÇAO</v>
          </cell>
          <cell r="BF302" t="str">
            <v>Rebrota</v>
          </cell>
          <cell r="BG302" t="str">
            <v>SZ</v>
          </cell>
          <cell r="BH302" t="str">
            <v>-</v>
          </cell>
          <cell r="BI302" t="str">
            <v>-</v>
          </cell>
          <cell r="BJ302" t="str">
            <v>-</v>
          </cell>
          <cell r="BK302" t="str">
            <v>-</v>
          </cell>
          <cell r="BL302" t="str">
            <v>-</v>
          </cell>
          <cell r="BM302" t="str">
            <v>-</v>
          </cell>
          <cell r="BN302">
            <v>0</v>
          </cell>
          <cell r="BO302">
            <v>1177.6547298091839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1177.6547298091839</v>
          </cell>
          <cell r="CA302">
            <v>0</v>
          </cell>
          <cell r="CB302">
            <v>18.38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18.38</v>
          </cell>
          <cell r="CN302">
            <v>0</v>
          </cell>
          <cell r="CO302">
            <v>158.91592060232716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158.91592060232716</v>
          </cell>
          <cell r="DA302" t="str">
            <v>-</v>
          </cell>
          <cell r="DB302" t="str">
            <v>-</v>
          </cell>
          <cell r="DC302" t="str">
            <v>-</v>
          </cell>
          <cell r="DD302" t="str">
            <v>-</v>
          </cell>
          <cell r="DE302" t="str">
            <v>-</v>
          </cell>
          <cell r="DF302" t="str">
            <v>-</v>
          </cell>
          <cell r="DG302" t="str">
            <v>-</v>
          </cell>
          <cell r="DH302" t="str">
            <v>-</v>
          </cell>
          <cell r="DI302" t="str">
            <v>-</v>
          </cell>
          <cell r="DJ302" t="str">
            <v>-</v>
          </cell>
          <cell r="DK302" t="str">
            <v>-</v>
          </cell>
          <cell r="DL302" t="str">
            <v>-</v>
          </cell>
          <cell r="DM302" t="str">
            <v>-</v>
          </cell>
          <cell r="DN302" t="str">
            <v>-</v>
          </cell>
          <cell r="DO302" t="str">
            <v>-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-</v>
          </cell>
          <cell r="DT302" t="str">
            <v>-</v>
          </cell>
          <cell r="DU302" t="str">
            <v>-</v>
          </cell>
          <cell r="DV302" t="str">
            <v>-</v>
          </cell>
          <cell r="DW302" t="str">
            <v>-</v>
          </cell>
          <cell r="DX302" t="str">
            <v>-</v>
          </cell>
          <cell r="DY302" t="str">
            <v>-</v>
          </cell>
          <cell r="DZ302" t="str">
            <v>-</v>
          </cell>
          <cell r="EA302">
            <v>0</v>
          </cell>
          <cell r="EB302">
            <v>2066585.4286464227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2066585.4286464227</v>
          </cell>
          <cell r="EN302" t="str">
            <v>-</v>
          </cell>
          <cell r="EO302" t="str">
            <v>-</v>
          </cell>
          <cell r="EP302" t="str">
            <v>-</v>
          </cell>
          <cell r="EQ302" t="str">
            <v>-</v>
          </cell>
          <cell r="ER302" t="str">
            <v>-</v>
          </cell>
          <cell r="ES302" t="str">
            <v>-</v>
          </cell>
          <cell r="ET302" t="str">
            <v>-</v>
          </cell>
          <cell r="EU302" t="str">
            <v>-</v>
          </cell>
          <cell r="EV302" t="str">
            <v>-</v>
          </cell>
          <cell r="EW302" t="str">
            <v>-</v>
          </cell>
          <cell r="EX302" t="str">
            <v>-</v>
          </cell>
          <cell r="EY302" t="str">
            <v>-</v>
          </cell>
          <cell r="EZ302" t="str">
            <v>53J119</v>
          </cell>
          <cell r="FA302" t="str">
            <v>Reforma</v>
          </cell>
          <cell r="FB302" t="str">
            <v>Sim</v>
          </cell>
          <cell r="FC302" t="str">
            <v>Sim</v>
          </cell>
          <cell r="FL302">
            <v>42.912954171944271</v>
          </cell>
          <cell r="FM302" t="str">
            <v>EGRDUR229Fab. Suzano</v>
          </cell>
          <cell r="FN302">
            <v>427.53768844221105</v>
          </cell>
          <cell r="FO302">
            <v>0.93990271111529466</v>
          </cell>
          <cell r="FP302">
            <v>431.55612676691908</v>
          </cell>
          <cell r="FQ302">
            <v>-25.75</v>
          </cell>
          <cell r="FR302">
            <v>385.95417210643512</v>
          </cell>
          <cell r="FS302">
            <v>374.25880000000001</v>
          </cell>
          <cell r="FT302">
            <v>59.087835252606311</v>
          </cell>
          <cell r="FU302">
            <v>445.04200735904146</v>
          </cell>
          <cell r="FV302">
            <v>0.52778000000000014</v>
          </cell>
          <cell r="FW302">
            <v>-0.95286364319493266</v>
          </cell>
          <cell r="FX302">
            <v>0.52275097626394595</v>
          </cell>
          <cell r="FY302">
            <v>0.45122626547126971</v>
          </cell>
          <cell r="FZ302">
            <v>0.44507999999999998</v>
          </cell>
          <cell r="GA302">
            <v>7.8743561955351787E-2</v>
          </cell>
          <cell r="GB302">
            <v>0.52996982742662146</v>
          </cell>
          <cell r="GC302">
            <v>1.2505958288440731</v>
          </cell>
          <cell r="GD302">
            <v>1.2276308626971506</v>
          </cell>
          <cell r="GE302">
            <v>1.2391133457706118</v>
          </cell>
          <cell r="GF302">
            <v>3034986.9413633188</v>
          </cell>
          <cell r="GG302">
            <v>8450.1974220353695</v>
          </cell>
          <cell r="GH302">
            <v>17.13563377816692</v>
          </cell>
          <cell r="GI302">
            <v>116857.33905735366</v>
          </cell>
          <cell r="GK302">
            <v>17.13563377816692</v>
          </cell>
          <cell r="GL302" t="str">
            <v>S3BC17</v>
          </cell>
          <cell r="GM302">
            <v>292.19545478999999</v>
          </cell>
          <cell r="GN302">
            <v>10.84285981</v>
          </cell>
        </row>
        <row r="303">
          <cell r="D303" t="str">
            <v>S3BC14</v>
          </cell>
          <cell r="E303" t="str">
            <v>Módulo SP3</v>
          </cell>
          <cell r="F303" t="str">
            <v>53J116</v>
          </cell>
          <cell r="G303">
            <v>301</v>
          </cell>
          <cell r="H303" t="str">
            <v>53J116</v>
          </cell>
          <cell r="I303" t="str">
            <v>SALTINHO - DX</v>
          </cell>
          <cell r="J303" t="str">
            <v>ITATINGA</v>
          </cell>
          <cell r="K303" t="str">
            <v>Fab. Suzano</v>
          </cell>
          <cell r="L303">
            <v>33.299999999999997</v>
          </cell>
          <cell r="M303">
            <v>33.299999999999997</v>
          </cell>
          <cell r="N303">
            <v>11897.72</v>
          </cell>
          <cell r="O303">
            <v>0.19</v>
          </cell>
          <cell r="P303" t="str">
            <v>SZ</v>
          </cell>
          <cell r="Q303">
            <v>10807.332848999999</v>
          </cell>
          <cell r="R303">
            <v>0.177149</v>
          </cell>
          <cell r="S303">
            <v>10807.332848999999</v>
          </cell>
          <cell r="T303">
            <v>0.177149</v>
          </cell>
          <cell r="V303">
            <v>0</v>
          </cell>
          <cell r="W303">
            <v>10807.332848999999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10807.332848999999</v>
          </cell>
          <cell r="AI303">
            <v>40725</v>
          </cell>
          <cell r="AJ303">
            <v>40725</v>
          </cell>
          <cell r="AK303">
            <v>43862</v>
          </cell>
          <cell r="AL303" t="str">
            <v>SP3</v>
          </cell>
          <cell r="AN303" t="str">
            <v>S2.Nr.6S</v>
          </cell>
          <cell r="AO303" t="str">
            <v>EGRDUR227</v>
          </cell>
          <cell r="AP303">
            <v>8.5886379192334026</v>
          </cell>
          <cell r="AQ303">
            <v>2020</v>
          </cell>
          <cell r="AR303">
            <v>2</v>
          </cell>
          <cell r="AS303">
            <v>324.54453000000001</v>
          </cell>
          <cell r="AT303">
            <v>324.54453000000001</v>
          </cell>
          <cell r="AU303">
            <v>302.58688678999999</v>
          </cell>
          <cell r="AW303" t="str">
            <v>PROPRIA</v>
          </cell>
          <cell r="AX303" t="str">
            <v>PRÓPRIA</v>
          </cell>
          <cell r="AY303" t="str">
            <v>Módulo SP3SALTINHO - DXFab. Suzano</v>
          </cell>
          <cell r="AZ303" t="str">
            <v>Suzano</v>
          </cell>
          <cell r="BA303" t="str">
            <v>(Tora s/c 6,2 m)</v>
          </cell>
          <cell r="BB303" t="str">
            <v>Tora Plana</v>
          </cell>
          <cell r="BC303" t="str">
            <v>Módulo SP3SALTINHO - DX</v>
          </cell>
          <cell r="BD303">
            <v>35</v>
          </cell>
          <cell r="BE303" t="str">
            <v>CONDUÇAO</v>
          </cell>
          <cell r="BF303" t="str">
            <v>Rebrota</v>
          </cell>
          <cell r="BG303" t="str">
            <v>SZ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-</v>
          </cell>
          <cell r="BL303" t="str">
            <v>-</v>
          </cell>
          <cell r="BM303" t="str">
            <v>-</v>
          </cell>
          <cell r="BN303">
            <v>0</v>
          </cell>
          <cell r="BO303">
            <v>1914.5082068675008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1914.5082068675008</v>
          </cell>
          <cell r="CA303">
            <v>0</v>
          </cell>
          <cell r="CB303">
            <v>33.299999999999997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33.299999999999997</v>
          </cell>
          <cell r="CN303">
            <v>0</v>
          </cell>
          <cell r="CO303">
            <v>286.00164271047225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286.00164271047225</v>
          </cell>
          <cell r="DA303" t="str">
            <v>-</v>
          </cell>
          <cell r="DB303" t="str">
            <v>-</v>
          </cell>
          <cell r="DC303" t="str">
            <v>-</v>
          </cell>
          <cell r="DD303" t="str">
            <v>-</v>
          </cell>
          <cell r="DE303" t="str">
            <v>-</v>
          </cell>
          <cell r="DF303" t="str">
            <v>-</v>
          </cell>
          <cell r="DG303" t="str">
            <v>-</v>
          </cell>
          <cell r="DH303" t="str">
            <v>-</v>
          </cell>
          <cell r="DI303" t="str">
            <v>-</v>
          </cell>
          <cell r="DJ303" t="str">
            <v>-</v>
          </cell>
          <cell r="DK303" t="str">
            <v>-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-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-</v>
          </cell>
          <cell r="DT303" t="str">
            <v>-</v>
          </cell>
          <cell r="DU303" t="str">
            <v>-</v>
          </cell>
          <cell r="DV303" t="str">
            <v>-</v>
          </cell>
          <cell r="DW303" t="str">
            <v>-</v>
          </cell>
          <cell r="DX303" t="str">
            <v>-</v>
          </cell>
          <cell r="DY303" t="str">
            <v>-</v>
          </cell>
          <cell r="DZ303" t="str">
            <v>-</v>
          </cell>
          <cell r="EA303">
            <v>0</v>
          </cell>
          <cell r="EB303">
            <v>3270157.2012822106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3270157.2012822106</v>
          </cell>
          <cell r="EN303" t="str">
            <v>-</v>
          </cell>
          <cell r="EO303" t="str">
            <v>-</v>
          </cell>
          <cell r="EP303" t="str">
            <v>-</v>
          </cell>
          <cell r="EQ303" t="str">
            <v>-</v>
          </cell>
          <cell r="ER303" t="str">
            <v>-</v>
          </cell>
          <cell r="ES303" t="str">
            <v>-</v>
          </cell>
          <cell r="ET303" t="str">
            <v>-</v>
          </cell>
          <cell r="EU303" t="str">
            <v>-</v>
          </cell>
          <cell r="EV303" t="str">
            <v>-</v>
          </cell>
          <cell r="EW303" t="str">
            <v>-</v>
          </cell>
          <cell r="EX303" t="str">
            <v>-</v>
          </cell>
          <cell r="EY303" t="str">
            <v>-</v>
          </cell>
          <cell r="EZ303" t="str">
            <v>53J116</v>
          </cell>
          <cell r="FA303" t="str">
            <v>Reforma</v>
          </cell>
          <cell r="FB303" t="str">
            <v>Sim</v>
          </cell>
          <cell r="FC303" t="str">
            <v>Sim</v>
          </cell>
          <cell r="FL303">
            <v>37.787660051801083</v>
          </cell>
          <cell r="FM303" t="str">
            <v>EGRDUR227Fab. Suzano</v>
          </cell>
          <cell r="FN303">
            <v>405</v>
          </cell>
          <cell r="FO303">
            <v>1.7723485748006595</v>
          </cell>
          <cell r="FP303">
            <v>412.17801172794265</v>
          </cell>
          <cell r="FQ303">
            <v>-25.75</v>
          </cell>
          <cell r="FR303">
            <v>385.595903018429</v>
          </cell>
          <cell r="FS303">
            <v>374.25880000000001</v>
          </cell>
          <cell r="FT303">
            <v>39.067866107578617</v>
          </cell>
          <cell r="FU303">
            <v>424.66376912600759</v>
          </cell>
          <cell r="FV303">
            <v>0.52300000000000002</v>
          </cell>
          <cell r="FW303">
            <v>-1.7888972127643985</v>
          </cell>
          <cell r="FX303">
            <v>0.51364406757724224</v>
          </cell>
          <cell r="FY303">
            <v>0.45104018237159527</v>
          </cell>
          <cell r="FZ303">
            <v>0.44507999999999998</v>
          </cell>
          <cell r="GA303">
            <v>6.9482226889947277E-2</v>
          </cell>
          <cell r="GB303">
            <v>0.52052240926154258</v>
          </cell>
          <cell r="GC303">
            <v>1.3146552641264009</v>
          </cell>
          <cell r="GD303">
            <v>1.2830067514945553</v>
          </cell>
          <cell r="GE303">
            <v>1.2988310078104781</v>
          </cell>
          <cell r="GF303">
            <v>4589482.701855653</v>
          </cell>
          <cell r="GG303">
            <v>14036.899016009953</v>
          </cell>
          <cell r="GH303">
            <v>16.913774457539716</v>
          </cell>
          <cell r="GI303">
            <v>182792.79029554612</v>
          </cell>
          <cell r="GK303">
            <v>16.913774457539716</v>
          </cell>
          <cell r="GL303" t="str">
            <v>S3BC14</v>
          </cell>
          <cell r="GM303">
            <v>292.19545478999999</v>
          </cell>
          <cell r="GN303">
            <v>10.391432</v>
          </cell>
        </row>
        <row r="304">
          <cell r="D304" t="str">
            <v>S3BC16</v>
          </cell>
          <cell r="E304" t="str">
            <v>Módulo SP3</v>
          </cell>
          <cell r="F304" t="str">
            <v>53J118</v>
          </cell>
          <cell r="G304">
            <v>302</v>
          </cell>
          <cell r="H304" t="str">
            <v>53J118</v>
          </cell>
          <cell r="I304" t="str">
            <v>SALTINHO - DX</v>
          </cell>
          <cell r="J304" t="str">
            <v>ITATINGA</v>
          </cell>
          <cell r="K304" t="str">
            <v>Fab. Suzano</v>
          </cell>
          <cell r="L304">
            <v>28.41</v>
          </cell>
          <cell r="M304">
            <v>28.41</v>
          </cell>
          <cell r="N304">
            <v>11045.36</v>
          </cell>
          <cell r="O304">
            <v>0.18</v>
          </cell>
          <cell r="P304" t="str">
            <v>SZ</v>
          </cell>
          <cell r="Q304">
            <v>9523.4725878000008</v>
          </cell>
          <cell r="R304">
            <v>0.17557200000000001</v>
          </cell>
          <cell r="S304">
            <v>9523.4725878000008</v>
          </cell>
          <cell r="T304">
            <v>0.17557200000000001</v>
          </cell>
          <cell r="V304">
            <v>0</v>
          </cell>
          <cell r="W304">
            <v>9523.4725878000008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9523.4725878000008</v>
          </cell>
          <cell r="AI304">
            <v>40728</v>
          </cell>
          <cell r="AJ304">
            <v>40728</v>
          </cell>
          <cell r="AK304">
            <v>43862</v>
          </cell>
          <cell r="AL304" t="str">
            <v>SP3</v>
          </cell>
          <cell r="AN304" t="str">
            <v>S2.Nr.6M</v>
          </cell>
          <cell r="AO304" t="str">
            <v>EGRDUR227</v>
          </cell>
          <cell r="AP304">
            <v>8.5804243668720055</v>
          </cell>
          <cell r="AQ304">
            <v>2020</v>
          </cell>
          <cell r="AR304">
            <v>2</v>
          </cell>
          <cell r="AS304">
            <v>335.2155081942978</v>
          </cell>
          <cell r="AT304">
            <v>335.2155081942978</v>
          </cell>
          <cell r="AU304">
            <v>302.50303730999997</v>
          </cell>
          <cell r="AW304" t="str">
            <v>PROPRIA</v>
          </cell>
          <cell r="AX304" t="str">
            <v>PRÓPRIA</v>
          </cell>
          <cell r="AY304" t="str">
            <v>Módulo SP3SALTINHO - DXFab. Suzano</v>
          </cell>
          <cell r="AZ304" t="str">
            <v>Suzano</v>
          </cell>
          <cell r="BA304" t="str">
            <v>(Tora s/c 6,2 m)</v>
          </cell>
          <cell r="BB304" t="str">
            <v>Tora Plana</v>
          </cell>
          <cell r="BC304" t="str">
            <v>Módulo SP3SALTINHO - DX</v>
          </cell>
          <cell r="BD304">
            <v>35</v>
          </cell>
          <cell r="BE304" t="str">
            <v>CONDUÇAO</v>
          </cell>
          <cell r="BF304" t="str">
            <v>Rebrota</v>
          </cell>
          <cell r="BG304" t="str">
            <v>SZ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-</v>
          </cell>
          <cell r="BL304" t="str">
            <v>-</v>
          </cell>
          <cell r="BM304" t="str">
            <v>-</v>
          </cell>
          <cell r="BN304">
            <v>0</v>
          </cell>
          <cell r="BO304">
            <v>1672.0551291852219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1672.0551291852219</v>
          </cell>
          <cell r="CA304">
            <v>0</v>
          </cell>
          <cell r="CB304">
            <v>28.41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28.41</v>
          </cell>
          <cell r="CN304">
            <v>0</v>
          </cell>
          <cell r="CO304">
            <v>243.76985626283368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243.76985626283368</v>
          </cell>
          <cell r="DA304" t="str">
            <v>-</v>
          </cell>
          <cell r="DB304" t="str">
            <v>-</v>
          </cell>
          <cell r="DC304" t="str">
            <v>-</v>
          </cell>
          <cell r="DD304" t="str">
            <v>-</v>
          </cell>
          <cell r="DE304" t="str">
            <v>-</v>
          </cell>
          <cell r="DF304" t="str">
            <v>-</v>
          </cell>
          <cell r="DG304" t="str">
            <v>-</v>
          </cell>
          <cell r="DH304" t="str">
            <v>-</v>
          </cell>
          <cell r="DI304" t="str">
            <v>-</v>
          </cell>
          <cell r="DJ304" t="str">
            <v>-</v>
          </cell>
          <cell r="DK304" t="str">
            <v>-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-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-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-</v>
          </cell>
          <cell r="DX304" t="str">
            <v>-</v>
          </cell>
          <cell r="DY304" t="str">
            <v>-</v>
          </cell>
          <cell r="DZ304" t="str">
            <v>-</v>
          </cell>
          <cell r="EA304">
            <v>0</v>
          </cell>
          <cell r="EB304">
            <v>2880879.3835480255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2880879.3835480255</v>
          </cell>
          <cell r="EN304" t="str">
            <v>-</v>
          </cell>
          <cell r="EO304" t="str">
            <v>-</v>
          </cell>
          <cell r="EP304" t="str">
            <v>-</v>
          </cell>
          <cell r="EQ304" t="str">
            <v>-</v>
          </cell>
          <cell r="ER304" t="str">
            <v>-</v>
          </cell>
          <cell r="ES304" t="str">
            <v>-</v>
          </cell>
          <cell r="ET304" t="str">
            <v>-</v>
          </cell>
          <cell r="EU304" t="str">
            <v>-</v>
          </cell>
          <cell r="EV304" t="str">
            <v>-</v>
          </cell>
          <cell r="EW304" t="str">
            <v>-</v>
          </cell>
          <cell r="EX304" t="str">
            <v>-</v>
          </cell>
          <cell r="EY304" t="str">
            <v>-</v>
          </cell>
          <cell r="EZ304" t="str">
            <v>53J118</v>
          </cell>
          <cell r="FA304" t="str">
            <v>Reforma</v>
          </cell>
          <cell r="FB304" t="str">
            <v>Sim</v>
          </cell>
          <cell r="FC304" t="str">
            <v>Sim</v>
          </cell>
          <cell r="FL304">
            <v>39.067474271846606</v>
          </cell>
          <cell r="FM304" t="str">
            <v>EGRDUR227Fab. Suzano</v>
          </cell>
          <cell r="FN304">
            <v>405</v>
          </cell>
          <cell r="FO304">
            <v>1.5575921499073999</v>
          </cell>
          <cell r="FP304">
            <v>411.30824820712496</v>
          </cell>
          <cell r="FQ304">
            <v>-25.75</v>
          </cell>
          <cell r="FR304">
            <v>385.54442499333572</v>
          </cell>
          <cell r="FS304">
            <v>374.25880000000001</v>
          </cell>
          <cell r="FT304">
            <v>38.166659555730853</v>
          </cell>
          <cell r="FU304">
            <v>423.71108454906658</v>
          </cell>
          <cell r="FV304">
            <v>0.52300000000000002</v>
          </cell>
          <cell r="FW304">
            <v>-1.5732449179171066</v>
          </cell>
          <cell r="FX304">
            <v>0.51477192907929359</v>
          </cell>
          <cell r="FY304">
            <v>0.45101343014568607</v>
          </cell>
          <cell r="FZ304">
            <v>0.44507999999999998</v>
          </cell>
          <cell r="GA304">
            <v>7.0621002937723776E-2</v>
          </cell>
          <cell r="GB304">
            <v>0.52163443308340984</v>
          </cell>
          <cell r="GC304">
            <v>1.3069157201561072</v>
          </cell>
          <cell r="GD304">
            <v>1.2746420543484966</v>
          </cell>
          <cell r="GE304">
            <v>1.2907788872523018</v>
          </cell>
          <cell r="GF304">
            <v>4035200.8988500442</v>
          </cell>
          <cell r="GG304">
            <v>12292.697349658285</v>
          </cell>
          <cell r="GH304">
            <v>16.990912147248679</v>
          </cell>
          <cell r="GI304">
            <v>161812.48607604083</v>
          </cell>
          <cell r="GK304">
            <v>16.990912147248679</v>
          </cell>
          <cell r="GL304" t="str">
            <v>S3BC16</v>
          </cell>
          <cell r="GM304">
            <v>292.19545478999999</v>
          </cell>
          <cell r="GN304">
            <v>10.30758252</v>
          </cell>
        </row>
        <row r="305">
          <cell r="D305" t="str">
            <v>S3BC11</v>
          </cell>
          <cell r="E305" t="str">
            <v>Módulo SP3</v>
          </cell>
          <cell r="F305" t="str">
            <v>53J113</v>
          </cell>
          <cell r="G305">
            <v>303</v>
          </cell>
          <cell r="H305" t="str">
            <v>53J113</v>
          </cell>
          <cell r="I305" t="str">
            <v>SALTINHO - DX</v>
          </cell>
          <cell r="J305" t="str">
            <v>ITATINGA</v>
          </cell>
          <cell r="K305" t="str">
            <v>Fab. Suzano</v>
          </cell>
          <cell r="L305">
            <v>27.33</v>
          </cell>
          <cell r="M305">
            <v>27.33</v>
          </cell>
          <cell r="N305">
            <v>10697.79</v>
          </cell>
          <cell r="O305">
            <v>0.19</v>
          </cell>
          <cell r="P305" t="str">
            <v>SZ</v>
          </cell>
          <cell r="Q305">
            <v>10514.377184489998</v>
          </cell>
          <cell r="R305">
            <v>0.1736557</v>
          </cell>
          <cell r="S305">
            <v>10514.377184489998</v>
          </cell>
          <cell r="T305">
            <v>0.1736557</v>
          </cell>
          <cell r="V305">
            <v>0</v>
          </cell>
          <cell r="W305">
            <v>10514.377184489998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10514.377184489998</v>
          </cell>
          <cell r="AI305">
            <v>40725</v>
          </cell>
          <cell r="AJ305">
            <v>40725</v>
          </cell>
          <cell r="AK305">
            <v>43862</v>
          </cell>
          <cell r="AL305" t="str">
            <v>SP3</v>
          </cell>
          <cell r="AN305" t="str">
            <v>S2.Lm.6S</v>
          </cell>
          <cell r="AO305" t="str">
            <v>EGRDUR228</v>
          </cell>
          <cell r="AP305">
            <v>8.5886379192334026</v>
          </cell>
          <cell r="AQ305">
            <v>2020</v>
          </cell>
          <cell r="AR305">
            <v>2</v>
          </cell>
          <cell r="AS305">
            <v>384.71925299999998</v>
          </cell>
          <cell r="AT305">
            <v>384.71925299999998</v>
          </cell>
          <cell r="AU305">
            <v>301.66691276</v>
          </cell>
          <cell r="AW305" t="str">
            <v>PROPRIA</v>
          </cell>
          <cell r="AX305" t="str">
            <v>PRÓPRIA</v>
          </cell>
          <cell r="AY305" t="str">
            <v>Módulo SP3SALTINHO - DXFab. Suzano</v>
          </cell>
          <cell r="AZ305" t="str">
            <v>Suzano</v>
          </cell>
          <cell r="BA305" t="str">
            <v>(Tora s/c 6,2 m)</v>
          </cell>
          <cell r="BB305" t="str">
            <v>Tora Plana</v>
          </cell>
          <cell r="BC305" t="str">
            <v>Módulo SP3SALTINHO - DX</v>
          </cell>
          <cell r="BD305">
            <v>35</v>
          </cell>
          <cell r="BE305" t="str">
            <v>CONDUÇAO</v>
          </cell>
          <cell r="BF305" t="str">
            <v>Rebrota</v>
          </cell>
          <cell r="BG305" t="str">
            <v>SZ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-</v>
          </cell>
          <cell r="BL305" t="str">
            <v>-</v>
          </cell>
          <cell r="BM305" t="str">
            <v>-</v>
          </cell>
          <cell r="BN305">
            <v>0</v>
          </cell>
          <cell r="BO305">
            <v>1825.8815300366398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1825.8815300366398</v>
          </cell>
          <cell r="CA305">
            <v>0</v>
          </cell>
          <cell r="CB305">
            <v>27.33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27.33</v>
          </cell>
          <cell r="CN305">
            <v>0</v>
          </cell>
          <cell r="CO305">
            <v>234.72747433264888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234.72747433264888</v>
          </cell>
          <cell r="DA305" t="str">
            <v>-</v>
          </cell>
          <cell r="DB305" t="str">
            <v>-</v>
          </cell>
          <cell r="DC305" t="str">
            <v>-</v>
          </cell>
          <cell r="DD305" t="str">
            <v>-</v>
          </cell>
          <cell r="DE305" t="str">
            <v>-</v>
          </cell>
          <cell r="DF305" t="str">
            <v>-</v>
          </cell>
          <cell r="DG305" t="str">
            <v>-</v>
          </cell>
          <cell r="DH305" t="str">
            <v>-</v>
          </cell>
          <cell r="DI305" t="str">
            <v>-</v>
          </cell>
          <cell r="DJ305" t="str">
            <v>-</v>
          </cell>
          <cell r="DK305" t="str">
            <v>-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-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-</v>
          </cell>
          <cell r="DT305" t="str">
            <v>-</v>
          </cell>
          <cell r="DU305" t="str">
            <v>-</v>
          </cell>
          <cell r="DV305" t="str">
            <v>-</v>
          </cell>
          <cell r="DW305" t="str">
            <v>-</v>
          </cell>
          <cell r="DX305" t="str">
            <v>-</v>
          </cell>
          <cell r="DY305" t="str">
            <v>-</v>
          </cell>
          <cell r="DZ305" t="str">
            <v>-</v>
          </cell>
          <cell r="EA305">
            <v>0</v>
          </cell>
          <cell r="EB305">
            <v>3171839.7048392789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3171839.7048392789</v>
          </cell>
          <cell r="EN305" t="str">
            <v>-</v>
          </cell>
          <cell r="EO305" t="str">
            <v>-</v>
          </cell>
          <cell r="EP305" t="str">
            <v>-</v>
          </cell>
          <cell r="EQ305" t="str">
            <v>-</v>
          </cell>
          <cell r="ER305" t="str">
            <v>-</v>
          </cell>
          <cell r="ES305" t="str">
            <v>-</v>
          </cell>
          <cell r="ET305" t="str">
            <v>-</v>
          </cell>
          <cell r="EU305" t="str">
            <v>-</v>
          </cell>
          <cell r="EV305" t="str">
            <v>-</v>
          </cell>
          <cell r="EW305" t="str">
            <v>-</v>
          </cell>
          <cell r="EX305" t="str">
            <v>-</v>
          </cell>
          <cell r="EY305" t="str">
            <v>-</v>
          </cell>
          <cell r="EZ305" t="str">
            <v>53J113</v>
          </cell>
          <cell r="FA305" t="str">
            <v>Reforma</v>
          </cell>
          <cell r="FB305" t="str">
            <v>Sim</v>
          </cell>
          <cell r="FC305" t="str">
            <v>Sim</v>
          </cell>
          <cell r="FL305">
            <v>44.79397741735734</v>
          </cell>
          <cell r="FM305" t="str">
            <v>EGRDUR228Fab. Suzano</v>
          </cell>
          <cell r="FN305">
            <v>405</v>
          </cell>
          <cell r="FO305">
            <v>0.65283919727319706</v>
          </cell>
          <cell r="FP305">
            <v>407.64399874895645</v>
          </cell>
          <cell r="FQ305">
            <v>-25.75</v>
          </cell>
          <cell r="FR305">
            <v>385.595903018429</v>
          </cell>
          <cell r="FS305">
            <v>374.25880000000001</v>
          </cell>
          <cell r="FT305">
            <v>34.39650813569002</v>
          </cell>
          <cell r="FU305">
            <v>419.992411154119</v>
          </cell>
          <cell r="FV305">
            <v>0.52300000000000002</v>
          </cell>
          <cell r="FW305">
            <v>-0.66448341308104553</v>
          </cell>
          <cell r="FX305">
            <v>0.51952475174958612</v>
          </cell>
          <cell r="FY305">
            <v>0.45104018237159527</v>
          </cell>
          <cell r="FZ305">
            <v>0.44507999999999998</v>
          </cell>
          <cell r="GA305">
            <v>7.5441660837920088E-2</v>
          </cell>
          <cell r="GB305">
            <v>0.5264818432095153</v>
          </cell>
          <cell r="GC305">
            <v>1.273764012148991</v>
          </cell>
          <cell r="GD305">
            <v>1.2384188239188374</v>
          </cell>
          <cell r="GE305">
            <v>1.2560914180339142</v>
          </cell>
          <cell r="GF305">
            <v>4415958.6254978115</v>
          </cell>
          <cell r="GG305">
            <v>13207.018947409477</v>
          </cell>
          <cell r="GH305">
            <v>17.086536537560107</v>
          </cell>
          <cell r="GI305">
            <v>179654.28993247673</v>
          </cell>
          <cell r="GK305">
            <v>17.086536537560107</v>
          </cell>
          <cell r="GL305" t="str">
            <v>S3BC11</v>
          </cell>
          <cell r="GM305">
            <v>292.19545478999999</v>
          </cell>
          <cell r="GN305">
            <v>9.4714579699999994</v>
          </cell>
        </row>
        <row r="306">
          <cell r="D306" t="str">
            <v>S3BC13</v>
          </cell>
          <cell r="E306" t="str">
            <v>Módulo SP3</v>
          </cell>
          <cell r="F306" t="str">
            <v>53J115</v>
          </cell>
          <cell r="G306">
            <v>304</v>
          </cell>
          <cell r="H306" t="str">
            <v>53J115</v>
          </cell>
          <cell r="I306" t="str">
            <v>SALTINHO - DX</v>
          </cell>
          <cell r="J306" t="str">
            <v>ITATINGA</v>
          </cell>
          <cell r="K306" t="str">
            <v>Fab. Suzano</v>
          </cell>
          <cell r="L306">
            <v>37.85</v>
          </cell>
          <cell r="M306">
            <v>37.85</v>
          </cell>
          <cell r="N306">
            <v>14202.84</v>
          </cell>
          <cell r="O306">
            <v>0.18</v>
          </cell>
          <cell r="P306" t="str">
            <v>SZ</v>
          </cell>
          <cell r="Q306">
            <v>13487.91365094</v>
          </cell>
          <cell r="R306">
            <v>0.17333989999999999</v>
          </cell>
          <cell r="S306">
            <v>13487.91365094</v>
          </cell>
          <cell r="T306">
            <v>0.17333989999999999</v>
          </cell>
          <cell r="V306">
            <v>0</v>
          </cell>
          <cell r="W306">
            <v>13487.91365094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13487.91365094</v>
          </cell>
          <cell r="AI306">
            <v>40728</v>
          </cell>
          <cell r="AJ306">
            <v>40728</v>
          </cell>
          <cell r="AK306">
            <v>43862</v>
          </cell>
          <cell r="AL306" t="str">
            <v>SP3</v>
          </cell>
          <cell r="AN306" t="str">
            <v>S2.Nr.6S</v>
          </cell>
          <cell r="AO306" t="str">
            <v>EGRDUR227</v>
          </cell>
          <cell r="AP306">
            <v>8.5804243668720055</v>
          </cell>
          <cell r="AQ306">
            <v>2020</v>
          </cell>
          <cell r="AR306">
            <v>2</v>
          </cell>
          <cell r="AS306">
            <v>356.35174771307794</v>
          </cell>
          <cell r="AT306">
            <v>356.35174771307794</v>
          </cell>
          <cell r="AU306">
            <v>302.40609663999999</v>
          </cell>
          <cell r="AW306" t="str">
            <v>PROPRIA</v>
          </cell>
          <cell r="AX306" t="str">
            <v>PRÓPRIA</v>
          </cell>
          <cell r="AY306" t="str">
            <v>Módulo SP3SALTINHO - DXFab. Suzano</v>
          </cell>
          <cell r="AZ306" t="str">
            <v>Suzano</v>
          </cell>
          <cell r="BA306" t="str">
            <v>(Tora s/c 6,2 m)</v>
          </cell>
          <cell r="BB306" t="str">
            <v>Tora Plana</v>
          </cell>
          <cell r="BC306" t="str">
            <v>Módulo SP3SALTINHO - DX</v>
          </cell>
          <cell r="BD306">
            <v>35</v>
          </cell>
          <cell r="BE306" t="str">
            <v>CONDUÇAO</v>
          </cell>
          <cell r="BF306" t="str">
            <v>Rebrota</v>
          </cell>
          <cell r="BG306" t="str">
            <v>SZ</v>
          </cell>
          <cell r="BH306" t="str">
            <v>-</v>
          </cell>
          <cell r="BI306" t="str">
            <v>-</v>
          </cell>
          <cell r="BJ306" t="str">
            <v>-</v>
          </cell>
          <cell r="BK306" t="str">
            <v>-</v>
          </cell>
          <cell r="BL306" t="str">
            <v>-</v>
          </cell>
          <cell r="BM306" t="str">
            <v>-</v>
          </cell>
          <cell r="BN306">
            <v>0</v>
          </cell>
          <cell r="BO306">
            <v>2337.9936034625744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2337.9936034625744</v>
          </cell>
          <cell r="CA306">
            <v>0</v>
          </cell>
          <cell r="CB306">
            <v>37.85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37.85</v>
          </cell>
          <cell r="CN306">
            <v>0</v>
          </cell>
          <cell r="CO306">
            <v>324.7690622861054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324.7690622861054</v>
          </cell>
          <cell r="DA306" t="str">
            <v>-</v>
          </cell>
          <cell r="DB306" t="str">
            <v>-</v>
          </cell>
          <cell r="DC306" t="str">
            <v>-</v>
          </cell>
          <cell r="DD306" t="str">
            <v>-</v>
          </cell>
          <cell r="DE306" t="str">
            <v>-</v>
          </cell>
          <cell r="DF306" t="str">
            <v>-</v>
          </cell>
          <cell r="DG306" t="str">
            <v>-</v>
          </cell>
          <cell r="DH306" t="str">
            <v>-</v>
          </cell>
          <cell r="DI306" t="str">
            <v>-</v>
          </cell>
          <cell r="DJ306" t="str">
            <v>-</v>
          </cell>
          <cell r="DK306" t="str">
            <v>-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-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-</v>
          </cell>
          <cell r="DT306" t="str">
            <v>-</v>
          </cell>
          <cell r="DU306" t="str">
            <v>-</v>
          </cell>
          <cell r="DV306" t="str">
            <v>-</v>
          </cell>
          <cell r="DW306" t="str">
            <v>-</v>
          </cell>
          <cell r="DX306" t="str">
            <v>-</v>
          </cell>
          <cell r="DY306" t="str">
            <v>-</v>
          </cell>
          <cell r="DZ306" t="str">
            <v>-</v>
          </cell>
          <cell r="EA306">
            <v>0</v>
          </cell>
          <cell r="EB306">
            <v>4078827.3189981366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4078827.3189981366</v>
          </cell>
          <cell r="EN306" t="str">
            <v>-</v>
          </cell>
          <cell r="EO306" t="str">
            <v>-</v>
          </cell>
          <cell r="EP306" t="str">
            <v>-</v>
          </cell>
          <cell r="EQ306" t="str">
            <v>-</v>
          </cell>
          <cell r="ER306" t="str">
            <v>-</v>
          </cell>
          <cell r="ES306" t="str">
            <v>-</v>
          </cell>
          <cell r="ET306" t="str">
            <v>-</v>
          </cell>
          <cell r="EU306" t="str">
            <v>-</v>
          </cell>
          <cell r="EV306" t="str">
            <v>-</v>
          </cell>
          <cell r="EW306" t="str">
            <v>-</v>
          </cell>
          <cell r="EX306" t="str">
            <v>-</v>
          </cell>
          <cell r="EY306" t="str">
            <v>-</v>
          </cell>
          <cell r="EZ306" t="str">
            <v>53J115</v>
          </cell>
          <cell r="FA306" t="str">
            <v>Reforma</v>
          </cell>
          <cell r="FB306" t="str">
            <v>Sim</v>
          </cell>
          <cell r="FC306" t="str">
            <v>Sim</v>
          </cell>
          <cell r="FL306">
            <v>41.530783615890783</v>
          </cell>
          <cell r="FM306" t="str">
            <v>EGRDUR227Fab. Suzano</v>
          </cell>
          <cell r="FN306">
            <v>405</v>
          </cell>
          <cell r="FO306">
            <v>1.1571505750335973</v>
          </cell>
          <cell r="FP306">
            <v>409.68645982888609</v>
          </cell>
          <cell r="FQ306">
            <v>-25.75</v>
          </cell>
          <cell r="FR306">
            <v>385.54442499333572</v>
          </cell>
          <cell r="FS306">
            <v>374.25880000000001</v>
          </cell>
          <cell r="FT306">
            <v>36.495966795135828</v>
          </cell>
          <cell r="FU306">
            <v>422.04039178847154</v>
          </cell>
          <cell r="FV306">
            <v>0.52300000000000002</v>
          </cell>
          <cell r="FW306">
            <v>-1.1710790265024738</v>
          </cell>
          <cell r="FX306">
            <v>0.51687525669139212</v>
          </cell>
          <cell r="FY306">
            <v>0.45101343014568607</v>
          </cell>
          <cell r="FZ306">
            <v>0.44507999999999998</v>
          </cell>
          <cell r="GA306">
            <v>7.2752370334714642E-2</v>
          </cell>
          <cell r="GB306">
            <v>0.52376580048040067</v>
          </cell>
          <cell r="GC306">
            <v>1.2922911296249153</v>
          </cell>
          <cell r="GD306">
            <v>1.2586953624886235</v>
          </cell>
          <cell r="GE306">
            <v>1.2754932460567694</v>
          </cell>
          <cell r="GF306">
            <v>5692444.3616517913</v>
          </cell>
          <cell r="GG306">
            <v>17203.742765170871</v>
          </cell>
          <cell r="GH306">
            <v>17.102498552548468</v>
          </cell>
          <cell r="GI306">
            <v>230677.02369210008</v>
          </cell>
          <cell r="GK306">
            <v>17.102498552548468</v>
          </cell>
          <cell r="GL306" t="str">
            <v>S3BC13</v>
          </cell>
          <cell r="GM306">
            <v>292.19545478999999</v>
          </cell>
          <cell r="GN306">
            <v>10.21064185</v>
          </cell>
        </row>
        <row r="307">
          <cell r="D307" t="str">
            <v>S3BC15</v>
          </cell>
          <cell r="E307" t="str">
            <v>Módulo SP3</v>
          </cell>
          <cell r="F307" t="str">
            <v>53J117</v>
          </cell>
          <cell r="G307">
            <v>305</v>
          </cell>
          <cell r="H307" t="str">
            <v>53J117</v>
          </cell>
          <cell r="I307" t="str">
            <v>SALTINHO - DX</v>
          </cell>
          <cell r="J307" t="str">
            <v>ITATINGA</v>
          </cell>
          <cell r="K307" t="str">
            <v>Fab. Suzano</v>
          </cell>
          <cell r="L307">
            <v>25.07</v>
          </cell>
          <cell r="M307">
            <v>25.07</v>
          </cell>
          <cell r="N307">
            <v>9731.19</v>
          </cell>
          <cell r="O307">
            <v>0.2</v>
          </cell>
          <cell r="P307" t="str">
            <v>SZ</v>
          </cell>
          <cell r="Q307">
            <v>8270.6575369000002</v>
          </cell>
          <cell r="R307">
            <v>0.16455649999999999</v>
          </cell>
          <cell r="S307">
            <v>8270.6575369000002</v>
          </cell>
          <cell r="T307">
            <v>0.16455649999999999</v>
          </cell>
          <cell r="V307">
            <v>0</v>
          </cell>
          <cell r="W307">
            <v>8270.6575369000002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8270.6575369000002</v>
          </cell>
          <cell r="AI307">
            <v>40731</v>
          </cell>
          <cell r="AJ307">
            <v>40731</v>
          </cell>
          <cell r="AK307">
            <v>43862</v>
          </cell>
          <cell r="AL307" t="str">
            <v>SP3</v>
          </cell>
          <cell r="AN307" t="str">
            <v>S2.Nr.6S</v>
          </cell>
          <cell r="AO307" t="str">
            <v>EGRDUR227</v>
          </cell>
          <cell r="AP307">
            <v>8.5722108145106084</v>
          </cell>
          <cell r="AQ307">
            <v>2020</v>
          </cell>
          <cell r="AR307">
            <v>2</v>
          </cell>
          <cell r="AS307">
            <v>329.90257426804948</v>
          </cell>
          <cell r="AT307">
            <v>329.90257426804948</v>
          </cell>
          <cell r="AU307">
            <v>301.98137342000001</v>
          </cell>
          <cell r="AW307" t="str">
            <v>PROPRIA</v>
          </cell>
          <cell r="AX307" t="str">
            <v>PRÓPRIA</v>
          </cell>
          <cell r="AY307" t="str">
            <v>Módulo SP3SALTINHO - DXFab. Suzano</v>
          </cell>
          <cell r="AZ307" t="str">
            <v>Suzano</v>
          </cell>
          <cell r="BA307" t="str">
            <v>(Tora s/c 6,2 m)</v>
          </cell>
          <cell r="BB307" t="str">
            <v>Tora Plana</v>
          </cell>
          <cell r="BC307" t="str">
            <v>Módulo SP3SALTINHO - DX</v>
          </cell>
          <cell r="BD307">
            <v>35</v>
          </cell>
          <cell r="BE307" t="str">
            <v>CONDUÇAO</v>
          </cell>
          <cell r="BF307" t="str">
            <v>Rebrota</v>
          </cell>
          <cell r="BG307" t="str">
            <v>SZ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-</v>
          </cell>
          <cell r="BL307" t="str">
            <v>-</v>
          </cell>
          <cell r="BM307" t="str">
            <v>-</v>
          </cell>
          <cell r="BN307">
            <v>0</v>
          </cell>
          <cell r="BO307">
            <v>1360.9904569708849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1360.9904569708849</v>
          </cell>
          <cell r="CA307">
            <v>0</v>
          </cell>
          <cell r="CB307">
            <v>25.07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25.07</v>
          </cell>
          <cell r="CN307">
            <v>0</v>
          </cell>
          <cell r="CO307">
            <v>214.90532511978097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214.90532511978097</v>
          </cell>
          <cell r="DA307" t="str">
            <v>-</v>
          </cell>
          <cell r="DB307" t="str">
            <v>-</v>
          </cell>
          <cell r="DC307" t="str">
            <v>-</v>
          </cell>
          <cell r="DD307" t="str">
            <v>-</v>
          </cell>
          <cell r="DE307" t="str">
            <v>-</v>
          </cell>
          <cell r="DF307" t="str">
            <v>-</v>
          </cell>
          <cell r="DG307" t="str">
            <v>-</v>
          </cell>
          <cell r="DH307" t="str">
            <v>-</v>
          </cell>
          <cell r="DI307" t="str">
            <v>-</v>
          </cell>
          <cell r="DJ307" t="str">
            <v>-</v>
          </cell>
          <cell r="DK307" t="str">
            <v>-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-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-</v>
          </cell>
          <cell r="DT307" t="str">
            <v>-</v>
          </cell>
          <cell r="DU307" t="str">
            <v>-</v>
          </cell>
          <cell r="DV307" t="str">
            <v>-</v>
          </cell>
          <cell r="DW307" t="str">
            <v>-</v>
          </cell>
          <cell r="DX307" t="str">
            <v>-</v>
          </cell>
          <cell r="DY307" t="str">
            <v>-</v>
          </cell>
          <cell r="DZ307" t="str">
            <v>-</v>
          </cell>
          <cell r="EA307">
            <v>0</v>
          </cell>
          <cell r="EB307">
            <v>2497584.5220795367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2497584.5220795367</v>
          </cell>
          <cell r="EN307" t="str">
            <v>-</v>
          </cell>
          <cell r="EO307" t="str">
            <v>-</v>
          </cell>
          <cell r="EP307" t="str">
            <v>-</v>
          </cell>
          <cell r="EQ307" t="str">
            <v>-</v>
          </cell>
          <cell r="ER307" t="str">
            <v>-</v>
          </cell>
          <cell r="ES307" t="str">
            <v>-</v>
          </cell>
          <cell r="ET307" t="str">
            <v>-</v>
          </cell>
          <cell r="EU307" t="str">
            <v>-</v>
          </cell>
          <cell r="EV307" t="str">
            <v>-</v>
          </cell>
          <cell r="EW307" t="str">
            <v>-</v>
          </cell>
          <cell r="EX307" t="str">
            <v>-</v>
          </cell>
          <cell r="EY307" t="str">
            <v>-</v>
          </cell>
          <cell r="EZ307" t="str">
            <v>53J117</v>
          </cell>
          <cell r="FA307" t="str">
            <v>Reforma</v>
          </cell>
          <cell r="FB307" t="str">
            <v>Sim</v>
          </cell>
          <cell r="FC307" t="str">
            <v>Sim</v>
          </cell>
          <cell r="FL307">
            <v>38.485121447270863</v>
          </cell>
          <cell r="FM307" t="str">
            <v>EGRDUR227Fab. Suzano</v>
          </cell>
          <cell r="FN307">
            <v>405</v>
          </cell>
          <cell r="FO307">
            <v>1.6547439553572687</v>
          </cell>
          <cell r="FP307">
            <v>411.70171301919692</v>
          </cell>
          <cell r="FQ307">
            <v>-25.75</v>
          </cell>
          <cell r="FR307">
            <v>385.49287278654089</v>
          </cell>
          <cell r="FS307">
            <v>374.25880000000001</v>
          </cell>
          <cell r="FT307">
            <v>38.566831575548228</v>
          </cell>
          <cell r="FU307">
            <v>424.05970436208912</v>
          </cell>
          <cell r="FV307">
            <v>0.52300000000000002</v>
          </cell>
          <cell r="FW307">
            <v>-1.6708043703441771</v>
          </cell>
          <cell r="FX307">
            <v>0.5142616931431</v>
          </cell>
          <cell r="FY307">
            <v>0.4509866356882879</v>
          </cell>
          <cell r="FZ307">
            <v>0.44507999999999998</v>
          </cell>
          <cell r="GA307">
            <v>7.0099800129923104E-2</v>
          </cell>
          <cell r="GB307">
            <v>0.52108643581821101</v>
          </cell>
          <cell r="GC307">
            <v>1.3105665768768273</v>
          </cell>
          <cell r="GD307">
            <v>1.2786975245851242</v>
          </cell>
          <cell r="GE307">
            <v>1.2946320507309759</v>
          </cell>
          <cell r="GF307">
            <v>3507252.5899778982</v>
          </cell>
          <cell r="GG307">
            <v>10707.458327890448</v>
          </cell>
          <cell r="GH307">
            <v>17.571105371394864</v>
          </cell>
          <cell r="GI307">
            <v>145324.595071591</v>
          </cell>
          <cell r="GK307">
            <v>17.571105371394864</v>
          </cell>
          <cell r="GL307" t="str">
            <v>S3BC15</v>
          </cell>
          <cell r="GM307">
            <v>292.19545478999999</v>
          </cell>
          <cell r="GN307">
            <v>9.7859186299999994</v>
          </cell>
        </row>
        <row r="308">
          <cell r="D308" t="str">
            <v>S3BC05</v>
          </cell>
          <cell r="E308" t="str">
            <v>Módulo SP3</v>
          </cell>
          <cell r="F308" t="str">
            <v>53J107</v>
          </cell>
          <cell r="G308">
            <v>306</v>
          </cell>
          <cell r="H308" t="str">
            <v>53J107</v>
          </cell>
          <cell r="I308" t="str">
            <v>SALTINHO - DX</v>
          </cell>
          <cell r="J308" t="str">
            <v>ITATINGA</v>
          </cell>
          <cell r="K308" t="str">
            <v>Fab. Suzano</v>
          </cell>
          <cell r="L308">
            <v>7.73</v>
          </cell>
          <cell r="M308">
            <v>7.73</v>
          </cell>
          <cell r="N308">
            <v>3233.18</v>
          </cell>
          <cell r="O308">
            <v>0.19</v>
          </cell>
          <cell r="P308" t="str">
            <v>SZ</v>
          </cell>
          <cell r="Q308">
            <v>3067.7265000000002</v>
          </cell>
          <cell r="R308">
            <v>0.18474360000000001</v>
          </cell>
          <cell r="S308">
            <v>3067.7265000000002</v>
          </cell>
          <cell r="T308">
            <v>0.18474360000000001</v>
          </cell>
          <cell r="V308">
            <v>0</v>
          </cell>
          <cell r="W308">
            <v>3067.7265000000002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3067.7265000000002</v>
          </cell>
          <cell r="AI308">
            <v>40886</v>
          </cell>
          <cell r="AJ308">
            <v>40886</v>
          </cell>
          <cell r="AK308">
            <v>43862</v>
          </cell>
          <cell r="AL308" t="str">
            <v>SP3</v>
          </cell>
          <cell r="AN308" t="str">
            <v>S2.Nr.6M</v>
          </cell>
          <cell r="AO308" t="str">
            <v>EGRDUR227</v>
          </cell>
          <cell r="AP308">
            <v>8.1478439425051334</v>
          </cell>
          <cell r="AQ308">
            <v>2020</v>
          </cell>
          <cell r="AR308">
            <v>2</v>
          </cell>
          <cell r="AS308">
            <v>396.8598318240621</v>
          </cell>
          <cell r="AT308">
            <v>396.8598318240621</v>
          </cell>
          <cell r="AU308">
            <v>301.96604113000001</v>
          </cell>
          <cell r="AW308" t="str">
            <v>PROPRIA</v>
          </cell>
          <cell r="AX308" t="str">
            <v>PRÓPRIA</v>
          </cell>
          <cell r="AY308" t="str">
            <v>Módulo SP3SALTINHO - DXFab. Suzano</v>
          </cell>
          <cell r="AZ308" t="str">
            <v>Suzano</v>
          </cell>
          <cell r="BA308" t="str">
            <v>(Tora s/c 6,2 m)</v>
          </cell>
          <cell r="BB308" t="str">
            <v>Tora Plana</v>
          </cell>
          <cell r="BC308" t="str">
            <v>Módulo SP3SALTINHO - DX</v>
          </cell>
          <cell r="BD308">
            <v>35</v>
          </cell>
          <cell r="BE308" t="str">
            <v>CONDUÇAO</v>
          </cell>
          <cell r="BF308" t="str">
            <v>Rebrota</v>
          </cell>
          <cell r="BG308" t="str">
            <v>SZ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-</v>
          </cell>
          <cell r="BL308" t="str">
            <v>-</v>
          </cell>
          <cell r="BM308" t="str">
            <v>-</v>
          </cell>
          <cell r="BN308">
            <v>0</v>
          </cell>
          <cell r="BO308">
            <v>566.74283742540001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566.74283742540001</v>
          </cell>
          <cell r="CA308">
            <v>0</v>
          </cell>
          <cell r="CB308">
            <v>7.73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7.73</v>
          </cell>
          <cell r="CN308">
            <v>0</v>
          </cell>
          <cell r="CO308">
            <v>62.982833675564684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62.982833675564684</v>
          </cell>
          <cell r="DA308" t="str">
            <v>-</v>
          </cell>
          <cell r="DB308" t="str">
            <v>-</v>
          </cell>
          <cell r="DC308" t="str">
            <v>-</v>
          </cell>
          <cell r="DD308" t="str">
            <v>-</v>
          </cell>
          <cell r="DE308" t="str">
            <v>-</v>
          </cell>
          <cell r="DF308" t="str">
            <v>-</v>
          </cell>
          <cell r="DG308" t="str">
            <v>-</v>
          </cell>
          <cell r="DH308" t="str">
            <v>-</v>
          </cell>
          <cell r="DI308" t="str">
            <v>-</v>
          </cell>
          <cell r="DJ308" t="str">
            <v>-</v>
          </cell>
          <cell r="DK308" t="str">
            <v>-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-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-</v>
          </cell>
          <cell r="DT308" t="str">
            <v>-</v>
          </cell>
          <cell r="DU308" t="str">
            <v>-</v>
          </cell>
          <cell r="DV308" t="str">
            <v>-</v>
          </cell>
          <cell r="DW308" t="str">
            <v>-</v>
          </cell>
          <cell r="DX308" t="str">
            <v>-</v>
          </cell>
          <cell r="DY308" t="str">
            <v>-</v>
          </cell>
          <cell r="DZ308" t="str">
            <v>-</v>
          </cell>
          <cell r="EA308">
            <v>0</v>
          </cell>
          <cell r="EB308">
            <v>926349.22647459107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926349.22647459107</v>
          </cell>
          <cell r="EN308" t="str">
            <v>-</v>
          </cell>
          <cell r="EO308" t="str">
            <v>-</v>
          </cell>
          <cell r="EP308" t="str">
            <v>-</v>
          </cell>
          <cell r="EQ308" t="str">
            <v>-</v>
          </cell>
          <cell r="ER308" t="str">
            <v>-</v>
          </cell>
          <cell r="ES308" t="str">
            <v>-</v>
          </cell>
          <cell r="ET308" t="str">
            <v>-</v>
          </cell>
          <cell r="EU308" t="str">
            <v>-</v>
          </cell>
          <cell r="EV308" t="str">
            <v>-</v>
          </cell>
          <cell r="EW308" t="str">
            <v>-</v>
          </cell>
          <cell r="EX308" t="str">
            <v>-</v>
          </cell>
          <cell r="EY308" t="str">
            <v>-</v>
          </cell>
          <cell r="EZ308" t="str">
            <v>53J107</v>
          </cell>
          <cell r="FA308" t="str">
            <v>Reforma</v>
          </cell>
          <cell r="FB308" t="str">
            <v>Sim</v>
          </cell>
          <cell r="FC308" t="str">
            <v>Sim</v>
          </cell>
          <cell r="FL308">
            <v>48.707343270745525</v>
          </cell>
          <cell r="FM308" t="str">
            <v>EGRDUR227Fab. Suzano</v>
          </cell>
          <cell r="FN308">
            <v>405</v>
          </cell>
          <cell r="FO308">
            <v>8.7365067128619245E-2</v>
          </cell>
          <cell r="FP308">
            <v>405.35382852187092</v>
          </cell>
          <cell r="FQ308">
            <v>-25.75</v>
          </cell>
          <cell r="FR308">
            <v>382.72841377583075</v>
          </cell>
          <cell r="FS308">
            <v>374.25880000000001</v>
          </cell>
          <cell r="FT308">
            <v>31.798720410822327</v>
          </cell>
          <cell r="FU308">
            <v>414.52713418665309</v>
          </cell>
          <cell r="FV308">
            <v>0.52300000000000002</v>
          </cell>
          <cell r="FW308">
            <v>-9.6269926839095632E-2</v>
          </cell>
          <cell r="FX308">
            <v>0.5224965082826315</v>
          </cell>
          <cell r="FY308">
            <v>0.44954479710248813</v>
          </cell>
          <cell r="FZ308">
            <v>0.44507999999999998</v>
          </cell>
          <cell r="GA308">
            <v>7.8193107999233125E-2</v>
          </cell>
          <cell r="GB308">
            <v>0.52773790510172125</v>
          </cell>
          <cell r="GC308">
            <v>1.2592806540090611</v>
          </cell>
          <cell r="GD308">
            <v>1.2265522199697116</v>
          </cell>
          <cell r="GE308">
            <v>1.2429164369893864</v>
          </cell>
          <cell r="GF308">
            <v>1271655.8745134517</v>
          </cell>
          <cell r="GG308">
            <v>3812.9276910379212</v>
          </cell>
          <cell r="GH308">
            <v>16.560796236853378</v>
          </cell>
          <cell r="GI308">
            <v>50803.99347689539</v>
          </cell>
          <cell r="GK308">
            <v>16.560796236853378</v>
          </cell>
          <cell r="GL308" t="str">
            <v>S3BC05</v>
          </cell>
          <cell r="GM308">
            <v>292.19545478999999</v>
          </cell>
          <cell r="GN308">
            <v>9.7705863399999995</v>
          </cell>
        </row>
        <row r="309">
          <cell r="D309" t="str">
            <v>S3BC06</v>
          </cell>
          <cell r="E309" t="str">
            <v>Módulo SP3</v>
          </cell>
          <cell r="F309" t="str">
            <v>53J108</v>
          </cell>
          <cell r="G309">
            <v>307</v>
          </cell>
          <cell r="H309" t="str">
            <v>53J108</v>
          </cell>
          <cell r="I309" t="str">
            <v>SALTINHO - DX</v>
          </cell>
          <cell r="J309" t="str">
            <v>ITATINGA</v>
          </cell>
          <cell r="K309" t="str">
            <v>Fab. Suzano</v>
          </cell>
          <cell r="L309">
            <v>0.4</v>
          </cell>
          <cell r="M309">
            <v>0.4</v>
          </cell>
          <cell r="N309">
            <v>216.36</v>
          </cell>
          <cell r="O309">
            <v>0.25</v>
          </cell>
          <cell r="P309" t="str">
            <v>SZ</v>
          </cell>
          <cell r="Q309">
            <v>209.33200000000002</v>
          </cell>
          <cell r="R309">
            <v>0.24638399999999999</v>
          </cell>
          <cell r="S309">
            <v>209.33200000000002</v>
          </cell>
          <cell r="T309">
            <v>0.24638399999999999</v>
          </cell>
          <cell r="V309">
            <v>0</v>
          </cell>
          <cell r="W309">
            <v>209.33200000000002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209.33200000000002</v>
          </cell>
          <cell r="AI309">
            <v>40886</v>
          </cell>
          <cell r="AJ309">
            <v>40886</v>
          </cell>
          <cell r="AK309">
            <v>43862</v>
          </cell>
          <cell r="AL309" t="str">
            <v>SP3</v>
          </cell>
          <cell r="AN309" t="str">
            <v>S2.Nr.6M</v>
          </cell>
          <cell r="AO309" t="str">
            <v>EGRDUR227</v>
          </cell>
          <cell r="AP309">
            <v>8.1478439425051334</v>
          </cell>
          <cell r="AQ309">
            <v>2020</v>
          </cell>
          <cell r="AR309">
            <v>2</v>
          </cell>
          <cell r="AS309">
            <v>523.33000000000004</v>
          </cell>
          <cell r="AT309">
            <v>523.33000000000004</v>
          </cell>
          <cell r="AU309">
            <v>301.64373710999996</v>
          </cell>
          <cell r="AW309" t="str">
            <v>PROPRIA</v>
          </cell>
          <cell r="AX309" t="str">
            <v>PRÓPRIA</v>
          </cell>
          <cell r="AY309" t="str">
            <v>Módulo SP3SALTINHO - DXFab. Suzano</v>
          </cell>
          <cell r="AZ309" t="str">
            <v>Suzano</v>
          </cell>
          <cell r="BA309" t="str">
            <v>(Tora s/c 6,2 m)</v>
          </cell>
          <cell r="BB309" t="str">
            <v>Tora Plana</v>
          </cell>
          <cell r="BC309" t="str">
            <v>Módulo SP3SALTINHO - DX</v>
          </cell>
          <cell r="BD309">
            <v>35</v>
          </cell>
          <cell r="BE309" t="str">
            <v>CONDUÇAO</v>
          </cell>
          <cell r="BF309" t="str">
            <v>Rebrota</v>
          </cell>
          <cell r="BG309" t="str">
            <v>SZ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-</v>
          </cell>
          <cell r="BL309" t="str">
            <v>-</v>
          </cell>
          <cell r="BM309" t="str">
            <v>-</v>
          </cell>
          <cell r="BN309">
            <v>0</v>
          </cell>
          <cell r="BO309">
            <v>51.576055488000002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51.576055488000002</v>
          </cell>
          <cell r="CA309">
            <v>0</v>
          </cell>
          <cell r="CB309">
            <v>0.4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0.4</v>
          </cell>
          <cell r="CN309">
            <v>0</v>
          </cell>
          <cell r="CO309">
            <v>3.2591375770020536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3.2591375770020536</v>
          </cell>
          <cell r="DA309" t="str">
            <v>-</v>
          </cell>
          <cell r="DB309" t="str">
            <v>-</v>
          </cell>
          <cell r="DC309" t="str">
            <v>-</v>
          </cell>
          <cell r="DD309" t="str">
            <v>-</v>
          </cell>
          <cell r="DE309" t="str">
            <v>-</v>
          </cell>
          <cell r="DF309" t="str">
            <v>-</v>
          </cell>
          <cell r="DG309" t="str">
            <v>-</v>
          </cell>
          <cell r="DH309" t="str">
            <v>-</v>
          </cell>
          <cell r="DI309" t="str">
            <v>-</v>
          </cell>
          <cell r="DJ309" t="str">
            <v>-</v>
          </cell>
          <cell r="DK309" t="str">
            <v>-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-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-</v>
          </cell>
          <cell r="DT309" t="str">
            <v>-</v>
          </cell>
          <cell r="DU309" t="str">
            <v>-</v>
          </cell>
          <cell r="DV309" t="str">
            <v>-</v>
          </cell>
          <cell r="DW309" t="str">
            <v>-</v>
          </cell>
          <cell r="DX309" t="str">
            <v>-</v>
          </cell>
          <cell r="DY309" t="str">
            <v>-</v>
          </cell>
          <cell r="DZ309" t="str">
            <v>-</v>
          </cell>
          <cell r="EA309">
            <v>0</v>
          </cell>
          <cell r="EB309">
            <v>63143.686776710521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63143.686776710521</v>
          </cell>
          <cell r="EN309" t="str">
            <v>-</v>
          </cell>
          <cell r="EO309" t="str">
            <v>-</v>
          </cell>
          <cell r="EP309" t="str">
            <v>-</v>
          </cell>
          <cell r="EQ309" t="str">
            <v>-</v>
          </cell>
          <cell r="ER309" t="str">
            <v>-</v>
          </cell>
          <cell r="ES309" t="str">
            <v>-</v>
          </cell>
          <cell r="ET309" t="str">
            <v>-</v>
          </cell>
          <cell r="EU309" t="str">
            <v>-</v>
          </cell>
          <cell r="EV309" t="str">
            <v>-</v>
          </cell>
          <cell r="EW309" t="str">
            <v>-</v>
          </cell>
          <cell r="EX309" t="str">
            <v>-</v>
          </cell>
          <cell r="EY309" t="str">
            <v>-</v>
          </cell>
          <cell r="EZ309" t="str">
            <v>53J108</v>
          </cell>
          <cell r="FA309" t="str">
            <v>Reforma</v>
          </cell>
          <cell r="FB309" t="str">
            <v>Sim</v>
          </cell>
          <cell r="FC309" t="str">
            <v>Sim</v>
          </cell>
          <cell r="FL309">
            <v>64.229261592741935</v>
          </cell>
          <cell r="FM309" t="str">
            <v>EGRDUR227Fab. Suzano</v>
          </cell>
          <cell r="FN309">
            <v>405</v>
          </cell>
          <cell r="FO309">
            <v>-1.7331813799927041</v>
          </cell>
          <cell r="FP309">
            <v>397.98061541102953</v>
          </cell>
          <cell r="FQ309">
            <v>-25.75</v>
          </cell>
          <cell r="FR309">
            <v>382.72841377583075</v>
          </cell>
          <cell r="FS309">
            <v>374.25880000000001</v>
          </cell>
          <cell r="FT309">
            <v>24.258648785670196</v>
          </cell>
          <cell r="FU309">
            <v>406.98706256150092</v>
          </cell>
          <cell r="FV309">
            <v>0.52300000000000002</v>
          </cell>
          <cell r="FW309">
            <v>1.7351418631076267</v>
          </cell>
          <cell r="FX309">
            <v>0.53207479194405294</v>
          </cell>
          <cell r="FY309">
            <v>0.44954479710248813</v>
          </cell>
          <cell r="FZ309">
            <v>0.44507999999999998</v>
          </cell>
          <cell r="GA309">
            <v>8.7867475720010926E-2</v>
          </cell>
          <cell r="GB309">
            <v>0.53741227282249904</v>
          </cell>
          <cell r="GC309">
            <v>1.1928990124561722</v>
          </cell>
          <cell r="GD309">
            <v>1.1541933480727695</v>
          </cell>
          <cell r="GE309">
            <v>1.1735461802644709</v>
          </cell>
          <cell r="GF309">
            <v>85195.415780124124</v>
          </cell>
          <cell r="GG309">
            <v>245.66076900712224</v>
          </cell>
          <cell r="GH309">
            <v>14.546326154657294</v>
          </cell>
          <cell r="GI309">
            <v>3045.0115466067209</v>
          </cell>
          <cell r="GK309">
            <v>14.546326154657294</v>
          </cell>
          <cell r="GL309" t="str">
            <v>S3BC06</v>
          </cell>
          <cell r="GM309">
            <v>292.19545478999999</v>
          </cell>
          <cell r="GN309">
            <v>9.4482823200000006</v>
          </cell>
        </row>
        <row r="310">
          <cell r="D310" t="str">
            <v>S3BC07</v>
          </cell>
          <cell r="E310" t="str">
            <v>Módulo SP3</v>
          </cell>
          <cell r="F310" t="str">
            <v>53J109</v>
          </cell>
          <cell r="G310">
            <v>308</v>
          </cell>
          <cell r="H310" t="str">
            <v>53J109</v>
          </cell>
          <cell r="I310" t="str">
            <v>SALTINHO - DX</v>
          </cell>
          <cell r="J310" t="str">
            <v>ITATINGA</v>
          </cell>
          <cell r="K310" t="str">
            <v>Fab. Suzano</v>
          </cell>
          <cell r="L310">
            <v>5.54</v>
          </cell>
          <cell r="M310">
            <v>5.54</v>
          </cell>
          <cell r="N310">
            <v>1996.78</v>
          </cell>
          <cell r="O310">
            <v>0.18</v>
          </cell>
          <cell r="P310" t="str">
            <v>SZ</v>
          </cell>
          <cell r="Q310">
            <v>2229.2915569199999</v>
          </cell>
          <cell r="R310">
            <v>0.22183130000000001</v>
          </cell>
          <cell r="S310">
            <v>2229.2915569199999</v>
          </cell>
          <cell r="T310">
            <v>0.22183130000000001</v>
          </cell>
          <cell r="V310">
            <v>0</v>
          </cell>
          <cell r="W310">
            <v>2229.2915569199999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2229.2915569199999</v>
          </cell>
          <cell r="AI310">
            <v>40739</v>
          </cell>
          <cell r="AJ310">
            <v>40739</v>
          </cell>
          <cell r="AK310">
            <v>43862</v>
          </cell>
          <cell r="AL310" t="str">
            <v>SP3</v>
          </cell>
          <cell r="AN310" t="str">
            <v>S2.Nr.6S</v>
          </cell>
          <cell r="AO310" t="str">
            <v>EGRDUR227</v>
          </cell>
          <cell r="AP310">
            <v>8.5503080082135519</v>
          </cell>
          <cell r="AQ310">
            <v>2020</v>
          </cell>
          <cell r="AR310">
            <v>2</v>
          </cell>
          <cell r="AS310">
            <v>402.39919800000001</v>
          </cell>
          <cell r="AT310">
            <v>402.39919800000001</v>
          </cell>
          <cell r="AU310">
            <v>302.11102939</v>
          </cell>
          <cell r="AW310" t="str">
            <v>PROPRIA</v>
          </cell>
          <cell r="AX310" t="str">
            <v>PRÓPRIA</v>
          </cell>
          <cell r="AY310" t="str">
            <v>Módulo SP3SALTINHO - DXFab. Suzano</v>
          </cell>
          <cell r="AZ310" t="str">
            <v>Suzano</v>
          </cell>
          <cell r="BA310" t="str">
            <v>(Tora s/c 6,2 m)</v>
          </cell>
          <cell r="BB310" t="str">
            <v>Tora Plana</v>
          </cell>
          <cell r="BC310" t="str">
            <v>Módulo SP3SALTINHO - DX</v>
          </cell>
          <cell r="BD310">
            <v>35</v>
          </cell>
          <cell r="BE310" t="str">
            <v>CONDUÇAO</v>
          </cell>
          <cell r="BF310" t="str">
            <v>Rebrota</v>
          </cell>
          <cell r="BG310" t="str">
            <v>SZ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-</v>
          </cell>
          <cell r="BL310" t="str">
            <v>-</v>
          </cell>
          <cell r="BM310" t="str">
            <v>-</v>
          </cell>
          <cell r="BN310">
            <v>0</v>
          </cell>
          <cell r="BO310">
            <v>494.52664415058763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494.52664415058763</v>
          </cell>
          <cell r="CA310">
            <v>0</v>
          </cell>
          <cell r="CB310">
            <v>5.54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5.54</v>
          </cell>
          <cell r="CN310">
            <v>0</v>
          </cell>
          <cell r="CO310">
            <v>47.36870636550308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47.36870636550308</v>
          </cell>
          <cell r="DA310" t="str">
            <v>-</v>
          </cell>
          <cell r="DB310" t="str">
            <v>-</v>
          </cell>
          <cell r="DC310" t="str">
            <v>-</v>
          </cell>
          <cell r="DD310" t="str">
            <v>-</v>
          </cell>
          <cell r="DE310" t="str">
            <v>-</v>
          </cell>
          <cell r="DF310" t="str">
            <v>-</v>
          </cell>
          <cell r="DG310" t="str">
            <v>-</v>
          </cell>
          <cell r="DH310" t="str">
            <v>-</v>
          </cell>
          <cell r="DI310" t="str">
            <v>-</v>
          </cell>
          <cell r="DJ310" t="str">
            <v>-</v>
          </cell>
          <cell r="DK310" t="str">
            <v>-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-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-</v>
          </cell>
          <cell r="DT310" t="str">
            <v>-</v>
          </cell>
          <cell r="DU310" t="str">
            <v>-</v>
          </cell>
          <cell r="DV310" t="str">
            <v>-</v>
          </cell>
          <cell r="DW310" t="str">
            <v>-</v>
          </cell>
          <cell r="DX310" t="str">
            <v>-</v>
          </cell>
          <cell r="DY310" t="str">
            <v>-</v>
          </cell>
          <cell r="DZ310" t="str">
            <v>-</v>
          </cell>
          <cell r="EA310">
            <v>0</v>
          </cell>
          <cell r="EB310">
            <v>673493.56707153691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673493.56707153691</v>
          </cell>
          <cell r="EN310" t="str">
            <v>-</v>
          </cell>
          <cell r="EO310" t="str">
            <v>-</v>
          </cell>
          <cell r="EP310" t="str">
            <v>-</v>
          </cell>
          <cell r="EQ310" t="str">
            <v>-</v>
          </cell>
          <cell r="ER310" t="str">
            <v>-</v>
          </cell>
          <cell r="ES310" t="str">
            <v>-</v>
          </cell>
          <cell r="ET310" t="str">
            <v>-</v>
          </cell>
          <cell r="EU310" t="str">
            <v>-</v>
          </cell>
          <cell r="EV310" t="str">
            <v>-</v>
          </cell>
          <cell r="EW310" t="str">
            <v>-</v>
          </cell>
          <cell r="EX310" t="str">
            <v>-</v>
          </cell>
          <cell r="EY310" t="str">
            <v>-</v>
          </cell>
          <cell r="EZ310" t="str">
            <v>53J109</v>
          </cell>
          <cell r="FA310" t="str">
            <v>Reforma</v>
          </cell>
          <cell r="FB310" t="str">
            <v>Sim</v>
          </cell>
          <cell r="FC310" t="str">
            <v>Sim</v>
          </cell>
          <cell r="FL310">
            <v>47.062538286743518</v>
          </cell>
          <cell r="FM310" t="str">
            <v>EGRDUR227Fab. Suzano</v>
          </cell>
          <cell r="FN310">
            <v>405</v>
          </cell>
          <cell r="FO310">
            <v>0.31981246981851541</v>
          </cell>
          <cell r="FP310">
            <v>406.29524050276501</v>
          </cell>
          <cell r="FQ310">
            <v>-25.75</v>
          </cell>
          <cell r="FR310">
            <v>385.35503756899089</v>
          </cell>
          <cell r="FS310">
            <v>374.25880000000001</v>
          </cell>
          <cell r="FT310">
            <v>32.986275094987079</v>
          </cell>
          <cell r="FU310">
            <v>418.34131266397799</v>
          </cell>
          <cell r="FV310">
            <v>0.52300000000000002</v>
          </cell>
          <cell r="FW310">
            <v>-0.32986869301779365</v>
          </cell>
          <cell r="FX310">
            <v>0.52127478673551697</v>
          </cell>
          <cell r="FY310">
            <v>0.45091497733683572</v>
          </cell>
          <cell r="FZ310">
            <v>0.44507999999999998</v>
          </cell>
          <cell r="GA310">
            <v>7.71936967152662E-2</v>
          </cell>
          <cell r="GB310">
            <v>0.52810867405210193</v>
          </cell>
          <cell r="GC310">
            <v>1.2620913701733794</v>
          </cell>
          <cell r="GD310">
            <v>1.2260399112105338</v>
          </cell>
          <cell r="GE310">
            <v>1.2440656406919566</v>
          </cell>
          <cell r="GF310">
            <v>932604.75623263593</v>
          </cell>
          <cell r="GG310">
            <v>2773.385029048849</v>
          </cell>
          <cell r="GH310">
            <v>15.195134643954532</v>
          </cell>
          <cell r="GI310">
            <v>33874.385368030431</v>
          </cell>
          <cell r="GK310">
            <v>15.195134643954532</v>
          </cell>
          <cell r="GL310" t="str">
            <v>S3BC07</v>
          </cell>
          <cell r="GM310">
            <v>292.19545478999999</v>
          </cell>
          <cell r="GN310">
            <v>9.9155745999999994</v>
          </cell>
        </row>
        <row r="311">
          <cell r="D311" t="str">
            <v>S3BC08</v>
          </cell>
          <cell r="E311" t="str">
            <v>Módulo SP3</v>
          </cell>
          <cell r="F311" t="str">
            <v>53J110</v>
          </cell>
          <cell r="G311">
            <v>309</v>
          </cell>
          <cell r="H311" t="str">
            <v>53J110</v>
          </cell>
          <cell r="I311" t="str">
            <v>SALTINHO - DX</v>
          </cell>
          <cell r="J311" t="str">
            <v>ITATINGA</v>
          </cell>
          <cell r="K311" t="str">
            <v>Fab. Suzano</v>
          </cell>
          <cell r="L311">
            <v>0.49</v>
          </cell>
          <cell r="M311">
            <v>0.49</v>
          </cell>
          <cell r="N311">
            <v>234.99</v>
          </cell>
          <cell r="O311">
            <v>0.2</v>
          </cell>
          <cell r="P311" t="str">
            <v>SZ</v>
          </cell>
          <cell r="Q311">
            <v>208.2852</v>
          </cell>
          <cell r="R311">
            <v>0.18023500000000001</v>
          </cell>
          <cell r="S311">
            <v>208.2852</v>
          </cell>
          <cell r="T311">
            <v>0.18023500000000001</v>
          </cell>
          <cell r="V311">
            <v>0</v>
          </cell>
          <cell r="W311">
            <v>208.2852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208.2852</v>
          </cell>
          <cell r="AI311">
            <v>40753</v>
          </cell>
          <cell r="AJ311">
            <v>40753</v>
          </cell>
          <cell r="AK311">
            <v>43862</v>
          </cell>
          <cell r="AL311" t="str">
            <v>SP3</v>
          </cell>
          <cell r="AN311" t="str">
            <v>S2.Nr.6S</v>
          </cell>
          <cell r="AO311" t="str">
            <v>EGRDUR225</v>
          </cell>
          <cell r="AP311">
            <v>8.5119780971937029</v>
          </cell>
          <cell r="AQ311">
            <v>2020</v>
          </cell>
          <cell r="AR311">
            <v>2</v>
          </cell>
          <cell r="AS311">
            <v>425.07183673469387</v>
          </cell>
          <cell r="AT311">
            <v>425.07183673469387</v>
          </cell>
          <cell r="AU311">
            <v>302.38178889</v>
          </cell>
          <cell r="AW311" t="str">
            <v>PROPRIA</v>
          </cell>
          <cell r="AX311" t="str">
            <v>PRÓPRIA</v>
          </cell>
          <cell r="AY311" t="str">
            <v>Módulo SP3SALTINHO - DXFab. Suzano</v>
          </cell>
          <cell r="AZ311" t="str">
            <v>Suzano</v>
          </cell>
          <cell r="BA311" t="str">
            <v>(Tora s/c 6,2 m)</v>
          </cell>
          <cell r="BB311" t="str">
            <v>Tora Plana</v>
          </cell>
          <cell r="BC311" t="str">
            <v>Módulo SP3SALTINHO - DX</v>
          </cell>
          <cell r="BD311">
            <v>35</v>
          </cell>
          <cell r="BE311" t="str">
            <v>CONDUÇAO</v>
          </cell>
          <cell r="BF311" t="str">
            <v>Rebrota</v>
          </cell>
          <cell r="BG311" t="str">
            <v>SZ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-</v>
          </cell>
          <cell r="BL311" t="str">
            <v>-</v>
          </cell>
          <cell r="BM311" t="str">
            <v>-</v>
          </cell>
          <cell r="BN311">
            <v>0</v>
          </cell>
          <cell r="BO311">
            <v>37.540283022000004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37.540283022000004</v>
          </cell>
          <cell r="CA311">
            <v>0</v>
          </cell>
          <cell r="CB311">
            <v>0.49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0.49</v>
          </cell>
          <cell r="CN311">
            <v>0</v>
          </cell>
          <cell r="CO311">
            <v>4.1708692676249139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4.1708692676249139</v>
          </cell>
          <cell r="DA311" t="str">
            <v>-</v>
          </cell>
          <cell r="DB311" t="str">
            <v>-</v>
          </cell>
          <cell r="DC311" t="str">
            <v>-</v>
          </cell>
          <cell r="DD311" t="str">
            <v>-</v>
          </cell>
          <cell r="DE311" t="str">
            <v>-</v>
          </cell>
          <cell r="DF311" t="str">
            <v>-</v>
          </cell>
          <cell r="DG311" t="str">
            <v>-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-</v>
          </cell>
          <cell r="DL311" t="str">
            <v>-</v>
          </cell>
          <cell r="DM311" t="str">
            <v>-</v>
          </cell>
          <cell r="DN311" t="str">
            <v>-</v>
          </cell>
          <cell r="DO311" t="str">
            <v>-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-</v>
          </cell>
          <cell r="DT311" t="str">
            <v>-</v>
          </cell>
          <cell r="DU311" t="str">
            <v>-</v>
          </cell>
          <cell r="DV311" t="str">
            <v>-</v>
          </cell>
          <cell r="DW311" t="str">
            <v>-</v>
          </cell>
          <cell r="DX311" t="str">
            <v>-</v>
          </cell>
          <cell r="DY311" t="str">
            <v>-</v>
          </cell>
          <cell r="DZ311" t="str">
            <v>-</v>
          </cell>
          <cell r="EA311">
            <v>0</v>
          </cell>
          <cell r="EB311">
            <v>62981.651375311427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62981.651375311427</v>
          </cell>
          <cell r="EN311" t="str">
            <v>-</v>
          </cell>
          <cell r="EO311" t="str">
            <v>-</v>
          </cell>
          <cell r="EP311" t="str">
            <v>-</v>
          </cell>
          <cell r="EQ311" t="str">
            <v>-</v>
          </cell>
          <cell r="ER311" t="str">
            <v>-</v>
          </cell>
          <cell r="ES311" t="str">
            <v>-</v>
          </cell>
          <cell r="ET311" t="str">
            <v>-</v>
          </cell>
          <cell r="EU311" t="str">
            <v>-</v>
          </cell>
          <cell r="EV311" t="str">
            <v>-</v>
          </cell>
          <cell r="EW311" t="str">
            <v>-</v>
          </cell>
          <cell r="EX311" t="str">
            <v>-</v>
          </cell>
          <cell r="EY311" t="str">
            <v>-</v>
          </cell>
          <cell r="EZ311" t="str">
            <v>53J110</v>
          </cell>
          <cell r="FA311" t="str">
            <v>Reforma</v>
          </cell>
          <cell r="FB311" t="str">
            <v>Sim</v>
          </cell>
          <cell r="FC311" t="str">
            <v>Sim</v>
          </cell>
          <cell r="FL311">
            <v>49.938079243276597</v>
          </cell>
          <cell r="FM311" t="str">
            <v>EGRDUR225Fab. Suzano</v>
          </cell>
          <cell r="FN311">
            <v>405</v>
          </cell>
          <cell r="FO311">
            <v>-8.1610561687492478E-2</v>
          </cell>
          <cell r="FP311">
            <v>404.66947722516568</v>
          </cell>
          <cell r="FQ311">
            <v>-25.75</v>
          </cell>
          <cell r="FR311">
            <v>385.11255660693899</v>
          </cell>
          <cell r="FS311">
            <v>374.25880000000001</v>
          </cell>
          <cell r="FT311">
            <v>31.292607292953338</v>
          </cell>
          <cell r="FU311">
            <v>416.40516389989233</v>
          </cell>
          <cell r="FV311">
            <v>0.52300000000000002</v>
          </cell>
          <cell r="FW311">
            <v>7.3567217157785691E-2</v>
          </cell>
          <cell r="FX311">
            <v>0.52338475654573524</v>
          </cell>
          <cell r="FY311">
            <v>0.4507888525940949</v>
          </cell>
          <cell r="FZ311">
            <v>0.44507999999999998</v>
          </cell>
          <cell r="GA311">
            <v>7.9309138482771518E-2</v>
          </cell>
          <cell r="GB311">
            <v>0.53009799107686639</v>
          </cell>
          <cell r="GC311">
            <v>1.2479314930101357</v>
          </cell>
          <cell r="GD311">
            <v>1.2109484082169331</v>
          </cell>
          <cell r="GE311">
            <v>1.2294399506135343</v>
          </cell>
          <cell r="GF311">
            <v>86731.032843921857</v>
          </cell>
          <cell r="GG311">
            <v>256.0741460015301</v>
          </cell>
          <cell r="GH311">
            <v>16.76674104831153</v>
          </cell>
          <cell r="GI311">
            <v>3492.2640125957769</v>
          </cell>
          <cell r="GK311">
            <v>16.76674104831153</v>
          </cell>
          <cell r="GL311" t="str">
            <v>S3BC08</v>
          </cell>
          <cell r="GM311">
            <v>292.19545478999999</v>
          </cell>
          <cell r="GN311">
            <v>10.1863341</v>
          </cell>
        </row>
        <row r="312">
          <cell r="D312" t="str">
            <v>S3BC10</v>
          </cell>
          <cell r="E312" t="str">
            <v>Módulo SP3</v>
          </cell>
          <cell r="F312" t="str">
            <v>53J112</v>
          </cell>
          <cell r="G312">
            <v>310</v>
          </cell>
          <cell r="H312" t="str">
            <v>53J112</v>
          </cell>
          <cell r="I312" t="str">
            <v>SALTINHO - DX</v>
          </cell>
          <cell r="J312" t="str">
            <v>ITATINGA</v>
          </cell>
          <cell r="K312" t="str">
            <v>Fab. Suzano</v>
          </cell>
          <cell r="L312">
            <v>8.24</v>
          </cell>
          <cell r="M312">
            <v>8.24</v>
          </cell>
          <cell r="N312">
            <v>3354.61</v>
          </cell>
          <cell r="O312">
            <v>0.2</v>
          </cell>
          <cell r="P312" t="str">
            <v>SZ</v>
          </cell>
          <cell r="Q312">
            <v>3445.8142663200001</v>
          </cell>
          <cell r="R312">
            <v>0.21129619999999999</v>
          </cell>
          <cell r="S312">
            <v>3445.8142663200001</v>
          </cell>
          <cell r="T312">
            <v>0.21129619999999999</v>
          </cell>
          <cell r="V312">
            <v>0</v>
          </cell>
          <cell r="W312">
            <v>3445.8142663200001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3445.8142663200001</v>
          </cell>
          <cell r="AI312">
            <v>40732</v>
          </cell>
          <cell r="AJ312">
            <v>40732</v>
          </cell>
          <cell r="AK312">
            <v>43862</v>
          </cell>
          <cell r="AL312" t="str">
            <v>SP3</v>
          </cell>
          <cell r="AN312" t="str">
            <v>S2.Lm.6M</v>
          </cell>
          <cell r="AO312" t="str">
            <v>EGRDUR227</v>
          </cell>
          <cell r="AP312">
            <v>8.5694729637234772</v>
          </cell>
          <cell r="AQ312">
            <v>2020</v>
          </cell>
          <cell r="AR312">
            <v>2</v>
          </cell>
          <cell r="AS312">
            <v>418.18134300000003</v>
          </cell>
          <cell r="AT312">
            <v>418.18134300000003</v>
          </cell>
          <cell r="AU312">
            <v>301.49150114999998</v>
          </cell>
          <cell r="AW312" t="str">
            <v>PROPRIA</v>
          </cell>
          <cell r="AX312" t="str">
            <v>PRÓPRIA</v>
          </cell>
          <cell r="AY312" t="str">
            <v>Módulo SP3SALTINHO - DXFab. Suzano</v>
          </cell>
          <cell r="AZ312" t="str">
            <v>Suzano</v>
          </cell>
          <cell r="BA312" t="str">
            <v>(Tora s/c 6,2 m)</v>
          </cell>
          <cell r="BB312" t="str">
            <v>Tora Plana</v>
          </cell>
          <cell r="BC312" t="str">
            <v>Módulo SP3SALTINHO - DX</v>
          </cell>
          <cell r="BD312">
            <v>35</v>
          </cell>
          <cell r="BE312" t="str">
            <v>CONDUÇAO</v>
          </cell>
          <cell r="BF312" t="str">
            <v>Rebrota</v>
          </cell>
          <cell r="BG312" t="str">
            <v>SZ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-</v>
          </cell>
          <cell r="BL312" t="str">
            <v>-</v>
          </cell>
          <cell r="BM312" t="str">
            <v>-</v>
          </cell>
          <cell r="BN312">
            <v>0</v>
          </cell>
          <cell r="BO312">
            <v>728.087460379204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728.087460379204</v>
          </cell>
          <cell r="CA312">
            <v>0</v>
          </cell>
          <cell r="CB312">
            <v>8.24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8.24</v>
          </cell>
          <cell r="CN312">
            <v>0</v>
          </cell>
          <cell r="CO312">
            <v>70.612457221081456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70.612457221081456</v>
          </cell>
          <cell r="DA312" t="str">
            <v>-</v>
          </cell>
          <cell r="DB312" t="str">
            <v>-</v>
          </cell>
          <cell r="DC312" t="str">
            <v>-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-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-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-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-</v>
          </cell>
          <cell r="DT312" t="str">
            <v>-</v>
          </cell>
          <cell r="DU312" t="str">
            <v>-</v>
          </cell>
          <cell r="DV312" t="str">
            <v>-</v>
          </cell>
          <cell r="DW312" t="str">
            <v>-</v>
          </cell>
          <cell r="DX312" t="str">
            <v>-</v>
          </cell>
          <cell r="DY312" t="str">
            <v>-</v>
          </cell>
          <cell r="DZ312" t="str">
            <v>-</v>
          </cell>
          <cell r="EA312">
            <v>0</v>
          </cell>
          <cell r="EB312">
            <v>1038883.7158369026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1038883.7158369026</v>
          </cell>
          <cell r="EN312" t="str">
            <v>-</v>
          </cell>
          <cell r="EO312" t="str">
            <v>-</v>
          </cell>
          <cell r="EP312" t="str">
            <v>-</v>
          </cell>
          <cell r="EQ312" t="str">
            <v>-</v>
          </cell>
          <cell r="ER312" t="str">
            <v>-</v>
          </cell>
          <cell r="ES312" t="str">
            <v>-</v>
          </cell>
          <cell r="ET312" t="str">
            <v>-</v>
          </cell>
          <cell r="EU312" t="str">
            <v>-</v>
          </cell>
          <cell r="EV312" t="str">
            <v>-</v>
          </cell>
          <cell r="EW312" t="str">
            <v>-</v>
          </cell>
          <cell r="EX312" t="str">
            <v>-</v>
          </cell>
          <cell r="EY312" t="str">
            <v>-</v>
          </cell>
          <cell r="EZ312" t="str">
            <v>53J112</v>
          </cell>
          <cell r="FA312" t="str">
            <v>Reforma</v>
          </cell>
          <cell r="FB312" t="str">
            <v>Sim</v>
          </cell>
          <cell r="FC312" t="str">
            <v>Sim</v>
          </cell>
          <cell r="FL312">
            <v>48.79895703857828</v>
          </cell>
          <cell r="FM312" t="str">
            <v>EGRDUR227Fab. Suzano</v>
          </cell>
          <cell r="FN312">
            <v>405</v>
          </cell>
          <cell r="FO312">
            <v>7.4640722849753871E-2</v>
          </cell>
          <cell r="FP312">
            <v>405.30229492754148</v>
          </cell>
          <cell r="FQ312">
            <v>-25.75</v>
          </cell>
          <cell r="FR312">
            <v>385.47567223278668</v>
          </cell>
          <cell r="FS312">
            <v>374.25880000000001</v>
          </cell>
          <cell r="FT312">
            <v>31.973896340310912</v>
          </cell>
          <cell r="FU312">
            <v>417.44956857309757</v>
          </cell>
          <cell r="FV312">
            <v>0.52300000000000002</v>
          </cell>
          <cell r="FW312">
            <v>-8.3481452922750776E-2</v>
          </cell>
          <cell r="FX312">
            <v>0.52256339200121404</v>
          </cell>
          <cell r="FY312">
            <v>0.45097769481771321</v>
          </cell>
          <cell r="FZ312">
            <v>0.44507999999999998</v>
          </cell>
          <cell r="GA312">
            <v>7.8510113937639889E-2</v>
          </cell>
          <cell r="GB312">
            <v>0.52948780875535306</v>
          </cell>
          <cell r="GC312">
            <v>1.2528832892266104</v>
          </cell>
          <cell r="GD312">
            <v>1.215825660558538</v>
          </cell>
          <cell r="GE312">
            <v>1.2343544748925743</v>
          </cell>
          <cell r="GF312">
            <v>1438453.6788583088</v>
          </cell>
          <cell r="GG312">
            <v>4253.3562592807648</v>
          </cell>
          <cell r="GH312">
            <v>15.530479868715503</v>
          </cell>
          <cell r="GI312">
            <v>53515.149094415443</v>
          </cell>
          <cell r="GK312">
            <v>15.530479868715503</v>
          </cell>
          <cell r="GL312" t="str">
            <v>S3BC10</v>
          </cell>
          <cell r="GM312">
            <v>292.19545478999999</v>
          </cell>
          <cell r="GN312">
            <v>9.2960463600000001</v>
          </cell>
        </row>
        <row r="313">
          <cell r="D313" t="str">
            <v>S3BC09</v>
          </cell>
          <cell r="E313" t="str">
            <v>Módulo SP3</v>
          </cell>
          <cell r="F313" t="str">
            <v>53J111</v>
          </cell>
          <cell r="G313">
            <v>311</v>
          </cell>
          <cell r="H313" t="str">
            <v>53J111</v>
          </cell>
          <cell r="I313" t="str">
            <v>SALTINHO - DX</v>
          </cell>
          <cell r="J313" t="str">
            <v>ITATINGA</v>
          </cell>
          <cell r="K313" t="str">
            <v>Fab. Suzano</v>
          </cell>
          <cell r="L313">
            <v>7.87</v>
          </cell>
          <cell r="M313">
            <v>7.87</v>
          </cell>
          <cell r="N313">
            <v>2915.4</v>
          </cell>
          <cell r="O313">
            <v>0.21</v>
          </cell>
          <cell r="P313" t="str">
            <v>SZ</v>
          </cell>
          <cell r="Q313">
            <v>2849.3675062700004</v>
          </cell>
          <cell r="R313">
            <v>0.2054976</v>
          </cell>
          <cell r="S313">
            <v>2849.3675062700004</v>
          </cell>
          <cell r="T313">
            <v>0.2054976</v>
          </cell>
          <cell r="V313">
            <v>0</v>
          </cell>
          <cell r="W313">
            <v>2849.3675062700004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2849.3675062700004</v>
          </cell>
          <cell r="AI313">
            <v>40731</v>
          </cell>
          <cell r="AJ313">
            <v>40731</v>
          </cell>
          <cell r="AK313">
            <v>43862</v>
          </cell>
          <cell r="AL313" t="str">
            <v>SP3</v>
          </cell>
          <cell r="AN313" t="str">
            <v>S2.Lm.6M</v>
          </cell>
          <cell r="AO313" t="str">
            <v>EGRDUR225</v>
          </cell>
          <cell r="AP313">
            <v>8.5722108145106084</v>
          </cell>
          <cell r="AQ313">
            <v>2020</v>
          </cell>
          <cell r="AR313">
            <v>2</v>
          </cell>
          <cell r="AS313">
            <v>362.05432100000002</v>
          </cell>
          <cell r="AT313">
            <v>362.05432100000002</v>
          </cell>
          <cell r="AU313">
            <v>301.88173431999996</v>
          </cell>
          <cell r="AW313" t="str">
            <v>PROPRIA</v>
          </cell>
          <cell r="AX313" t="str">
            <v>PRÓPRIA</v>
          </cell>
          <cell r="AY313" t="str">
            <v>Módulo SP3SALTINHO - DXFab. Suzano</v>
          </cell>
          <cell r="AZ313" t="str">
            <v>Suzano</v>
          </cell>
          <cell r="BA313" t="str">
            <v>(Tora s/c 6,2 m)</v>
          </cell>
          <cell r="BB313" t="str">
            <v>Tora Plana</v>
          </cell>
          <cell r="BC313" t="str">
            <v>Módulo SP3SALTINHO - DX</v>
          </cell>
          <cell r="BD313">
            <v>35</v>
          </cell>
          <cell r="BE313" t="str">
            <v>CONDUÇAO</v>
          </cell>
          <cell r="BF313" t="str">
            <v>Rebrota</v>
          </cell>
          <cell r="BG313" t="str">
            <v>SZ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-</v>
          </cell>
          <cell r="BL313" t="str">
            <v>-</v>
          </cell>
          <cell r="BM313" t="str">
            <v>-</v>
          </cell>
          <cell r="BN313">
            <v>0</v>
          </cell>
          <cell r="BO313">
            <v>585.53818405647007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585.53818405647007</v>
          </cell>
          <cell r="CA313">
            <v>0</v>
          </cell>
          <cell r="CB313">
            <v>7.870000000000001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7.870000000000001</v>
          </cell>
          <cell r="CN313">
            <v>0</v>
          </cell>
          <cell r="CO313">
            <v>67.463299110198491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67.463299110198491</v>
          </cell>
          <cell r="DA313" t="str">
            <v>-</v>
          </cell>
          <cell r="DB313" t="str">
            <v>-</v>
          </cell>
          <cell r="DC313" t="str">
            <v>-</v>
          </cell>
          <cell r="DD313" t="str">
            <v>-</v>
          </cell>
          <cell r="DE313" t="str">
            <v>-</v>
          </cell>
          <cell r="DF313" t="str">
            <v>-</v>
          </cell>
          <cell r="DG313" t="str">
            <v>-</v>
          </cell>
          <cell r="DH313" t="str">
            <v>-</v>
          </cell>
          <cell r="DI313" t="str">
            <v>-</v>
          </cell>
          <cell r="DJ313" t="str">
            <v>-</v>
          </cell>
          <cell r="DK313" t="str">
            <v>-</v>
          </cell>
          <cell r="DL313" t="str">
            <v>-</v>
          </cell>
          <cell r="DM313" t="str">
            <v>-</v>
          </cell>
          <cell r="DN313" t="str">
            <v>-</v>
          </cell>
          <cell r="DO313" t="str">
            <v>-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-</v>
          </cell>
          <cell r="DT313" t="str">
            <v>-</v>
          </cell>
          <cell r="DU313" t="str">
            <v>-</v>
          </cell>
          <cell r="DV313" t="str">
            <v>-</v>
          </cell>
          <cell r="DW313" t="str">
            <v>-</v>
          </cell>
          <cell r="DX313" t="str">
            <v>-</v>
          </cell>
          <cell r="DY313" t="str">
            <v>-</v>
          </cell>
          <cell r="DZ313" t="str">
            <v>-</v>
          </cell>
          <cell r="EA313">
            <v>0</v>
          </cell>
          <cell r="EB313">
            <v>860172.00450784108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860172.00450784108</v>
          </cell>
          <cell r="EN313" t="str">
            <v>-</v>
          </cell>
          <cell r="EO313" t="str">
            <v>-</v>
          </cell>
          <cell r="EP313" t="str">
            <v>-</v>
          </cell>
          <cell r="EQ313" t="str">
            <v>-</v>
          </cell>
          <cell r="ER313" t="str">
            <v>-</v>
          </cell>
          <cell r="ES313" t="str">
            <v>-</v>
          </cell>
          <cell r="ET313" t="str">
            <v>-</v>
          </cell>
          <cell r="EU313" t="str">
            <v>-</v>
          </cell>
          <cell r="EV313" t="str">
            <v>-</v>
          </cell>
          <cell r="EW313" t="str">
            <v>-</v>
          </cell>
          <cell r="EX313" t="str">
            <v>-</v>
          </cell>
          <cell r="EY313" t="str">
            <v>-</v>
          </cell>
          <cell r="EZ313" t="str">
            <v>53J111</v>
          </cell>
          <cell r="FA313" t="str">
            <v>Reforma</v>
          </cell>
          <cell r="FB313" t="str">
            <v>Sim</v>
          </cell>
          <cell r="FC313" t="str">
            <v>Sim</v>
          </cell>
          <cell r="FL313">
            <v>42.235816271239223</v>
          </cell>
          <cell r="FM313" t="str">
            <v>EGRDUR225Fab. Suzano</v>
          </cell>
          <cell r="FN313">
            <v>405</v>
          </cell>
          <cell r="FO313">
            <v>1.0456660454377449</v>
          </cell>
          <cell r="FP313">
            <v>409.23494748402288</v>
          </cell>
          <cell r="FQ313">
            <v>-25.75</v>
          </cell>
          <cell r="FR313">
            <v>385.49287278654089</v>
          </cell>
          <cell r="FS313">
            <v>374.25880000000001</v>
          </cell>
          <cell r="FT313">
            <v>36.026021492672243</v>
          </cell>
          <cell r="FU313">
            <v>421.5188942792131</v>
          </cell>
          <cell r="FV313">
            <v>0.52300000000000002</v>
          </cell>
          <cell r="FW313">
            <v>-1.0591009740478778</v>
          </cell>
          <cell r="FX313">
            <v>0.51746090190572958</v>
          </cell>
          <cell r="FY313">
            <v>0.4509866356882879</v>
          </cell>
          <cell r="FZ313">
            <v>0.44507999999999998</v>
          </cell>
          <cell r="GA313">
            <v>7.3341465441154358E-2</v>
          </cell>
          <cell r="GB313">
            <v>0.52432810112944228</v>
          </cell>
          <cell r="GC313">
            <v>1.2883235661772829</v>
          </cell>
          <cell r="GD313">
            <v>1.2544437977852789</v>
          </cell>
          <cell r="GE313">
            <v>1.2713836819812809</v>
          </cell>
          <cell r="GF313">
            <v>1201062.2406380493</v>
          </cell>
          <cell r="GG313">
            <v>3622.6393514393735</v>
          </cell>
          <cell r="GH313">
            <v>15.731549908883096</v>
          </cell>
          <cell r="GI313">
            <v>44824.967133636281</v>
          </cell>
          <cell r="GK313">
            <v>15.731549908883096</v>
          </cell>
          <cell r="GL313" t="str">
            <v>S3BC09</v>
          </cell>
          <cell r="GM313">
            <v>292.19545478999999</v>
          </cell>
          <cell r="GN313">
            <v>9.6862795300000002</v>
          </cell>
        </row>
        <row r="314">
          <cell r="D314" t="str">
            <v>S3CM06</v>
          </cell>
          <cell r="E314" t="str">
            <v>Módulo SP3</v>
          </cell>
          <cell r="F314" t="str">
            <v>53E115</v>
          </cell>
          <cell r="G314">
            <v>312</v>
          </cell>
          <cell r="H314" t="str">
            <v>53E115</v>
          </cell>
          <cell r="I314" t="str">
            <v>TAPIOCA</v>
          </cell>
          <cell r="J314" t="str">
            <v>ITATINGA</v>
          </cell>
          <cell r="K314" t="str">
            <v>Fab. Suzano</v>
          </cell>
          <cell r="L314">
            <v>13</v>
          </cell>
          <cell r="M314">
            <v>13</v>
          </cell>
          <cell r="N314">
            <v>4370.67</v>
          </cell>
          <cell r="O314">
            <v>0.2</v>
          </cell>
          <cell r="P314" t="str">
            <v>SZ</v>
          </cell>
          <cell r="Q314">
            <v>4609.1699289999997</v>
          </cell>
          <cell r="R314">
            <v>0.20065259999999999</v>
          </cell>
          <cell r="S314">
            <v>4609.1699289999997</v>
          </cell>
          <cell r="T314">
            <v>0.20065259999999999</v>
          </cell>
          <cell r="V314">
            <v>0</v>
          </cell>
          <cell r="W314">
            <v>4609.1699289999997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4609.1699289999997</v>
          </cell>
          <cell r="AI314">
            <v>41044</v>
          </cell>
          <cell r="AJ314">
            <v>41044</v>
          </cell>
          <cell r="AK314">
            <v>43862</v>
          </cell>
          <cell r="AL314" t="str">
            <v>SP3</v>
          </cell>
          <cell r="AN314" t="str">
            <v>S2.Nr.6P</v>
          </cell>
          <cell r="AO314" t="str">
            <v>BA7346</v>
          </cell>
          <cell r="AP314">
            <v>7.7152635181382614</v>
          </cell>
          <cell r="AQ314">
            <v>2020</v>
          </cell>
          <cell r="AR314">
            <v>2</v>
          </cell>
          <cell r="AS314">
            <v>354.55153299999995</v>
          </cell>
          <cell r="AT314">
            <v>354.55153299999995</v>
          </cell>
          <cell r="AU314">
            <v>297.80057185999999</v>
          </cell>
          <cell r="AW314" t="str">
            <v>PROPRIA</v>
          </cell>
          <cell r="AX314" t="str">
            <v>PRÓPRIA</v>
          </cell>
          <cell r="AY314" t="str">
            <v>Módulo SP3TAPIOCAFab. Suzano</v>
          </cell>
          <cell r="AZ314" t="str">
            <v>Suzano</v>
          </cell>
          <cell r="BA314" t="str">
            <v>(Tora s/c 6,2 m)</v>
          </cell>
          <cell r="BB314" t="str">
            <v>Tora Plana</v>
          </cell>
          <cell r="BC314" t="str">
            <v>Módulo SP3TAPIOCA</v>
          </cell>
          <cell r="BD314">
            <v>36</v>
          </cell>
          <cell r="BE314" t="str">
            <v>REFORMA</v>
          </cell>
          <cell r="BF314" t="str">
            <v>Reforma</v>
          </cell>
          <cell r="BG314" t="str">
            <v>SZ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-</v>
          </cell>
          <cell r="BL314" t="str">
            <v>-</v>
          </cell>
          <cell r="BM314" t="str">
            <v>-</v>
          </cell>
          <cell r="BN314">
            <v>0</v>
          </cell>
          <cell r="BO314">
            <v>924.84193009566525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924.84193009566525</v>
          </cell>
          <cell r="CA314">
            <v>0</v>
          </cell>
          <cell r="CB314">
            <v>13.000000000000002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13.000000000000002</v>
          </cell>
          <cell r="CN314">
            <v>0</v>
          </cell>
          <cell r="CO314">
            <v>100.29842573579741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100.29842573579741</v>
          </cell>
          <cell r="DA314" t="str">
            <v>-</v>
          </cell>
          <cell r="DB314" t="str">
            <v>-</v>
          </cell>
          <cell r="DC314" t="str">
            <v>-</v>
          </cell>
          <cell r="DD314" t="str">
            <v>-</v>
          </cell>
          <cell r="DE314" t="str">
            <v>-</v>
          </cell>
          <cell r="DF314" t="str">
            <v>-</v>
          </cell>
          <cell r="DG314" t="str">
            <v>-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-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-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-</v>
          </cell>
          <cell r="DT314" t="str">
            <v>-</v>
          </cell>
          <cell r="DU314" t="str">
            <v>-</v>
          </cell>
          <cell r="DV314" t="str">
            <v>-</v>
          </cell>
          <cell r="DW314" t="str">
            <v>-</v>
          </cell>
          <cell r="DX314" t="str">
            <v>-</v>
          </cell>
          <cell r="DY314" t="str">
            <v>-</v>
          </cell>
          <cell r="DZ314" t="str">
            <v>-</v>
          </cell>
          <cell r="EA314">
            <v>0</v>
          </cell>
          <cell r="EB314">
            <v>1372613.4406561155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1372613.4406561155</v>
          </cell>
          <cell r="EN314" t="str">
            <v>-</v>
          </cell>
          <cell r="EO314" t="str">
            <v>-</v>
          </cell>
          <cell r="EP314" t="str">
            <v>-</v>
          </cell>
          <cell r="EQ314" t="str">
            <v>-</v>
          </cell>
          <cell r="ER314" t="str">
            <v>-</v>
          </cell>
          <cell r="ES314" t="str">
            <v>-</v>
          </cell>
          <cell r="ET314" t="str">
            <v>-</v>
          </cell>
          <cell r="EU314" t="str">
            <v>-</v>
          </cell>
          <cell r="EV314" t="str">
            <v>-</v>
          </cell>
          <cell r="EW314" t="str">
            <v>-</v>
          </cell>
          <cell r="EX314" t="str">
            <v>-</v>
          </cell>
          <cell r="EY314" t="str">
            <v>-</v>
          </cell>
          <cell r="EZ314" t="str">
            <v>53E115</v>
          </cell>
          <cell r="FA314" t="str">
            <v>Reforma</v>
          </cell>
          <cell r="FB314" t="str">
            <v>Sim</v>
          </cell>
          <cell r="FC314" t="str">
            <v>Sim</v>
          </cell>
          <cell r="FL314">
            <v>45.954559058995734</v>
          </cell>
          <cell r="FM314" t="str">
            <v>BA7346Fab. Suzano</v>
          </cell>
          <cell r="FN314">
            <v>460</v>
          </cell>
          <cell r="FO314">
            <v>0.48066453278199361</v>
          </cell>
          <cell r="FP314">
            <v>462.21105685079715</v>
          </cell>
          <cell r="FQ314">
            <v>-25.75</v>
          </cell>
          <cell r="FR314">
            <v>379.7066390027552</v>
          </cell>
          <cell r="FS314">
            <v>374.25880000000001</v>
          </cell>
          <cell r="FT314">
            <v>89.232519960848563</v>
          </cell>
          <cell r="FU314">
            <v>468.93915896360375</v>
          </cell>
          <cell r="FV314">
            <v>0.505</v>
          </cell>
          <cell r="FW314">
            <v>-0.49149634144069587</v>
          </cell>
          <cell r="FX314">
            <v>0.50251794347572454</v>
          </cell>
          <cell r="FY314">
            <v>0.4479590232937507</v>
          </cell>
          <cell r="FZ314">
            <v>0.44507999999999998</v>
          </cell>
          <cell r="GA314">
            <v>5.7809483821756172E-2</v>
          </cell>
          <cell r="GB314">
            <v>0.50576850711550692</v>
          </cell>
          <cell r="GC314">
            <v>1.4042703926850675</v>
          </cell>
          <cell r="GD314">
            <v>1.4114175014246224</v>
          </cell>
          <cell r="GE314">
            <v>1.4078439470548449</v>
          </cell>
          <cell r="GF314">
            <v>2161420.2700255932</v>
          </cell>
          <cell r="GG314">
            <v>6488.991985489859</v>
          </cell>
          <cell r="GH314">
            <v>15.909183933362016</v>
          </cell>
          <cell r="GI314">
            <v>73328.132180582135</v>
          </cell>
          <cell r="GK314">
            <v>15.909183933362016</v>
          </cell>
          <cell r="GL314" t="str">
            <v>S3CM06</v>
          </cell>
          <cell r="GM314">
            <v>294.92782301</v>
          </cell>
          <cell r="GN314">
            <v>2.8727488499999998</v>
          </cell>
        </row>
        <row r="315">
          <cell r="D315" t="str">
            <v>S3CM08</v>
          </cell>
          <cell r="E315" t="str">
            <v>Módulo SP3</v>
          </cell>
          <cell r="F315" t="str">
            <v>53E117</v>
          </cell>
          <cell r="G315">
            <v>313</v>
          </cell>
          <cell r="H315" t="str">
            <v>53E117</v>
          </cell>
          <cell r="I315" t="str">
            <v>TAPIOCA</v>
          </cell>
          <cell r="J315" t="str">
            <v>ITATINGA</v>
          </cell>
          <cell r="K315" t="str">
            <v>Fab. Suzano</v>
          </cell>
          <cell r="L315">
            <v>7.87</v>
          </cell>
          <cell r="M315">
            <v>7.87</v>
          </cell>
          <cell r="N315">
            <v>2879.02</v>
          </cell>
          <cell r="O315">
            <v>0.26</v>
          </cell>
          <cell r="P315" t="str">
            <v>SZ</v>
          </cell>
          <cell r="Q315">
            <v>2676.3830174699997</v>
          </cell>
          <cell r="R315">
            <v>0.36004409999999998</v>
          </cell>
          <cell r="S315">
            <v>2676.3830174699997</v>
          </cell>
          <cell r="T315">
            <v>0.36004409999999998</v>
          </cell>
          <cell r="V315">
            <v>0</v>
          </cell>
          <cell r="W315">
            <v>2676.3830174699997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2676.3830174699997</v>
          </cell>
          <cell r="AI315">
            <v>40728</v>
          </cell>
          <cell r="AJ315">
            <v>40728</v>
          </cell>
          <cell r="AK315">
            <v>43862</v>
          </cell>
          <cell r="AL315" t="str">
            <v>SP3</v>
          </cell>
          <cell r="AN315" t="str">
            <v>S2.La.6P</v>
          </cell>
          <cell r="AO315" t="str">
            <v>BA6021</v>
          </cell>
          <cell r="AP315">
            <v>8.5804243668720055</v>
          </cell>
          <cell r="AQ315">
            <v>2020</v>
          </cell>
          <cell r="AR315">
            <v>2</v>
          </cell>
          <cell r="AS315">
            <v>340.07408099999998</v>
          </cell>
          <cell r="AT315">
            <v>340.07408099999998</v>
          </cell>
          <cell r="AU315">
            <v>299.62129110000001</v>
          </cell>
          <cell r="AW315" t="str">
            <v>PROPRIA</v>
          </cell>
          <cell r="AX315" t="str">
            <v>PRÓPRIA</v>
          </cell>
          <cell r="AY315" t="str">
            <v>Módulo SP3TAPIOCAFab. Suzano</v>
          </cell>
          <cell r="AZ315" t="str">
            <v>Suzano</v>
          </cell>
          <cell r="BA315" t="str">
            <v>(Tora s/c 6,2 m)</v>
          </cell>
          <cell r="BB315" t="str">
            <v>Tora Plana</v>
          </cell>
          <cell r="BC315" t="str">
            <v>Módulo SP3TAPIOCA</v>
          </cell>
          <cell r="BD315">
            <v>36</v>
          </cell>
          <cell r="BE315" t="str">
            <v>REFORMA</v>
          </cell>
          <cell r="BF315" t="str">
            <v>Reforma</v>
          </cell>
          <cell r="BG315" t="str">
            <v>SZ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-</v>
          </cell>
          <cell r="BL315" t="str">
            <v>-</v>
          </cell>
          <cell r="BM315" t="str">
            <v>-</v>
          </cell>
          <cell r="BN315">
            <v>0</v>
          </cell>
          <cell r="BO315">
            <v>963.61591478027026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963.61591478027026</v>
          </cell>
          <cell r="CA315">
            <v>0</v>
          </cell>
          <cell r="CB315">
            <v>7.8699999999999992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7.8699999999999992</v>
          </cell>
          <cell r="CN315">
            <v>0</v>
          </cell>
          <cell r="CO315">
            <v>67.527939767282675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67.527939767282675</v>
          </cell>
          <cell r="DA315" t="str">
            <v>-</v>
          </cell>
          <cell r="DB315" t="str">
            <v>-</v>
          </cell>
          <cell r="DC315" t="str">
            <v>-</v>
          </cell>
          <cell r="DD315" t="str">
            <v>-</v>
          </cell>
          <cell r="DE315" t="str">
            <v>-</v>
          </cell>
          <cell r="DF315" t="str">
            <v>-</v>
          </cell>
          <cell r="DG315" t="str">
            <v>-</v>
          </cell>
          <cell r="DH315" t="str">
            <v>-</v>
          </cell>
          <cell r="DI315" t="str">
            <v>-</v>
          </cell>
          <cell r="DJ315" t="str">
            <v>-</v>
          </cell>
          <cell r="DK315" t="str">
            <v>-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-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-</v>
          </cell>
          <cell r="DT315" t="str">
            <v>-</v>
          </cell>
          <cell r="DU315" t="str">
            <v>-</v>
          </cell>
          <cell r="DV315" t="str">
            <v>-</v>
          </cell>
          <cell r="DW315" t="str">
            <v>-</v>
          </cell>
          <cell r="DX315" t="str">
            <v>-</v>
          </cell>
          <cell r="DY315" t="str">
            <v>-</v>
          </cell>
          <cell r="DZ315" t="str">
            <v>-</v>
          </cell>
          <cell r="EA315">
            <v>0</v>
          </cell>
          <cell r="EB315">
            <v>801901.3351724752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801901.3351724752</v>
          </cell>
          <cell r="EN315" t="str">
            <v>-</v>
          </cell>
          <cell r="EO315" t="str">
            <v>-</v>
          </cell>
          <cell r="EP315" t="str">
            <v>-</v>
          </cell>
          <cell r="EQ315" t="str">
            <v>-</v>
          </cell>
          <cell r="ER315" t="str">
            <v>-</v>
          </cell>
          <cell r="ES315" t="str">
            <v>-</v>
          </cell>
          <cell r="ET315" t="str">
            <v>-</v>
          </cell>
          <cell r="EU315" t="str">
            <v>-</v>
          </cell>
          <cell r="EV315" t="str">
            <v>-</v>
          </cell>
          <cell r="EW315" t="str">
            <v>-</v>
          </cell>
          <cell r="EX315" t="str">
            <v>-</v>
          </cell>
          <cell r="EY315" t="str">
            <v>-</v>
          </cell>
          <cell r="EZ315" t="str">
            <v>53E117</v>
          </cell>
          <cell r="FA315" t="str">
            <v>Reforma</v>
          </cell>
          <cell r="FB315" t="str">
            <v>Sim</v>
          </cell>
          <cell r="FC315" t="str">
            <v>Sim</v>
          </cell>
          <cell r="FL315">
            <v>39.633713492421819</v>
          </cell>
          <cell r="FM315" t="str">
            <v>BA6021Fab. Suzano</v>
          </cell>
          <cell r="FN315">
            <v>440</v>
          </cell>
          <cell r="FO315">
            <v>1.4640390474661622</v>
          </cell>
          <cell r="FP315">
            <v>446.44177180885112</v>
          </cell>
          <cell r="FQ315">
            <v>-25.75</v>
          </cell>
          <cell r="FR315">
            <v>385.54442499333572</v>
          </cell>
          <cell r="FS315">
            <v>374.25880000000001</v>
          </cell>
          <cell r="FT315">
            <v>74.359620562973163</v>
          </cell>
          <cell r="FU315">
            <v>459.90404555630892</v>
          </cell>
          <cell r="FV315">
            <v>0.51</v>
          </cell>
          <cell r="FW315">
            <v>-1.4792954480214675</v>
          </cell>
          <cell r="FX315">
            <v>0.50245559321509048</v>
          </cell>
          <cell r="FY315">
            <v>0.45101343014568607</v>
          </cell>
          <cell r="FZ315">
            <v>0.44507999999999998</v>
          </cell>
          <cell r="GA315">
            <v>5.8140476099985447E-2</v>
          </cell>
          <cell r="GB315">
            <v>0.50915390624567147</v>
          </cell>
          <cell r="GC315">
            <v>1.3925521031059334</v>
          </cell>
          <cell r="GD315">
            <v>1.3825720900695426</v>
          </cell>
          <cell r="GE315">
            <v>1.387562096587738</v>
          </cell>
          <cell r="GF315">
            <v>1230879.3771926542</v>
          </cell>
          <cell r="GG315">
            <v>3713.6476309924892</v>
          </cell>
          <cell r="GH315">
            <v>13.026546840373555</v>
          </cell>
          <cell r="GI315">
            <v>34864.028739853267</v>
          </cell>
          <cell r="GK315">
            <v>13.026546840373555</v>
          </cell>
          <cell r="GL315" t="str">
            <v>S3CM08</v>
          </cell>
          <cell r="GM315">
            <v>294.92782301</v>
          </cell>
          <cell r="GN315">
            <v>4.6934680899999996</v>
          </cell>
        </row>
        <row r="316">
          <cell r="D316" t="str">
            <v>S3CM09</v>
          </cell>
          <cell r="E316" t="str">
            <v>Módulo SP3</v>
          </cell>
          <cell r="F316" t="str">
            <v>53E118</v>
          </cell>
          <cell r="G316">
            <v>314</v>
          </cell>
          <cell r="H316" t="str">
            <v>53E118</v>
          </cell>
          <cell r="I316" t="str">
            <v>TAPIOCA</v>
          </cell>
          <cell r="J316" t="str">
            <v>ITATINGA</v>
          </cell>
          <cell r="K316" t="str">
            <v>Fab. Suzano</v>
          </cell>
          <cell r="L316">
            <v>21.14</v>
          </cell>
          <cell r="M316">
            <v>21.14</v>
          </cell>
          <cell r="N316">
            <v>8166.07</v>
          </cell>
          <cell r="O316">
            <v>0.24</v>
          </cell>
          <cell r="P316" t="str">
            <v>SZ</v>
          </cell>
          <cell r="Q316">
            <v>8510.6785888600007</v>
          </cell>
          <cell r="R316">
            <v>0.24079929999999999</v>
          </cell>
          <cell r="S316">
            <v>8510.6785888600007</v>
          </cell>
          <cell r="T316">
            <v>0.24079929999999999</v>
          </cell>
          <cell r="V316">
            <v>0</v>
          </cell>
          <cell r="W316">
            <v>8510.6785888600007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8510.6785888600007</v>
          </cell>
          <cell r="AI316">
            <v>40730</v>
          </cell>
          <cell r="AJ316">
            <v>40730</v>
          </cell>
          <cell r="AK316">
            <v>43862</v>
          </cell>
          <cell r="AL316" t="str">
            <v>SP3</v>
          </cell>
          <cell r="AN316" t="str">
            <v>S2.La.6P</v>
          </cell>
          <cell r="AO316" t="str">
            <v>BA7346</v>
          </cell>
          <cell r="AP316">
            <v>8.5749486652977414</v>
          </cell>
          <cell r="AQ316">
            <v>2020</v>
          </cell>
          <cell r="AR316">
            <v>2</v>
          </cell>
          <cell r="AS316">
            <v>402.586499</v>
          </cell>
          <cell r="AT316">
            <v>402.586499</v>
          </cell>
          <cell r="AU316">
            <v>299.59426690999999</v>
          </cell>
          <cell r="AW316" t="str">
            <v>PROPRIA</v>
          </cell>
          <cell r="AX316" t="str">
            <v>PRÓPRIA</v>
          </cell>
          <cell r="AY316" t="str">
            <v>Módulo SP3TAPIOCAFab. Suzano</v>
          </cell>
          <cell r="AZ316" t="str">
            <v>Suzano</v>
          </cell>
          <cell r="BA316" t="str">
            <v>(Tora s/c 6,2 m)</v>
          </cell>
          <cell r="BB316" t="str">
            <v>Tora Plana</v>
          </cell>
          <cell r="BC316" t="str">
            <v>Módulo SP3TAPIOCA</v>
          </cell>
          <cell r="BD316">
            <v>36</v>
          </cell>
          <cell r="BE316" t="str">
            <v>REFORMA</v>
          </cell>
          <cell r="BF316" t="str">
            <v>Reforma</v>
          </cell>
          <cell r="BG316" t="str">
            <v>SZ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-</v>
          </cell>
          <cell r="BL316" t="str">
            <v>-</v>
          </cell>
          <cell r="BM316" t="str">
            <v>-</v>
          </cell>
          <cell r="BN316">
            <v>0</v>
          </cell>
          <cell r="BO316">
            <v>2049.365446722476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2049.365446722476</v>
          </cell>
          <cell r="CA316">
            <v>0</v>
          </cell>
          <cell r="CB316">
            <v>21.14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21.14</v>
          </cell>
          <cell r="CN316">
            <v>0</v>
          </cell>
          <cell r="CO316">
            <v>181.27441478439425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181.27441478439425</v>
          </cell>
          <cell r="DA316" t="str">
            <v>-</v>
          </cell>
          <cell r="DB316" t="str">
            <v>-</v>
          </cell>
          <cell r="DC316" t="str">
            <v>-</v>
          </cell>
          <cell r="DD316" t="str">
            <v>-</v>
          </cell>
          <cell r="DE316" t="str">
            <v>-</v>
          </cell>
          <cell r="DF316" t="str">
            <v>-</v>
          </cell>
          <cell r="DG316" t="str">
            <v>-</v>
          </cell>
          <cell r="DH316" t="str">
            <v>-</v>
          </cell>
          <cell r="DI316" t="str">
            <v>-</v>
          </cell>
          <cell r="DJ316" t="str">
            <v>-</v>
          </cell>
          <cell r="DK316" t="str">
            <v>-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-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-</v>
          </cell>
          <cell r="DT316" t="str">
            <v>-</v>
          </cell>
          <cell r="DU316" t="str">
            <v>-</v>
          </cell>
          <cell r="DV316" t="str">
            <v>-</v>
          </cell>
          <cell r="DW316" t="str">
            <v>-</v>
          </cell>
          <cell r="DX316" t="str">
            <v>-</v>
          </cell>
          <cell r="DY316" t="str">
            <v>-</v>
          </cell>
          <cell r="DZ316" t="str">
            <v>-</v>
          </cell>
          <cell r="EA316">
            <v>0</v>
          </cell>
          <cell r="EB316">
            <v>2549750.5127361449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2549750.5127361449</v>
          </cell>
          <cell r="EN316" t="str">
            <v>-</v>
          </cell>
          <cell r="EO316" t="str">
            <v>-</v>
          </cell>
          <cell r="EP316" t="str">
            <v>-</v>
          </cell>
          <cell r="EQ316" t="str">
            <v>-</v>
          </cell>
          <cell r="ER316" t="str">
            <v>-</v>
          </cell>
          <cell r="ES316" t="str">
            <v>-</v>
          </cell>
          <cell r="ET316" t="str">
            <v>-</v>
          </cell>
          <cell r="EU316" t="str">
            <v>-</v>
          </cell>
          <cell r="EV316" t="str">
            <v>-</v>
          </cell>
          <cell r="EW316" t="str">
            <v>-</v>
          </cell>
          <cell r="EX316" t="str">
            <v>-</v>
          </cell>
          <cell r="EY316" t="str">
            <v>-</v>
          </cell>
          <cell r="EZ316" t="str">
            <v>53E118</v>
          </cell>
          <cell r="FA316" t="str">
            <v>Reforma</v>
          </cell>
          <cell r="FB316" t="str">
            <v>Sim</v>
          </cell>
          <cell r="FC316" t="str">
            <v>Sim</v>
          </cell>
          <cell r="FL316">
            <v>46.949143920737548</v>
          </cell>
          <cell r="FM316" t="str">
            <v>BA7346Fab. Suzano</v>
          </cell>
          <cell r="FN316">
            <v>460</v>
          </cell>
          <cell r="FO316">
            <v>0.3361167250750583</v>
          </cell>
          <cell r="FP316">
            <v>461.54613693534526</v>
          </cell>
          <cell r="FQ316">
            <v>-25.75</v>
          </cell>
          <cell r="FR316">
            <v>385.5100650978838</v>
          </cell>
          <cell r="FS316">
            <v>374.25880000000001</v>
          </cell>
          <cell r="FT316">
            <v>89.911438138971917</v>
          </cell>
          <cell r="FU316">
            <v>475.4215032368557</v>
          </cell>
          <cell r="FV316">
            <v>0.505</v>
          </cell>
          <cell r="FW316">
            <v>-0.34625232433054087</v>
          </cell>
          <cell r="FX316">
            <v>0.50325142576213078</v>
          </cell>
          <cell r="FY316">
            <v>0.45099557186647493</v>
          </cell>
          <cell r="FZ316">
            <v>0.44507999999999998</v>
          </cell>
          <cell r="GA316">
            <v>5.8944583957671375E-2</v>
          </cell>
          <cell r="GB316">
            <v>0.50994015582414631</v>
          </cell>
          <cell r="GC316">
            <v>1.3870843187888244</v>
          </cell>
          <cell r="GD316">
            <v>1.3855791497232766</v>
          </cell>
          <cell r="GE316">
            <v>1.3863317342560504</v>
          </cell>
          <cell r="GF316">
            <v>4046159.6082815435</v>
          </cell>
          <cell r="GG316">
            <v>11798.62380779012</v>
          </cell>
          <cell r="GH316">
            <v>14.678984315436054</v>
          </cell>
          <cell r="GI316">
            <v>124928.1175195934</v>
          </cell>
          <cell r="GK316">
            <v>14.678984315436054</v>
          </cell>
          <cell r="GL316" t="str">
            <v>S3CM09</v>
          </cell>
          <cell r="GM316">
            <v>294.92782301</v>
          </cell>
          <cell r="GN316">
            <v>4.6664439</v>
          </cell>
        </row>
        <row r="317">
          <cell r="D317" t="str">
            <v>S3CM11</v>
          </cell>
          <cell r="E317" t="str">
            <v>Módulo SP3</v>
          </cell>
          <cell r="F317" t="str">
            <v>53E120</v>
          </cell>
          <cell r="G317">
            <v>315</v>
          </cell>
          <cell r="H317" t="str">
            <v>53E120</v>
          </cell>
          <cell r="I317" t="str">
            <v>TAPIOCA</v>
          </cell>
          <cell r="J317" t="str">
            <v>ITATINGA</v>
          </cell>
          <cell r="K317" t="str">
            <v>Fab. Suzano</v>
          </cell>
          <cell r="L317">
            <v>8.2200000000000006</v>
          </cell>
          <cell r="M317">
            <v>8.2200000000000006</v>
          </cell>
          <cell r="N317">
            <v>3192.03</v>
          </cell>
          <cell r="O317">
            <v>0.25</v>
          </cell>
          <cell r="P317" t="str">
            <v>SZ</v>
          </cell>
          <cell r="Q317">
            <v>3153.0083734200002</v>
          </cell>
          <cell r="R317">
            <v>0.2326472</v>
          </cell>
          <cell r="S317">
            <v>3153.0083734200002</v>
          </cell>
          <cell r="T317">
            <v>0.2326472</v>
          </cell>
          <cell r="V317">
            <v>0</v>
          </cell>
          <cell r="W317">
            <v>3153.0083734200002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3153.0083734200002</v>
          </cell>
          <cell r="AI317">
            <v>40730</v>
          </cell>
          <cell r="AJ317">
            <v>40730</v>
          </cell>
          <cell r="AK317">
            <v>43862</v>
          </cell>
          <cell r="AL317" t="str">
            <v>SP3</v>
          </cell>
          <cell r="AN317" t="str">
            <v>S2.La.6S</v>
          </cell>
          <cell r="AO317" t="str">
            <v>BA7346</v>
          </cell>
          <cell r="AP317">
            <v>8.5749486652977414</v>
          </cell>
          <cell r="AQ317">
            <v>2020</v>
          </cell>
          <cell r="AR317">
            <v>2</v>
          </cell>
          <cell r="AS317">
            <v>383.57766099999998</v>
          </cell>
          <cell r="AT317">
            <v>383.57766099999998</v>
          </cell>
          <cell r="AU317">
            <v>300.20314208000002</v>
          </cell>
          <cell r="AW317" t="str">
            <v>PROPRIA</v>
          </cell>
          <cell r="AX317" t="str">
            <v>PRÓPRIA</v>
          </cell>
          <cell r="AY317" t="str">
            <v>Módulo SP3TAPIOCAFab. Suzano</v>
          </cell>
          <cell r="AZ317" t="str">
            <v>Suzano</v>
          </cell>
          <cell r="BA317" t="str">
            <v>(Tora s/c 6,2 m)</v>
          </cell>
          <cell r="BB317" t="str">
            <v>Tora Plana</v>
          </cell>
          <cell r="BC317" t="str">
            <v>Módulo SP3TAPIOCA</v>
          </cell>
          <cell r="BD317">
            <v>36</v>
          </cell>
          <cell r="BE317" t="str">
            <v>REFORMA</v>
          </cell>
          <cell r="BF317" t="str">
            <v>Reforma</v>
          </cell>
          <cell r="BG317" t="str">
            <v>SZ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-</v>
          </cell>
          <cell r="BL317" t="str">
            <v>-</v>
          </cell>
          <cell r="BM317" t="str">
            <v>-</v>
          </cell>
          <cell r="BN317">
            <v>0</v>
          </cell>
          <cell r="BO317">
            <v>733.53856965271746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733.53856965271746</v>
          </cell>
          <cell r="CA317">
            <v>0</v>
          </cell>
          <cell r="CB317">
            <v>8.2200000000000006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8.2200000000000006</v>
          </cell>
          <cell r="CN317">
            <v>0</v>
          </cell>
          <cell r="CO317">
            <v>70.486078028747443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70.486078028747443</v>
          </cell>
          <cell r="DA317" t="str">
            <v>-</v>
          </cell>
          <cell r="DB317" t="str">
            <v>-</v>
          </cell>
          <cell r="DC317" t="str">
            <v>-</v>
          </cell>
          <cell r="DD317" t="str">
            <v>-</v>
          </cell>
          <cell r="DE317" t="str">
            <v>-</v>
          </cell>
          <cell r="DF317" t="str">
            <v>-</v>
          </cell>
          <cell r="DG317" t="str">
            <v>-</v>
          </cell>
          <cell r="DH317" t="str">
            <v>-</v>
          </cell>
          <cell r="DI317" t="str">
            <v>-</v>
          </cell>
          <cell r="DJ317" t="str">
            <v>-</v>
          </cell>
          <cell r="DK317" t="str">
            <v>-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-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-</v>
          </cell>
          <cell r="DT317" t="str">
            <v>-</v>
          </cell>
          <cell r="DU317" t="str">
            <v>-</v>
          </cell>
          <cell r="DV317" t="str">
            <v>-</v>
          </cell>
          <cell r="DW317" t="str">
            <v>-</v>
          </cell>
          <cell r="DX317" t="str">
            <v>-</v>
          </cell>
          <cell r="DY317" t="str">
            <v>-</v>
          </cell>
          <cell r="DZ317" t="str">
            <v>-</v>
          </cell>
          <cell r="EA317">
            <v>0</v>
          </cell>
          <cell r="EB317">
            <v>946543.02070523414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946543.02070523414</v>
          </cell>
          <cell r="EN317" t="str">
            <v>-</v>
          </cell>
          <cell r="EO317" t="str">
            <v>-</v>
          </cell>
          <cell r="EP317" t="str">
            <v>-</v>
          </cell>
          <cell r="EQ317" t="str">
            <v>-</v>
          </cell>
          <cell r="ER317" t="str">
            <v>-</v>
          </cell>
          <cell r="ES317" t="str">
            <v>-</v>
          </cell>
          <cell r="ET317" t="str">
            <v>-</v>
          </cell>
          <cell r="EU317" t="str">
            <v>-</v>
          </cell>
          <cell r="EV317" t="str">
            <v>-</v>
          </cell>
          <cell r="EW317" t="str">
            <v>-</v>
          </cell>
          <cell r="EX317" t="str">
            <v>-</v>
          </cell>
          <cell r="EY317" t="str">
            <v>-</v>
          </cell>
          <cell r="EZ317" t="str">
            <v>53E120</v>
          </cell>
          <cell r="FA317" t="str">
            <v>Reforma</v>
          </cell>
          <cell r="FB317" t="str">
            <v>Sim</v>
          </cell>
          <cell r="FC317" t="str">
            <v>Sim</v>
          </cell>
          <cell r="FL317">
            <v>44.732356539032565</v>
          </cell>
          <cell r="FM317" t="str">
            <v>BA7346Fab. Suzano</v>
          </cell>
          <cell r="FN317">
            <v>460</v>
          </cell>
          <cell r="FO317">
            <v>0.66208621929961353</v>
          </cell>
          <cell r="FP317">
            <v>463.04559660877823</v>
          </cell>
          <cell r="FQ317">
            <v>-25.75</v>
          </cell>
          <cell r="FR317">
            <v>385.5100650978838</v>
          </cell>
          <cell r="FS317">
            <v>374.25880000000001</v>
          </cell>
          <cell r="FT317">
            <v>91.455975759241085</v>
          </cell>
          <cell r="FU317">
            <v>476.96604085712488</v>
          </cell>
          <cell r="FV317">
            <v>0.505</v>
          </cell>
          <cell r="FW317">
            <v>-0.6737735697222913</v>
          </cell>
          <cell r="FX317">
            <v>0.50159744347290247</v>
          </cell>
          <cell r="FY317">
            <v>0.45099557186647493</v>
          </cell>
          <cell r="FZ317">
            <v>0.44507999999999998</v>
          </cell>
          <cell r="GA317">
            <v>5.7268618539347609E-2</v>
          </cell>
          <cell r="GB317">
            <v>0.50826419040582249</v>
          </cell>
          <cell r="GC317">
            <v>1.3985841231031952</v>
          </cell>
          <cell r="GD317">
            <v>1.3982457461512274</v>
          </cell>
          <cell r="GE317">
            <v>1.3984149346272114</v>
          </cell>
          <cell r="GF317">
            <v>1503877.9206595006</v>
          </cell>
          <cell r="GG317">
            <v>4409.2139983951802</v>
          </cell>
          <cell r="GH317">
            <v>14.887869927395485</v>
          </cell>
          <cell r="GI317">
            <v>46941.578543465774</v>
          </cell>
          <cell r="GK317">
            <v>14.887869927395485</v>
          </cell>
          <cell r="GL317" t="str">
            <v>S3CM11</v>
          </cell>
          <cell r="GM317">
            <v>294.92782301</v>
          </cell>
          <cell r="GN317">
            <v>5.2753190700000001</v>
          </cell>
        </row>
        <row r="318">
          <cell r="D318" t="str">
            <v>S3CM14</v>
          </cell>
          <cell r="E318" t="str">
            <v>Módulo SP3</v>
          </cell>
          <cell r="F318" t="str">
            <v>53E123</v>
          </cell>
          <cell r="G318">
            <v>316</v>
          </cell>
          <cell r="H318" t="str">
            <v>53E123</v>
          </cell>
          <cell r="I318" t="str">
            <v>TAPIOCA</v>
          </cell>
          <cell r="J318" t="str">
            <v>ITATINGA</v>
          </cell>
          <cell r="K318" t="str">
            <v>Fab. Suzano</v>
          </cell>
          <cell r="L318">
            <v>3.61</v>
          </cell>
          <cell r="M318">
            <v>3.61</v>
          </cell>
          <cell r="N318">
            <v>1332.66</v>
          </cell>
          <cell r="O318">
            <v>0.24</v>
          </cell>
          <cell r="P318" t="str">
            <v>SZ</v>
          </cell>
          <cell r="Q318">
            <v>1182.9248</v>
          </cell>
          <cell r="R318">
            <v>0.1966</v>
          </cell>
          <cell r="S318">
            <v>1182.9248</v>
          </cell>
          <cell r="T318">
            <v>0.1966</v>
          </cell>
          <cell r="V318">
            <v>0</v>
          </cell>
          <cell r="W318">
            <v>1182.9248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1182.9248</v>
          </cell>
          <cell r="AI318">
            <v>41044</v>
          </cell>
          <cell r="AJ318">
            <v>41044</v>
          </cell>
          <cell r="AK318">
            <v>43862</v>
          </cell>
          <cell r="AL318" t="str">
            <v>SP3</v>
          </cell>
          <cell r="AN318" t="str">
            <v>S2.La.6S</v>
          </cell>
          <cell r="AO318" t="str">
            <v>BA7346</v>
          </cell>
          <cell r="AP318">
            <v>7.7152635181382614</v>
          </cell>
          <cell r="AQ318">
            <v>2020</v>
          </cell>
          <cell r="AR318">
            <v>2</v>
          </cell>
          <cell r="AS318">
            <v>327.68</v>
          </cell>
          <cell r="AT318">
            <v>327.68</v>
          </cell>
          <cell r="AU318">
            <v>301.06151900999998</v>
          </cell>
          <cell r="AW318" t="str">
            <v>PROPRIA</v>
          </cell>
          <cell r="AX318" t="str">
            <v>PRÓPRIA</v>
          </cell>
          <cell r="AY318" t="str">
            <v>Módulo SP3TAPIOCAFab. Suzano</v>
          </cell>
          <cell r="AZ318" t="str">
            <v>Suzano</v>
          </cell>
          <cell r="BA318" t="str">
            <v>(Tora s/c 6,2 m)</v>
          </cell>
          <cell r="BB318" t="str">
            <v>Tora Plana</v>
          </cell>
          <cell r="BC318" t="str">
            <v>Módulo SP3TAPIOCA</v>
          </cell>
          <cell r="BD318">
            <v>36</v>
          </cell>
          <cell r="BE318" t="str">
            <v>REFORMA</v>
          </cell>
          <cell r="BF318" t="str">
            <v>Reforma</v>
          </cell>
          <cell r="BG318" t="str">
            <v>SZ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-</v>
          </cell>
          <cell r="BL318" t="str">
            <v>-</v>
          </cell>
          <cell r="BM318" t="str">
            <v>-</v>
          </cell>
          <cell r="BN318">
            <v>0</v>
          </cell>
          <cell r="BO318">
            <v>232.56301568000001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232.56301568000001</v>
          </cell>
          <cell r="CA318">
            <v>0</v>
          </cell>
          <cell r="CB318">
            <v>3.61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3.61</v>
          </cell>
          <cell r="CN318">
            <v>0</v>
          </cell>
          <cell r="CO318">
            <v>27.852101300479124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27.852101300479124</v>
          </cell>
          <cell r="DA318" t="str">
            <v>-</v>
          </cell>
          <cell r="DB318" t="str">
            <v>-</v>
          </cell>
          <cell r="DC318" t="str">
            <v>-</v>
          </cell>
          <cell r="DD318" t="str">
            <v>-</v>
          </cell>
          <cell r="DE318" t="str">
            <v>-</v>
          </cell>
          <cell r="DF318" t="str">
            <v>-</v>
          </cell>
          <cell r="DG318" t="str">
            <v>-</v>
          </cell>
          <cell r="DH318" t="str">
            <v>-</v>
          </cell>
          <cell r="DI318" t="str">
            <v>-</v>
          </cell>
          <cell r="DJ318" t="str">
            <v>-</v>
          </cell>
          <cell r="DK318" t="str">
            <v>-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-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-</v>
          </cell>
          <cell r="DT318" t="str">
            <v>-</v>
          </cell>
          <cell r="DU318" t="str">
            <v>-</v>
          </cell>
          <cell r="DV318" t="str">
            <v>-</v>
          </cell>
          <cell r="DW318" t="str">
            <v>-</v>
          </cell>
          <cell r="DX318" t="str">
            <v>-</v>
          </cell>
          <cell r="DY318" t="str">
            <v>-</v>
          </cell>
          <cell r="DZ318" t="str">
            <v>-</v>
          </cell>
          <cell r="EA318">
            <v>0</v>
          </cell>
          <cell r="EB318">
            <v>356133.13716260041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356133.13716260041</v>
          </cell>
          <cell r="EN318" t="str">
            <v>-</v>
          </cell>
          <cell r="EO318" t="str">
            <v>-</v>
          </cell>
          <cell r="EP318" t="str">
            <v>-</v>
          </cell>
          <cell r="EQ318" t="str">
            <v>-</v>
          </cell>
          <cell r="ER318" t="str">
            <v>-</v>
          </cell>
          <cell r="ES318" t="str">
            <v>-</v>
          </cell>
          <cell r="ET318" t="str">
            <v>-</v>
          </cell>
          <cell r="EU318" t="str">
            <v>-</v>
          </cell>
          <cell r="EV318" t="str">
            <v>-</v>
          </cell>
          <cell r="EW318" t="str">
            <v>-</v>
          </cell>
          <cell r="EX318" t="str">
            <v>-</v>
          </cell>
          <cell r="EY318" t="str">
            <v>-</v>
          </cell>
          <cell r="EZ318" t="str">
            <v>53E123</v>
          </cell>
          <cell r="FA318" t="str">
            <v>Reforma</v>
          </cell>
          <cell r="FB318" t="str">
            <v>Sim</v>
          </cell>
          <cell r="FC318" t="str">
            <v>Sim</v>
          </cell>
          <cell r="FL318">
            <v>42.471653655074519</v>
          </cell>
          <cell r="FM318" t="str">
            <v>BA7346Fab. Suzano</v>
          </cell>
          <cell r="FN318">
            <v>460</v>
          </cell>
          <cell r="FO318">
            <v>1.0086844932677241</v>
          </cell>
          <cell r="FP318">
            <v>464.63994866903153</v>
          </cell>
          <cell r="FQ318">
            <v>-25.75</v>
          </cell>
          <cell r="FR318">
            <v>379.7066390027552</v>
          </cell>
          <cell r="FS318">
            <v>374.25880000000001</v>
          </cell>
          <cell r="FT318">
            <v>91.696767558508441</v>
          </cell>
          <cell r="FU318">
            <v>471.40340656126364</v>
          </cell>
          <cell r="FV318">
            <v>0.505</v>
          </cell>
          <cell r="FW318">
            <v>-1.0219543357091716</v>
          </cell>
          <cell r="FX318">
            <v>0.49983913060466867</v>
          </cell>
          <cell r="FY318">
            <v>0.4479590232937507</v>
          </cell>
          <cell r="FZ318">
            <v>0.44507999999999998</v>
          </cell>
          <cell r="GA318">
            <v>5.5113342909324889E-2</v>
          </cell>
          <cell r="GB318">
            <v>0.5030723662030756</v>
          </cell>
          <cell r="GC318">
            <v>1.422770233169806</v>
          </cell>
          <cell r="GD318">
            <v>1.4317830952835737</v>
          </cell>
          <cell r="GE318">
            <v>1.4272766642266899</v>
          </cell>
          <cell r="GF318">
            <v>557634.78042580152</v>
          </cell>
          <cell r="GG318">
            <v>1688.3609625750244</v>
          </cell>
          <cell r="GH318">
            <v>16.06486860279179</v>
          </cell>
          <cell r="GI318">
            <v>19003.531478983758</v>
          </cell>
          <cell r="GK318">
            <v>16.06486860279179</v>
          </cell>
          <cell r="GL318" t="str">
            <v>S3CM14</v>
          </cell>
          <cell r="GM318">
            <v>292.19545478999999</v>
          </cell>
          <cell r="GN318">
            <v>8.8660642200000002</v>
          </cell>
        </row>
        <row r="319">
          <cell r="D319" t="str">
            <v>S3CM33</v>
          </cell>
          <cell r="E319" t="str">
            <v>Módulo SP3</v>
          </cell>
          <cell r="F319" t="str">
            <v>53E142</v>
          </cell>
          <cell r="G319">
            <v>317</v>
          </cell>
          <cell r="H319" t="str">
            <v>53E142</v>
          </cell>
          <cell r="I319" t="str">
            <v>TAPIOCA</v>
          </cell>
          <cell r="J319" t="str">
            <v>ITATINGA</v>
          </cell>
          <cell r="K319" t="str">
            <v>Fab. Suzano</v>
          </cell>
          <cell r="L319">
            <v>19.98</v>
          </cell>
          <cell r="M319">
            <v>19.98</v>
          </cell>
          <cell r="N319">
            <v>8174.08</v>
          </cell>
          <cell r="O319">
            <v>0.25</v>
          </cell>
          <cell r="P319" t="str">
            <v>SZ</v>
          </cell>
          <cell r="Q319">
            <v>8282.1165530400012</v>
          </cell>
          <cell r="R319">
            <v>0.26488270000000003</v>
          </cell>
          <cell r="S319">
            <v>8282.1165530400012</v>
          </cell>
          <cell r="T319">
            <v>0.26488270000000003</v>
          </cell>
          <cell r="V319">
            <v>0</v>
          </cell>
          <cell r="W319">
            <v>8282.1165530400012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8282.1165530400012</v>
          </cell>
          <cell r="AI319">
            <v>40736</v>
          </cell>
          <cell r="AJ319">
            <v>40736</v>
          </cell>
          <cell r="AK319">
            <v>43862</v>
          </cell>
          <cell r="AL319" t="str">
            <v>SP3</v>
          </cell>
          <cell r="AN319" t="str">
            <v>S2.La.6S</v>
          </cell>
          <cell r="AO319" t="str">
            <v>BA7346</v>
          </cell>
          <cell r="AP319">
            <v>8.5585215605749489</v>
          </cell>
          <cell r="AQ319">
            <v>2020</v>
          </cell>
          <cell r="AR319">
            <v>2</v>
          </cell>
          <cell r="AS319">
            <v>414.52034800000007</v>
          </cell>
          <cell r="AT319">
            <v>414.52034800000007</v>
          </cell>
          <cell r="AU319">
            <v>298.14814963999999</v>
          </cell>
          <cell r="AW319" t="str">
            <v>PROPRIA</v>
          </cell>
          <cell r="AX319" t="str">
            <v>PRÓPRIA</v>
          </cell>
          <cell r="AY319" t="str">
            <v>Módulo SP3TAPIOCAFab. Suzano</v>
          </cell>
          <cell r="AZ319" t="str">
            <v>Suzano</v>
          </cell>
          <cell r="BA319" t="str">
            <v>(Tora s/c 6,2 m)</v>
          </cell>
          <cell r="BB319" t="str">
            <v>Tora Plana</v>
          </cell>
          <cell r="BC319" t="str">
            <v>Módulo SP3TAPIOCA</v>
          </cell>
          <cell r="BD319">
            <v>36</v>
          </cell>
          <cell r="BE319" t="str">
            <v>REFORMA</v>
          </cell>
          <cell r="BF319" t="str">
            <v>Reforma</v>
          </cell>
          <cell r="BG319" t="str">
            <v>SZ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-</v>
          </cell>
          <cell r="BL319" t="str">
            <v>-</v>
          </cell>
          <cell r="BM319" t="str">
            <v>-</v>
          </cell>
          <cell r="BN319">
            <v>0</v>
          </cell>
          <cell r="BO319">
            <v>2193.7893942839291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2193.7893942839291</v>
          </cell>
          <cell r="CA319">
            <v>0</v>
          </cell>
          <cell r="CB319">
            <v>19.98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19.98</v>
          </cell>
          <cell r="CN319">
            <v>0</v>
          </cell>
          <cell r="CO319">
            <v>170.99926078028747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170.99926078028747</v>
          </cell>
          <cell r="DA319" t="str">
            <v>-</v>
          </cell>
          <cell r="DB319" t="str">
            <v>-</v>
          </cell>
          <cell r="DC319" t="str">
            <v>-</v>
          </cell>
          <cell r="DD319" t="str">
            <v>-</v>
          </cell>
          <cell r="DE319" t="str">
            <v>-</v>
          </cell>
          <cell r="DF319" t="str">
            <v>-</v>
          </cell>
          <cell r="DG319" t="str">
            <v>-</v>
          </cell>
          <cell r="DH319" t="str">
            <v>-</v>
          </cell>
          <cell r="DI319" t="str">
            <v>-</v>
          </cell>
          <cell r="DJ319" t="str">
            <v>-</v>
          </cell>
          <cell r="DK319" t="str">
            <v>-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-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-</v>
          </cell>
          <cell r="DT319" t="str">
            <v>-</v>
          </cell>
          <cell r="DU319" t="str">
            <v>-</v>
          </cell>
          <cell r="DV319" t="str">
            <v>-</v>
          </cell>
          <cell r="DW319" t="str">
            <v>-</v>
          </cell>
          <cell r="DX319" t="str">
            <v>-</v>
          </cell>
          <cell r="DY319" t="str">
            <v>-</v>
          </cell>
          <cell r="DZ319" t="str">
            <v>-</v>
          </cell>
          <cell r="EA319">
            <v>0</v>
          </cell>
          <cell r="EB319">
            <v>2469297.7253916911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2469297.7253916911</v>
          </cell>
          <cell r="EN319" t="str">
            <v>-</v>
          </cell>
          <cell r="EO319" t="str">
            <v>-</v>
          </cell>
          <cell r="EP319" t="str">
            <v>-</v>
          </cell>
          <cell r="EQ319" t="str">
            <v>-</v>
          </cell>
          <cell r="ER319" t="str">
            <v>-</v>
          </cell>
          <cell r="ES319" t="str">
            <v>-</v>
          </cell>
          <cell r="ET319" t="str">
            <v>-</v>
          </cell>
          <cell r="EU319" t="str">
            <v>-</v>
          </cell>
          <cell r="EV319" t="str">
            <v>-</v>
          </cell>
          <cell r="EW319" t="str">
            <v>-</v>
          </cell>
          <cell r="EX319" t="str">
            <v>-</v>
          </cell>
          <cell r="EY319" t="str">
            <v>-</v>
          </cell>
          <cell r="EZ319" t="str">
            <v>53E142</v>
          </cell>
          <cell r="FA319" t="str">
            <v>Reforma</v>
          </cell>
          <cell r="FB319" t="str">
            <v>Sim</v>
          </cell>
          <cell r="FC319" t="str">
            <v>Sim</v>
          </cell>
          <cell r="FL319">
            <v>48.433639509596937</v>
          </cell>
          <cell r="FM319" t="str">
            <v>BA7346Fab. Suzano</v>
          </cell>
          <cell r="FN319">
            <v>460</v>
          </cell>
          <cell r="FO319">
            <v>0.12552008966082795</v>
          </cell>
          <cell r="FP319">
            <v>460.57739241243979</v>
          </cell>
          <cell r="FQ319">
            <v>-25.75</v>
          </cell>
          <cell r="FR319">
            <v>385.40678759365687</v>
          </cell>
          <cell r="FS319">
            <v>374.25880000000001</v>
          </cell>
          <cell r="FT319">
            <v>88.889750651914184</v>
          </cell>
          <cell r="FU319">
            <v>474.29653824557107</v>
          </cell>
          <cell r="FV319">
            <v>0.505</v>
          </cell>
          <cell r="FW319">
            <v>-0.13461654200411033</v>
          </cell>
          <cell r="FX319">
            <v>0.50432018646287924</v>
          </cell>
          <cell r="FY319">
            <v>0.45094188441153776</v>
          </cell>
          <cell r="FZ319">
            <v>0.44507999999999998</v>
          </cell>
          <cell r="GA319">
            <v>6.002040378462669E-2</v>
          </cell>
          <cell r="GB319">
            <v>0.5109622881961644</v>
          </cell>
          <cell r="GC319">
            <v>1.3798522926766479</v>
          </cell>
          <cell r="GD319">
            <v>1.3777532607903509</v>
          </cell>
          <cell r="GE319">
            <v>1.3788027767334994</v>
          </cell>
          <cell r="GF319">
            <v>3928179.2104532141</v>
          </cell>
          <cell r="GG319">
            <v>11419.405300562032</v>
          </cell>
          <cell r="GH319">
            <v>14.161142216885708</v>
          </cell>
          <cell r="GI319">
            <v>117284.23036442269</v>
          </cell>
          <cell r="GK319">
            <v>14.161142216885708</v>
          </cell>
          <cell r="GL319" t="str">
            <v>S3CM33</v>
          </cell>
          <cell r="GM319">
            <v>292.19545478999999</v>
          </cell>
          <cell r="GN319">
            <v>5.9526948500000003</v>
          </cell>
        </row>
        <row r="320">
          <cell r="D320" t="str">
            <v>S3CM35</v>
          </cell>
          <cell r="E320" t="str">
            <v>Módulo SP3</v>
          </cell>
          <cell r="F320" t="str">
            <v>53E144</v>
          </cell>
          <cell r="G320">
            <v>318</v>
          </cell>
          <cell r="H320" t="str">
            <v>53E144</v>
          </cell>
          <cell r="I320" t="str">
            <v>TAPIOCA</v>
          </cell>
          <cell r="J320" t="str">
            <v>ITATINGA</v>
          </cell>
          <cell r="K320" t="str">
            <v>Fab. Suzano</v>
          </cell>
          <cell r="L320">
            <v>24.21</v>
          </cell>
          <cell r="M320">
            <v>24.21</v>
          </cell>
          <cell r="N320">
            <v>10618.93</v>
          </cell>
          <cell r="O320">
            <v>0.28000000000000003</v>
          </cell>
          <cell r="P320" t="str">
            <v>SZ</v>
          </cell>
          <cell r="Q320">
            <v>9393.5463328099995</v>
          </cell>
          <cell r="R320">
            <v>0.30265069999999999</v>
          </cell>
          <cell r="S320">
            <v>9393.5463328099995</v>
          </cell>
          <cell r="T320">
            <v>0.30265069999999999</v>
          </cell>
          <cell r="V320">
            <v>0</v>
          </cell>
          <cell r="W320">
            <v>9393.5463328099995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9393.5463328099995</v>
          </cell>
          <cell r="AI320">
            <v>40739</v>
          </cell>
          <cell r="AJ320">
            <v>40739</v>
          </cell>
          <cell r="AK320">
            <v>43862</v>
          </cell>
          <cell r="AL320" t="str">
            <v>SP3</v>
          </cell>
          <cell r="AN320" t="str">
            <v>S2.La.6M</v>
          </cell>
          <cell r="AO320" t="str">
            <v>BA7346</v>
          </cell>
          <cell r="AP320">
            <v>8.5503080082135519</v>
          </cell>
          <cell r="AQ320">
            <v>2020</v>
          </cell>
          <cell r="AR320">
            <v>2</v>
          </cell>
          <cell r="AS320">
            <v>388.0027398930194</v>
          </cell>
          <cell r="AT320">
            <v>388.0027398930194</v>
          </cell>
          <cell r="AU320">
            <v>298.02150687</v>
          </cell>
          <cell r="AW320" t="str">
            <v>PROPRIA</v>
          </cell>
          <cell r="AX320" t="str">
            <v>PRÓPRIA</v>
          </cell>
          <cell r="AY320" t="str">
            <v>Módulo SP3TAPIOCAFab. Suzano</v>
          </cell>
          <cell r="AZ320" t="str">
            <v>Suzano</v>
          </cell>
          <cell r="BA320" t="str">
            <v>(Tora s/c 6,2 m)</v>
          </cell>
          <cell r="BB320" t="str">
            <v>Tora Plana</v>
          </cell>
          <cell r="BC320" t="str">
            <v>Módulo SP3TAPIOCA</v>
          </cell>
          <cell r="BD320">
            <v>36</v>
          </cell>
          <cell r="BE320" t="str">
            <v>REFORMA</v>
          </cell>
          <cell r="BF320" t="str">
            <v>Reforma</v>
          </cell>
          <cell r="BG320" t="str">
            <v>SZ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-</v>
          </cell>
          <cell r="BL320" t="str">
            <v>-</v>
          </cell>
          <cell r="BM320" t="str">
            <v>-</v>
          </cell>
          <cell r="BN320">
            <v>0</v>
          </cell>
          <cell r="BO320">
            <v>2842.9633731073791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2842.9633731073791</v>
          </cell>
          <cell r="CA320">
            <v>0</v>
          </cell>
          <cell r="CB320">
            <v>24.21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24.21</v>
          </cell>
          <cell r="CN320">
            <v>0</v>
          </cell>
          <cell r="CO320">
            <v>207.00295687885009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207.00295687885009</v>
          </cell>
          <cell r="DA320" t="str">
            <v>-</v>
          </cell>
          <cell r="DB320" t="str">
            <v>-</v>
          </cell>
          <cell r="DC320" t="str">
            <v>-</v>
          </cell>
          <cell r="DD320" t="str">
            <v>-</v>
          </cell>
          <cell r="DE320" t="str">
            <v>-</v>
          </cell>
          <cell r="DF320" t="str">
            <v>-</v>
          </cell>
          <cell r="DG320" t="str">
            <v>-</v>
          </cell>
          <cell r="DH320" t="str">
            <v>-</v>
          </cell>
          <cell r="DI320" t="str">
            <v>-</v>
          </cell>
          <cell r="DJ320" t="str">
            <v>-</v>
          </cell>
          <cell r="DK320" t="str">
            <v>-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-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-</v>
          </cell>
          <cell r="DT320" t="str">
            <v>-</v>
          </cell>
          <cell r="DU320" t="str">
            <v>-</v>
          </cell>
          <cell r="DV320" t="str">
            <v>-</v>
          </cell>
          <cell r="DW320" t="str">
            <v>-</v>
          </cell>
          <cell r="DX320" t="str">
            <v>-</v>
          </cell>
          <cell r="DY320" t="str">
            <v>-</v>
          </cell>
          <cell r="DZ320" t="str">
            <v>-</v>
          </cell>
          <cell r="EA320">
            <v>0</v>
          </cell>
          <cell r="EB320">
            <v>2799478.8329571984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2799478.8329571984</v>
          </cell>
          <cell r="EN320" t="str">
            <v>-</v>
          </cell>
          <cell r="EO320" t="str">
            <v>-</v>
          </cell>
          <cell r="EP320" t="str">
            <v>-</v>
          </cell>
          <cell r="EQ320" t="str">
            <v>-</v>
          </cell>
          <cell r="ER320" t="str">
            <v>-</v>
          </cell>
          <cell r="ES320" t="str">
            <v>-</v>
          </cell>
          <cell r="ET320" t="str">
            <v>-</v>
          </cell>
          <cell r="EU320" t="str">
            <v>-</v>
          </cell>
          <cell r="EV320" t="str">
            <v>-</v>
          </cell>
          <cell r="EW320" t="str">
            <v>-</v>
          </cell>
          <cell r="EX320" t="str">
            <v>-</v>
          </cell>
          <cell r="EY320" t="str">
            <v>-</v>
          </cell>
          <cell r="EZ320" t="str">
            <v>53E144</v>
          </cell>
          <cell r="FA320" t="str">
            <v>Reforma</v>
          </cell>
          <cell r="FB320" t="str">
            <v>Sim</v>
          </cell>
          <cell r="FC320" t="str">
            <v>Sim</v>
          </cell>
          <cell r="FL320">
            <v>45.378802672406451</v>
          </cell>
          <cell r="FM320" t="str">
            <v>BA7346Fab. Suzano</v>
          </cell>
          <cell r="FN320">
            <v>460</v>
          </cell>
          <cell r="FO320">
            <v>0.5656077687929475</v>
          </cell>
          <cell r="FP320">
            <v>462.60179573644757</v>
          </cell>
          <cell r="FQ320">
            <v>-25.75</v>
          </cell>
          <cell r="FR320">
            <v>385.35503756899089</v>
          </cell>
          <cell r="FS320">
            <v>374.25880000000001</v>
          </cell>
          <cell r="FT320">
            <v>90.962239073539351</v>
          </cell>
          <cell r="FU320">
            <v>476.31727664253026</v>
          </cell>
          <cell r="FV320">
            <v>0.505</v>
          </cell>
          <cell r="FW320">
            <v>-0.57684260692226275</v>
          </cell>
          <cell r="FX320">
            <v>0.50208694483504257</v>
          </cell>
          <cell r="FY320">
            <v>0.45091497733683572</v>
          </cell>
          <cell r="FZ320">
            <v>0.44507999999999998</v>
          </cell>
          <cell r="GA320">
            <v>5.7754303132774958E-2</v>
          </cell>
          <cell r="GB320">
            <v>0.50866928046961069</v>
          </cell>
          <cell r="GC320">
            <v>1.3954767131790011</v>
          </cell>
          <cell r="GD320">
            <v>1.3950323921192791</v>
          </cell>
          <cell r="GE320">
            <v>1.3952545526491402</v>
          </cell>
          <cell r="GF320">
            <v>4474308.4072594866</v>
          </cell>
          <cell r="GG320">
            <v>13106.388286373787</v>
          </cell>
          <cell r="GH320">
            <v>13.571437648525091</v>
          </cell>
          <cell r="GI320">
            <v>127483.92835426243</v>
          </cell>
          <cell r="GK320">
            <v>13.571437648525091</v>
          </cell>
          <cell r="GL320" t="str">
            <v>S3CM35</v>
          </cell>
          <cell r="GM320">
            <v>292.19545478999999</v>
          </cell>
          <cell r="GN320">
            <v>5.8260520800000002</v>
          </cell>
        </row>
        <row r="321">
          <cell r="D321" t="str">
            <v>S3BJ84</v>
          </cell>
          <cell r="E321" t="str">
            <v>Módulo SP3</v>
          </cell>
          <cell r="F321" t="str">
            <v>53A411</v>
          </cell>
          <cell r="G321">
            <v>319</v>
          </cell>
          <cell r="H321" t="str">
            <v>53A411</v>
          </cell>
          <cell r="I321" t="str">
            <v>ENTRE RIOS</v>
          </cell>
          <cell r="J321" t="str">
            <v>ANGATUBA</v>
          </cell>
          <cell r="K321" t="str">
            <v>Fab. Suzano</v>
          </cell>
          <cell r="L321">
            <v>16.98</v>
          </cell>
          <cell r="M321">
            <v>16.98</v>
          </cell>
          <cell r="N321">
            <v>5796.31</v>
          </cell>
          <cell r="O321">
            <v>0.24</v>
          </cell>
          <cell r="P321" t="str">
            <v>SZ</v>
          </cell>
          <cell r="Q321">
            <v>5604.4923743399995</v>
          </cell>
          <cell r="R321">
            <v>0.23496729999999999</v>
          </cell>
          <cell r="S321">
            <v>5604.4923743399995</v>
          </cell>
          <cell r="T321">
            <v>0.23496729999999999</v>
          </cell>
          <cell r="V321">
            <v>0</v>
          </cell>
          <cell r="W321">
            <v>5604.4923743399995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5604.4923743399995</v>
          </cell>
          <cell r="AI321">
            <v>41544</v>
          </cell>
          <cell r="AJ321">
            <v>41544</v>
          </cell>
          <cell r="AK321">
            <v>43862</v>
          </cell>
          <cell r="AL321" t="str">
            <v>SP3</v>
          </cell>
          <cell r="AN321" t="str">
            <v>S2.Lm.5S</v>
          </cell>
          <cell r="AO321" t="str">
            <v>SP1048</v>
          </cell>
          <cell r="AP321">
            <v>6.3463381245722106</v>
          </cell>
          <cell r="AQ321">
            <v>2020</v>
          </cell>
          <cell r="AR321">
            <v>2</v>
          </cell>
          <cell r="AS321">
            <v>330.06433299999998</v>
          </cell>
          <cell r="AT321">
            <v>330.06433299999998</v>
          </cell>
          <cell r="AU321">
            <v>263.26618688000002</v>
          </cell>
          <cell r="AW321" t="str">
            <v>PROPRIA</v>
          </cell>
          <cell r="AX321" t="str">
            <v>PRÓPRIA</v>
          </cell>
          <cell r="AY321" t="str">
            <v>Módulo SP3ENTRE RIOSFab. Suzano</v>
          </cell>
          <cell r="AZ321" t="str">
            <v>Suzano</v>
          </cell>
          <cell r="BA321" t="str">
            <v>(Tora s/c 6,2 m)</v>
          </cell>
          <cell r="BB321" t="str">
            <v>Tora Plana</v>
          </cell>
          <cell r="BC321" t="str">
            <v>Módulo SP3ENTRE RIOS</v>
          </cell>
          <cell r="BD321">
            <v>37</v>
          </cell>
          <cell r="BE321" t="str">
            <v>REFORMA</v>
          </cell>
          <cell r="BF321" t="str">
            <v>Reforma</v>
          </cell>
          <cell r="BG321" t="str">
            <v>SZ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-</v>
          </cell>
          <cell r="BL321" t="str">
            <v>-</v>
          </cell>
          <cell r="BM321" t="str">
            <v>-</v>
          </cell>
          <cell r="BN321">
            <v>0</v>
          </cell>
          <cell r="BO321">
            <v>1316.8724410692589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1316.8724410692589</v>
          </cell>
          <cell r="CA321">
            <v>0</v>
          </cell>
          <cell r="CB321">
            <v>16.98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16.98</v>
          </cell>
          <cell r="CN321">
            <v>0</v>
          </cell>
          <cell r="CO321">
            <v>107.76082135523613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107.76082135523613</v>
          </cell>
          <cell r="DA321" t="str">
            <v>-</v>
          </cell>
          <cell r="DB321" t="str">
            <v>-</v>
          </cell>
          <cell r="DC321" t="str">
            <v>-</v>
          </cell>
          <cell r="DD321" t="str">
            <v>-</v>
          </cell>
          <cell r="DE321" t="str">
            <v>-</v>
          </cell>
          <cell r="DF321" t="str">
            <v>-</v>
          </cell>
          <cell r="DG321" t="str">
            <v>-</v>
          </cell>
          <cell r="DH321" t="str">
            <v>-</v>
          </cell>
          <cell r="DI321" t="str">
            <v>-</v>
          </cell>
          <cell r="DJ321" t="str">
            <v>-</v>
          </cell>
          <cell r="DK321" t="str">
            <v>-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-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-</v>
          </cell>
          <cell r="DT321" t="str">
            <v>-</v>
          </cell>
          <cell r="DU321" t="str">
            <v>-</v>
          </cell>
          <cell r="DV321" t="str">
            <v>-</v>
          </cell>
          <cell r="DW321" t="str">
            <v>-</v>
          </cell>
          <cell r="DX321" t="str">
            <v>-</v>
          </cell>
          <cell r="DY321" t="str">
            <v>-</v>
          </cell>
          <cell r="DZ321" t="str">
            <v>-</v>
          </cell>
          <cell r="EA321">
            <v>0</v>
          </cell>
          <cell r="EB321">
            <v>1475473.3367905293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1475473.3367905293</v>
          </cell>
          <cell r="EN321" t="str">
            <v>-</v>
          </cell>
          <cell r="EO321" t="str">
            <v>-</v>
          </cell>
          <cell r="EP321" t="str">
            <v>-</v>
          </cell>
          <cell r="EQ321" t="str">
            <v>-</v>
          </cell>
          <cell r="ER321" t="str">
            <v>-</v>
          </cell>
          <cell r="ES321" t="str">
            <v>-</v>
          </cell>
          <cell r="ET321" t="str">
            <v>-</v>
          </cell>
          <cell r="EU321" t="str">
            <v>-</v>
          </cell>
          <cell r="EV321" t="str">
            <v>-</v>
          </cell>
          <cell r="EW321" t="str">
            <v>-</v>
          </cell>
          <cell r="EX321" t="str">
            <v>-</v>
          </cell>
          <cell r="EY321" t="str">
            <v>-</v>
          </cell>
          <cell r="EZ321" t="str">
            <v>53A411</v>
          </cell>
          <cell r="FA321" t="str">
            <v>Condução</v>
          </cell>
          <cell r="FB321" t="str">
            <v>Não</v>
          </cell>
          <cell r="FC321" t="str">
            <v>Sim</v>
          </cell>
          <cell r="FL321">
            <v>52.008627104508193</v>
          </cell>
          <cell r="FM321" t="str">
            <v>SP1048Fab. Suzano</v>
          </cell>
          <cell r="FN321">
            <v>414</v>
          </cell>
          <cell r="FO321">
            <v>-0.35631969396745866</v>
          </cell>
          <cell r="FP321">
            <v>412.5248364669747</v>
          </cell>
          <cell r="FQ321">
            <v>-25.75</v>
          </cell>
          <cell r="FR321">
            <v>368.7881839489047</v>
          </cell>
          <cell r="FS321">
            <v>374.25880000000001</v>
          </cell>
          <cell r="FT321">
            <v>37.706694126038343</v>
          </cell>
          <cell r="FU321">
            <v>406.49487807494302</v>
          </cell>
          <cell r="FV321">
            <v>0.52900000000000003</v>
          </cell>
          <cell r="FW321">
            <v>0.34972573294061426</v>
          </cell>
          <cell r="FX321">
            <v>0.53085004912725586</v>
          </cell>
          <cell r="FY321">
            <v>0.44216885397707495</v>
          </cell>
          <cell r="FZ321">
            <v>0.44507999999999998</v>
          </cell>
          <cell r="GA321">
            <v>8.5209050795713476E-2</v>
          </cell>
          <cell r="GB321">
            <v>0.52737790477278845</v>
          </cell>
          <cell r="GC321">
            <v>1.2377817973584686</v>
          </cell>
          <cell r="GD321">
            <v>1.2246644491711358</v>
          </cell>
          <cell r="GE321">
            <v>1.2312231232648023</v>
          </cell>
          <cell r="GF321">
            <v>2278197.4443792859</v>
          </cell>
          <cell r="GG321">
            <v>6900.3806054486622</v>
          </cell>
          <cell r="GH321">
            <v>14.826511903955691</v>
          </cell>
          <cell r="GI321">
            <v>83095.072903780892</v>
          </cell>
          <cell r="GK321">
            <v>14.826511903955691</v>
          </cell>
          <cell r="GL321" t="str">
            <v>S3BJ84</v>
          </cell>
          <cell r="GM321">
            <v>235.4</v>
          </cell>
          <cell r="GN321">
            <v>27.866186880000001</v>
          </cell>
        </row>
        <row r="322">
          <cell r="D322" t="str">
            <v>S3BJ01</v>
          </cell>
          <cell r="E322" t="str">
            <v>Módulo SP3</v>
          </cell>
          <cell r="F322" t="str">
            <v>53A005</v>
          </cell>
          <cell r="G322">
            <v>320</v>
          </cell>
          <cell r="H322" t="str">
            <v>53A005</v>
          </cell>
          <cell r="I322" t="str">
            <v>ENTRE RIOS</v>
          </cell>
          <cell r="J322" t="str">
            <v>ANGATUBA</v>
          </cell>
          <cell r="K322" t="str">
            <v>Fab. Suzano</v>
          </cell>
          <cell r="L322">
            <v>41.12</v>
          </cell>
          <cell r="M322">
            <v>41.12</v>
          </cell>
          <cell r="N322">
            <v>16978.88</v>
          </cell>
          <cell r="O322">
            <v>0.27</v>
          </cell>
          <cell r="P322" t="str">
            <v>SZ</v>
          </cell>
          <cell r="Q322">
            <v>16149.392193439999</v>
          </cell>
          <cell r="R322">
            <v>0.26310650000000002</v>
          </cell>
          <cell r="S322">
            <v>16149.392193439999</v>
          </cell>
          <cell r="T322">
            <v>0.26310650000000002</v>
          </cell>
          <cell r="V322">
            <v>0</v>
          </cell>
          <cell r="W322">
            <v>4873.862555869986</v>
          </cell>
          <cell r="X322">
            <v>11275.529637570013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16149.392193439999</v>
          </cell>
          <cell r="AI322">
            <v>41208</v>
          </cell>
          <cell r="AJ322">
            <v>41208</v>
          </cell>
          <cell r="AK322">
            <v>43862</v>
          </cell>
          <cell r="AL322" t="str">
            <v>SP3</v>
          </cell>
          <cell r="AN322" t="str">
            <v>S2.Lm.6S</v>
          </cell>
          <cell r="AO322" t="str">
            <v>EGR003026</v>
          </cell>
          <cell r="AP322">
            <v>7.2662559890485969</v>
          </cell>
          <cell r="AQ322">
            <v>2020</v>
          </cell>
          <cell r="AR322">
            <v>2</v>
          </cell>
          <cell r="AS322">
            <v>392.73813699999999</v>
          </cell>
          <cell r="AT322">
            <v>392.73813699999999</v>
          </cell>
          <cell r="AU322">
            <v>261.61724507000002</v>
          </cell>
          <cell r="AW322" t="str">
            <v>PROPRIA</v>
          </cell>
          <cell r="AX322" t="str">
            <v>PRÓPRIA</v>
          </cell>
          <cell r="AY322" t="str">
            <v>Módulo SP3ENTRE RIOSFab. Suzano</v>
          </cell>
          <cell r="AZ322" t="str">
            <v>Suzano</v>
          </cell>
          <cell r="BA322" t="str">
            <v>(Tora s/c 6,2 m)</v>
          </cell>
          <cell r="BB322" t="str">
            <v>Tora Plana</v>
          </cell>
          <cell r="BC322" t="str">
            <v>Módulo SP3ENTRE RIOS</v>
          </cell>
          <cell r="BD322">
            <v>37</v>
          </cell>
          <cell r="BE322" t="str">
            <v>REFORMA</v>
          </cell>
          <cell r="BF322" t="str">
            <v>Reforma</v>
          </cell>
          <cell r="BG322" t="str">
            <v>SZ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-</v>
          </cell>
          <cell r="BL322" t="str">
            <v>-</v>
          </cell>
          <cell r="BM322" t="str">
            <v>-</v>
          </cell>
          <cell r="BN322">
            <v>0</v>
          </cell>
          <cell r="BO322">
            <v>1282.3449185560066</v>
          </cell>
          <cell r="BP322">
            <v>2966.6651385873147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4249.0100571433213</v>
          </cell>
          <cell r="CA322">
            <v>0</v>
          </cell>
          <cell r="CB322">
            <v>12.409954869928983</v>
          </cell>
          <cell r="CC322">
            <v>28.710045130071013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41.12</v>
          </cell>
          <cell r="CN322">
            <v>0</v>
          </cell>
          <cell r="CO322">
            <v>90.173908897444278</v>
          </cell>
          <cell r="CP322">
            <v>208.614537372234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298.78844626967827</v>
          </cell>
          <cell r="DA322" t="str">
            <v>-</v>
          </cell>
          <cell r="DB322" t="str">
            <v>-</v>
          </cell>
          <cell r="DC322" t="str">
            <v>-</v>
          </cell>
          <cell r="DD322" t="str">
            <v>-</v>
          </cell>
          <cell r="DE322" t="str">
            <v>-</v>
          </cell>
          <cell r="DF322" t="str">
            <v>-</v>
          </cell>
          <cell r="DG322" t="str">
            <v>-</v>
          </cell>
          <cell r="DH322" t="str">
            <v>-</v>
          </cell>
          <cell r="DI322" t="str">
            <v>-</v>
          </cell>
          <cell r="DJ322" t="str">
            <v>-</v>
          </cell>
          <cell r="DK322" t="str">
            <v>-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-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-</v>
          </cell>
          <cell r="DT322" t="str">
            <v>-</v>
          </cell>
          <cell r="DU322" t="str">
            <v>-</v>
          </cell>
          <cell r="DV322" t="str">
            <v>-</v>
          </cell>
          <cell r="DW322" t="str">
            <v>-</v>
          </cell>
          <cell r="DX322" t="str">
            <v>-</v>
          </cell>
          <cell r="DY322" t="str">
            <v>-</v>
          </cell>
          <cell r="DZ322" t="str">
            <v>-</v>
          </cell>
          <cell r="EA322">
            <v>0</v>
          </cell>
          <cell r="EB322">
            <v>1275086.4947165349</v>
          </cell>
          <cell r="EC322">
            <v>2949873.0004862025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4224959.4952027369</v>
          </cell>
          <cell r="EN322" t="str">
            <v>-</v>
          </cell>
          <cell r="EO322" t="str">
            <v>-</v>
          </cell>
          <cell r="EP322" t="str">
            <v>-</v>
          </cell>
          <cell r="EQ322" t="str">
            <v>-</v>
          </cell>
          <cell r="ER322" t="str">
            <v>-</v>
          </cell>
          <cell r="ES322" t="str">
            <v>-</v>
          </cell>
          <cell r="ET322" t="str">
            <v>-</v>
          </cell>
          <cell r="EU322" t="str">
            <v>-</v>
          </cell>
          <cell r="EV322" t="str">
            <v>-</v>
          </cell>
          <cell r="EW322" t="str">
            <v>-</v>
          </cell>
          <cell r="EX322" t="str">
            <v>-</v>
          </cell>
          <cell r="EY322" t="str">
            <v>-</v>
          </cell>
          <cell r="EZ322" t="str">
            <v>53A005</v>
          </cell>
          <cell r="FA322" t="str">
            <v>Reforma</v>
          </cell>
          <cell r="FB322" t="str">
            <v>Não</v>
          </cell>
          <cell r="FC322" t="str">
            <v>Sim</v>
          </cell>
          <cell r="FL322">
            <v>54.049587241616429</v>
          </cell>
          <cell r="FM322" t="str">
            <v>EGR003026Fab. Suzano</v>
          </cell>
          <cell r="FN322">
            <v>378</v>
          </cell>
          <cell r="FO322">
            <v>-0.61535529295641567</v>
          </cell>
          <cell r="FP322">
            <v>375.67395699262477</v>
          </cell>
          <cell r="FQ322">
            <v>-25.75</v>
          </cell>
          <cell r="FR322">
            <v>376.35248066109443</v>
          </cell>
          <cell r="FS322">
            <v>374.25880000000001</v>
          </cell>
          <cell r="FT322">
            <v>1.4230736717459205</v>
          </cell>
          <cell r="FU322">
            <v>377.77555433284033</v>
          </cell>
          <cell r="FV322">
            <v>0.51100000000000001</v>
          </cell>
          <cell r="FW322">
            <v>0.61019000402554902</v>
          </cell>
          <cell r="FX322">
            <v>0.5141180709205706</v>
          </cell>
          <cell r="FY322">
            <v>0.44618913242268404</v>
          </cell>
          <cell r="FZ322">
            <v>0.44507999999999998</v>
          </cell>
          <cell r="GA322">
            <v>6.9210112717230932E-2</v>
          </cell>
          <cell r="GB322">
            <v>0.51539924513991497</v>
          </cell>
          <cell r="GC322">
            <v>1.3322140754822516</v>
          </cell>
          <cell r="GD322">
            <v>1.2932896522009949</v>
          </cell>
          <cell r="GE322">
            <v>1.3127518638416231</v>
          </cell>
          <cell r="GF322">
            <v>6100845.5880152397</v>
          </cell>
          <cell r="GG322">
            <v>21200.144701847716</v>
          </cell>
          <cell r="GH322">
            <v>14.194817030386616</v>
          </cell>
          <cell r="GI322">
            <v>229237.66733783478</v>
          </cell>
          <cell r="GK322">
            <v>14.194817030386616</v>
          </cell>
          <cell r="GL322" t="str">
            <v>S3BJ01</v>
          </cell>
          <cell r="GM322">
            <v>235.4</v>
          </cell>
          <cell r="GN322">
            <v>26.217245070000001</v>
          </cell>
        </row>
        <row r="323">
          <cell r="D323" t="str">
            <v>S3BJ38</v>
          </cell>
          <cell r="E323" t="str">
            <v>Módulo SP3</v>
          </cell>
          <cell r="F323" t="str">
            <v>53A206</v>
          </cell>
          <cell r="G323">
            <v>321</v>
          </cell>
          <cell r="H323" t="str">
            <v>53A206</v>
          </cell>
          <cell r="I323" t="str">
            <v>ENTRE RIOS</v>
          </cell>
          <cell r="J323" t="str">
            <v>ANGATUBA</v>
          </cell>
          <cell r="K323" t="str">
            <v>Fab. Suzano</v>
          </cell>
          <cell r="L323">
            <v>95.82</v>
          </cell>
          <cell r="M323">
            <v>95.82</v>
          </cell>
          <cell r="N323">
            <v>33400.879999999997</v>
          </cell>
          <cell r="O323">
            <v>0.26</v>
          </cell>
          <cell r="P323" t="str">
            <v>SZ</v>
          </cell>
          <cell r="Q323">
            <v>33254.37431064</v>
          </cell>
          <cell r="R323">
            <v>0.25324629999999998</v>
          </cell>
          <cell r="S323">
            <v>33254.37431064</v>
          </cell>
          <cell r="T323">
            <v>0.25324629999999998</v>
          </cell>
          <cell r="V323">
            <v>0</v>
          </cell>
          <cell r="W323">
            <v>0</v>
          </cell>
          <cell r="X323">
            <v>33254.37431064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33254.37431064</v>
          </cell>
          <cell r="AI323">
            <v>41536</v>
          </cell>
          <cell r="AJ323">
            <v>41536</v>
          </cell>
          <cell r="AK323">
            <v>43891</v>
          </cell>
          <cell r="AL323" t="str">
            <v>SP3</v>
          </cell>
          <cell r="AN323" t="str">
            <v>S2.Lm.6S</v>
          </cell>
          <cell r="AO323" t="str">
            <v>SP1048</v>
          </cell>
          <cell r="AP323">
            <v>6.4476386036960989</v>
          </cell>
          <cell r="AQ323">
            <v>2020</v>
          </cell>
          <cell r="AR323">
            <v>3</v>
          </cell>
          <cell r="AS323">
            <v>347.05045200000001</v>
          </cell>
          <cell r="AT323">
            <v>347.05045200000001</v>
          </cell>
          <cell r="AU323">
            <v>260.27659894999999</v>
          </cell>
          <cell r="AW323" t="str">
            <v>PROPRIA</v>
          </cell>
          <cell r="AX323" t="str">
            <v>PRÓPRIA</v>
          </cell>
          <cell r="AY323" t="str">
            <v>Módulo SP3ENTRE RIOSFab. Suzano</v>
          </cell>
          <cell r="AZ323" t="str">
            <v>Suzano</v>
          </cell>
          <cell r="BA323" t="str">
            <v>(Tora s/c 6,2 m)</v>
          </cell>
          <cell r="BB323" t="str">
            <v>Tora Plana</v>
          </cell>
          <cell r="BC323" t="str">
            <v>Módulo SP3ENTRE RIOS</v>
          </cell>
          <cell r="BD323">
            <v>37</v>
          </cell>
          <cell r="BE323" t="str">
            <v>REFORMA</v>
          </cell>
          <cell r="BF323" t="str">
            <v>Reforma</v>
          </cell>
          <cell r="BG323" t="str">
            <v>SZ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-</v>
          </cell>
          <cell r="BL323" t="str">
            <v>-</v>
          </cell>
          <cell r="BM323" t="str">
            <v>-</v>
          </cell>
          <cell r="BN323">
            <v>0</v>
          </cell>
          <cell r="BO323">
            <v>0</v>
          </cell>
          <cell r="BP323">
            <v>8421.5472529846302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8421.5472529846302</v>
          </cell>
          <cell r="CA323">
            <v>0</v>
          </cell>
          <cell r="CB323">
            <v>0</v>
          </cell>
          <cell r="CC323">
            <v>95.82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95.82</v>
          </cell>
          <cell r="CN323">
            <v>0</v>
          </cell>
          <cell r="CO323">
            <v>0</v>
          </cell>
          <cell r="CP323">
            <v>617.81273100616011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617.81273100616011</v>
          </cell>
          <cell r="DA323" t="str">
            <v>-</v>
          </cell>
          <cell r="DB323" t="str">
            <v>-</v>
          </cell>
          <cell r="DC323" t="str">
            <v>-</v>
          </cell>
          <cell r="DD323" t="str">
            <v>-</v>
          </cell>
          <cell r="DE323" t="str">
            <v>-</v>
          </cell>
          <cell r="DF323" t="str">
            <v>-</v>
          </cell>
          <cell r="DG323" t="str">
            <v>-</v>
          </cell>
          <cell r="DH323" t="str">
            <v>-</v>
          </cell>
          <cell r="DI323" t="str">
            <v>-</v>
          </cell>
          <cell r="DJ323" t="str">
            <v>-</v>
          </cell>
          <cell r="DK323" t="str">
            <v>-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-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-</v>
          </cell>
          <cell r="DT323" t="str">
            <v>-</v>
          </cell>
          <cell r="DU323" t="str">
            <v>-</v>
          </cell>
          <cell r="DV323" t="str">
            <v>-</v>
          </cell>
          <cell r="DW323" t="str">
            <v>-</v>
          </cell>
          <cell r="DX323" t="str">
            <v>-</v>
          </cell>
          <cell r="DY323" t="str">
            <v>-</v>
          </cell>
          <cell r="DZ323" t="str">
            <v>-</v>
          </cell>
          <cell r="EA323">
            <v>0</v>
          </cell>
          <cell r="EB323">
            <v>0</v>
          </cell>
          <cell r="EC323">
            <v>8655335.44578363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8655335.44578363</v>
          </cell>
          <cell r="EN323" t="str">
            <v>-</v>
          </cell>
          <cell r="EO323" t="str">
            <v>-</v>
          </cell>
          <cell r="EP323" t="str">
            <v>-</v>
          </cell>
          <cell r="EQ323" t="str">
            <v>-</v>
          </cell>
          <cell r="ER323" t="str">
            <v>-</v>
          </cell>
          <cell r="ES323" t="str">
            <v>-</v>
          </cell>
          <cell r="ET323" t="str">
            <v>-</v>
          </cell>
          <cell r="EU323" t="str">
            <v>-</v>
          </cell>
          <cell r="EV323" t="str">
            <v>-</v>
          </cell>
          <cell r="EW323" t="str">
            <v>-</v>
          </cell>
          <cell r="EX323" t="str">
            <v>-</v>
          </cell>
          <cell r="EY323" t="str">
            <v>-</v>
          </cell>
          <cell r="EZ323" t="str">
            <v>53A206</v>
          </cell>
          <cell r="FA323" t="str">
            <v>Condução</v>
          </cell>
          <cell r="FB323" t="str">
            <v>Não</v>
          </cell>
          <cell r="FC323" t="str">
            <v>Sim</v>
          </cell>
          <cell r="FL323">
            <v>53.825977746496811</v>
          </cell>
          <cell r="FM323" t="str">
            <v>SP1048Fab. Suzano</v>
          </cell>
          <cell r="FN323">
            <v>414</v>
          </cell>
          <cell r="FO323">
            <v>-0.58754403887230211</v>
          </cell>
          <cell r="FP323">
            <v>411.56756767906865</v>
          </cell>
          <cell r="FQ323">
            <v>-25.75</v>
          </cell>
          <cell r="FR323">
            <v>369.66674999683772</v>
          </cell>
          <cell r="FS323">
            <v>374.25880000000001</v>
          </cell>
          <cell r="FT323">
            <v>36.850999613925886</v>
          </cell>
          <cell r="FU323">
            <v>406.51774961076359</v>
          </cell>
          <cell r="FV323">
            <v>0.52900000000000003</v>
          </cell>
          <cell r="FW323">
            <v>0.58222222329485085</v>
          </cell>
          <cell r="FX323">
            <v>0.53207995556122978</v>
          </cell>
          <cell r="FY323">
            <v>0.44263751915300903</v>
          </cell>
          <cell r="FZ323">
            <v>0.44507999999999998</v>
          </cell>
          <cell r="GA323">
            <v>8.6522522908341865E-2</v>
          </cell>
          <cell r="GB323">
            <v>0.52916004206135092</v>
          </cell>
          <cell r="GC323">
            <v>1.2269012870140119</v>
          </cell>
          <cell r="GD323">
            <v>1.2121129835030069</v>
          </cell>
          <cell r="GE323">
            <v>1.2195071352585094</v>
          </cell>
          <cell r="GF323">
            <v>13518493.40947536</v>
          </cell>
          <cell r="GG323">
            <v>40553.946750382755</v>
          </cell>
          <cell r="GH323">
            <v>14.394170912486231</v>
          </cell>
          <cell r="GI323">
            <v>478669.14741514367</v>
          </cell>
          <cell r="GK323">
            <v>14.394170912486231</v>
          </cell>
          <cell r="GL323" t="str">
            <v>S3BJ38</v>
          </cell>
          <cell r="GM323">
            <v>235.4</v>
          </cell>
          <cell r="GN323">
            <v>24.876598950000002</v>
          </cell>
        </row>
        <row r="324">
          <cell r="D324" t="str">
            <v>S3BJ41</v>
          </cell>
          <cell r="E324" t="str">
            <v>Módulo SP3</v>
          </cell>
          <cell r="F324" t="str">
            <v>53A209</v>
          </cell>
          <cell r="G324">
            <v>322</v>
          </cell>
          <cell r="H324" t="str">
            <v>53A209</v>
          </cell>
          <cell r="I324" t="str">
            <v>ENTRE RIOS</v>
          </cell>
          <cell r="J324" t="str">
            <v>ANGATUBA</v>
          </cell>
          <cell r="K324" t="str">
            <v>Fab. Suzano</v>
          </cell>
          <cell r="L324">
            <v>82.26</v>
          </cell>
          <cell r="M324">
            <v>82.26</v>
          </cell>
          <cell r="N324">
            <v>30227.34</v>
          </cell>
          <cell r="O324">
            <v>0.25</v>
          </cell>
          <cell r="P324" t="str">
            <v>SZ</v>
          </cell>
          <cell r="Q324">
            <v>30629.453418000005</v>
          </cell>
          <cell r="R324">
            <v>0.2487954</v>
          </cell>
          <cell r="S324">
            <v>30629.453418000005</v>
          </cell>
          <cell r="T324">
            <v>0.2487954</v>
          </cell>
          <cell r="V324">
            <v>0</v>
          </cell>
          <cell r="W324">
            <v>0</v>
          </cell>
          <cell r="X324">
            <v>30629.453418000005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30629.453418000005</v>
          </cell>
          <cell r="AI324">
            <v>41540</v>
          </cell>
          <cell r="AJ324">
            <v>41540</v>
          </cell>
          <cell r="AK324">
            <v>43891</v>
          </cell>
          <cell r="AL324" t="str">
            <v>SP3</v>
          </cell>
          <cell r="AN324" t="str">
            <v>S2.Lm.6S</v>
          </cell>
          <cell r="AO324" t="str">
            <v>EGR003025</v>
          </cell>
          <cell r="AP324">
            <v>6.4366872005475706</v>
          </cell>
          <cell r="AQ324">
            <v>2020</v>
          </cell>
          <cell r="AR324">
            <v>3</v>
          </cell>
          <cell r="AS324">
            <v>372.34930000000003</v>
          </cell>
          <cell r="AT324">
            <v>372.34930000000003</v>
          </cell>
          <cell r="AU324">
            <v>260.12303966000002</v>
          </cell>
          <cell r="AW324" t="str">
            <v>PROPRIA</v>
          </cell>
          <cell r="AX324" t="str">
            <v>PRÓPRIA</v>
          </cell>
          <cell r="AY324" t="str">
            <v>Módulo SP3ENTRE RIOSFab. Suzano</v>
          </cell>
          <cell r="AZ324" t="str">
            <v>Suzano</v>
          </cell>
          <cell r="BA324" t="str">
            <v>(Tora s/c 6,2 m)</v>
          </cell>
          <cell r="BB324" t="str">
            <v>Tora Plana</v>
          </cell>
          <cell r="BC324" t="str">
            <v>Módulo SP3ENTRE RIOS</v>
          </cell>
          <cell r="BD324">
            <v>37</v>
          </cell>
          <cell r="BE324" t="str">
            <v>REFORMA</v>
          </cell>
          <cell r="BF324" t="str">
            <v>Reforma</v>
          </cell>
          <cell r="BG324" t="str">
            <v>SZ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-</v>
          </cell>
          <cell r="BL324" t="str">
            <v>-</v>
          </cell>
          <cell r="BM324" t="str">
            <v>-</v>
          </cell>
          <cell r="BN324">
            <v>0</v>
          </cell>
          <cell r="BO324">
            <v>0</v>
          </cell>
          <cell r="BP324">
            <v>7620.467114912678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7620.467114912678</v>
          </cell>
          <cell r="CA324">
            <v>0</v>
          </cell>
          <cell r="CB324">
            <v>0</v>
          </cell>
          <cell r="CC324">
            <v>82.26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82.26</v>
          </cell>
          <cell r="CN324">
            <v>0</v>
          </cell>
          <cell r="CO324">
            <v>0</v>
          </cell>
          <cell r="CP324">
            <v>529.48188911704324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529.48188911704324</v>
          </cell>
          <cell r="DA324" t="str">
            <v>-</v>
          </cell>
          <cell r="DB324" t="str">
            <v>-</v>
          </cell>
          <cell r="DC324" t="str">
            <v>-</v>
          </cell>
          <cell r="DD324" t="str">
            <v>-</v>
          </cell>
          <cell r="DE324" t="str">
            <v>-</v>
          </cell>
          <cell r="DF324" t="str">
            <v>-</v>
          </cell>
          <cell r="DG324" t="str">
            <v>-</v>
          </cell>
          <cell r="DH324" t="str">
            <v>-</v>
          </cell>
          <cell r="DI324" t="str">
            <v>-</v>
          </cell>
          <cell r="DJ324" t="str">
            <v>-</v>
          </cell>
          <cell r="DK324" t="str">
            <v>-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-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-</v>
          </cell>
          <cell r="DT324" t="str">
            <v>-</v>
          </cell>
          <cell r="DU324" t="str">
            <v>-</v>
          </cell>
          <cell r="DV324" t="str">
            <v>-</v>
          </cell>
          <cell r="DW324" t="str">
            <v>-</v>
          </cell>
          <cell r="DX324" t="str">
            <v>-</v>
          </cell>
          <cell r="DY324" t="str">
            <v>-</v>
          </cell>
          <cell r="DZ324" t="str">
            <v>-</v>
          </cell>
          <cell r="EA324">
            <v>0</v>
          </cell>
          <cell r="EB324">
            <v>0</v>
          </cell>
          <cell r="EC324">
            <v>7967426.5262145381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7967426.5262145381</v>
          </cell>
          <cell r="EN324" t="str">
            <v>-</v>
          </cell>
          <cell r="EO324" t="str">
            <v>-</v>
          </cell>
          <cell r="EP324" t="str">
            <v>-</v>
          </cell>
          <cell r="EQ324" t="str">
            <v>-</v>
          </cell>
          <cell r="ER324" t="str">
            <v>-</v>
          </cell>
          <cell r="ES324" t="str">
            <v>-</v>
          </cell>
          <cell r="ET324" t="str">
            <v>-</v>
          </cell>
          <cell r="EU324" t="str">
            <v>-</v>
          </cell>
          <cell r="EV324" t="str">
            <v>-</v>
          </cell>
          <cell r="EW324" t="str">
            <v>-</v>
          </cell>
          <cell r="EX324" t="str">
            <v>-</v>
          </cell>
          <cell r="EY324" t="str">
            <v>-</v>
          </cell>
          <cell r="EZ324" t="str">
            <v>53A209</v>
          </cell>
          <cell r="FA324" t="str">
            <v>Condução</v>
          </cell>
          <cell r="FB324" t="str">
            <v>Não</v>
          </cell>
          <cell r="FC324" t="str">
            <v>Sim</v>
          </cell>
          <cell r="FL324">
            <v>57.847971852403234</v>
          </cell>
          <cell r="FM324" t="str">
            <v>EGR003025Fab. Suzano</v>
          </cell>
          <cell r="FN324">
            <v>378</v>
          </cell>
          <cell r="FO324">
            <v>-1.0663884617408392</v>
          </cell>
          <cell r="FP324">
            <v>373.96905161461962</v>
          </cell>
          <cell r="FQ324">
            <v>-25.75</v>
          </cell>
          <cell r="FR324">
            <v>369.57231388269315</v>
          </cell>
          <cell r="FS324">
            <v>374.25880000000001</v>
          </cell>
          <cell r="FT324">
            <v>-0.28612014260935409</v>
          </cell>
          <cell r="FU324">
            <v>369.28619374008377</v>
          </cell>
          <cell r="FV324">
            <v>0.51100000000000001</v>
          </cell>
          <cell r="FW324">
            <v>1.0638820420375215</v>
          </cell>
          <cell r="FX324">
            <v>0.5164364372348117</v>
          </cell>
          <cell r="FY324">
            <v>0.44258716234508816</v>
          </cell>
          <cell r="FZ324">
            <v>0.44507999999999998</v>
          </cell>
          <cell r="GA324">
            <v>7.095677871576056E-2</v>
          </cell>
          <cell r="GB324">
            <v>0.51354394106084866</v>
          </cell>
          <cell r="GC324">
            <v>1.3339070172201666</v>
          </cell>
          <cell r="GD324">
            <v>1.3016919082718033</v>
          </cell>
          <cell r="GE324">
            <v>1.317799462745985</v>
          </cell>
          <cell r="GF324">
            <v>11311034.269072421</v>
          </cell>
          <cell r="GG324">
            <v>40363.477258443578</v>
          </cell>
          <cell r="GH324">
            <v>14.491533961133968</v>
          </cell>
          <cell r="GI324">
            <v>443867.76441791793</v>
          </cell>
          <cell r="GK324">
            <v>14.491533961133968</v>
          </cell>
          <cell r="GL324" t="str">
            <v>S3BJ41</v>
          </cell>
          <cell r="GM324">
            <v>235.4</v>
          </cell>
          <cell r="GN324">
            <v>24.723039660000001</v>
          </cell>
        </row>
        <row r="325">
          <cell r="D325" t="str">
            <v>S3BJ40</v>
          </cell>
          <cell r="E325" t="str">
            <v>Módulo SP3</v>
          </cell>
          <cell r="F325" t="str">
            <v>53A208</v>
          </cell>
          <cell r="G325">
            <v>323</v>
          </cell>
          <cell r="H325" t="str">
            <v>53A208</v>
          </cell>
          <cell r="I325" t="str">
            <v>ENTRE RIOS</v>
          </cell>
          <cell r="J325" t="str">
            <v>ANGATUBA</v>
          </cell>
          <cell r="K325" t="str">
            <v>Fab. Suzano</v>
          </cell>
          <cell r="L325">
            <v>55.43</v>
          </cell>
          <cell r="M325">
            <v>55.43</v>
          </cell>
          <cell r="N325">
            <v>19872.599999999999</v>
          </cell>
          <cell r="O325">
            <v>0.24</v>
          </cell>
          <cell r="P325" t="str">
            <v>SZ</v>
          </cell>
          <cell r="Q325">
            <v>19490.567153830001</v>
          </cell>
          <cell r="R325">
            <v>0.24070030000000001</v>
          </cell>
          <cell r="S325">
            <v>19490.567153830001</v>
          </cell>
          <cell r="T325">
            <v>0.24070030000000001</v>
          </cell>
          <cell r="V325">
            <v>0</v>
          </cell>
          <cell r="W325">
            <v>0</v>
          </cell>
          <cell r="X325">
            <v>19490.567153830001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19490.567153830001</v>
          </cell>
          <cell r="AI325">
            <v>41528</v>
          </cell>
          <cell r="AJ325">
            <v>41528</v>
          </cell>
          <cell r="AK325">
            <v>43891</v>
          </cell>
          <cell r="AL325" t="str">
            <v>SP3</v>
          </cell>
          <cell r="AN325" t="str">
            <v>S2.Lm.6S</v>
          </cell>
          <cell r="AO325" t="str">
            <v>SP1049</v>
          </cell>
          <cell r="AP325">
            <v>6.4695414099931554</v>
          </cell>
          <cell r="AQ325">
            <v>2020</v>
          </cell>
          <cell r="AR325">
            <v>3</v>
          </cell>
          <cell r="AS325">
            <v>351.62488100000002</v>
          </cell>
          <cell r="AT325">
            <v>351.62488100000002</v>
          </cell>
          <cell r="AU325">
            <v>261.10000000000002</v>
          </cell>
          <cell r="AW325" t="str">
            <v>PROPRIA</v>
          </cell>
          <cell r="AX325" t="str">
            <v>PRÓPRIA</v>
          </cell>
          <cell r="AY325" t="str">
            <v>Módulo SP3ENTRE RIOSFab. Suzano</v>
          </cell>
          <cell r="AZ325" t="str">
            <v>Suzano</v>
          </cell>
          <cell r="BA325" t="str">
            <v>(Tora s/c 6,2 m)</v>
          </cell>
          <cell r="BB325" t="str">
            <v>Tora Plana</v>
          </cell>
          <cell r="BC325" t="str">
            <v>Módulo SP3ENTRE RIOS</v>
          </cell>
          <cell r="BD325">
            <v>37</v>
          </cell>
          <cell r="BE325" t="str">
            <v>REFORMA</v>
          </cell>
          <cell r="BF325" t="str">
            <v>Reforma</v>
          </cell>
          <cell r="BG325" t="str">
            <v>SZ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-</v>
          </cell>
          <cell r="BL325" t="str">
            <v>-</v>
          </cell>
          <cell r="BM325" t="str">
            <v>-</v>
          </cell>
          <cell r="BN325">
            <v>0</v>
          </cell>
          <cell r="BO325">
            <v>0</v>
          </cell>
          <cell r="BP325">
            <v>4691.3853610970273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4691.3853610970273</v>
          </cell>
          <cell r="CA325">
            <v>0</v>
          </cell>
          <cell r="CB325">
            <v>0</v>
          </cell>
          <cell r="CC325">
            <v>55.43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55.43</v>
          </cell>
          <cell r="CN325">
            <v>0</v>
          </cell>
          <cell r="CO325">
            <v>0</v>
          </cell>
          <cell r="CP325">
            <v>358.60668035592062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358.60668035592062</v>
          </cell>
          <cell r="DA325" t="str">
            <v>-</v>
          </cell>
          <cell r="DB325" t="str">
            <v>-</v>
          </cell>
          <cell r="DC325" t="str">
            <v>-</v>
          </cell>
          <cell r="DD325" t="str">
            <v>-</v>
          </cell>
          <cell r="DE325" t="str">
            <v>-</v>
          </cell>
          <cell r="DF325" t="str">
            <v>-</v>
          </cell>
          <cell r="DG325" t="str">
            <v>-</v>
          </cell>
          <cell r="DH325" t="str">
            <v>-</v>
          </cell>
          <cell r="DI325" t="str">
            <v>-</v>
          </cell>
          <cell r="DJ325" t="str">
            <v>-</v>
          </cell>
          <cell r="DK325" t="str">
            <v>-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-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-</v>
          </cell>
          <cell r="DT325" t="str">
            <v>-</v>
          </cell>
          <cell r="DU325" t="str">
            <v>-</v>
          </cell>
          <cell r="DV325" t="str">
            <v>-</v>
          </cell>
          <cell r="DW325" t="str">
            <v>-</v>
          </cell>
          <cell r="DX325" t="str">
            <v>-</v>
          </cell>
          <cell r="DY325" t="str">
            <v>-</v>
          </cell>
          <cell r="DZ325" t="str">
            <v>-</v>
          </cell>
          <cell r="EA325">
            <v>0</v>
          </cell>
          <cell r="EB325">
            <v>0</v>
          </cell>
          <cell r="EC325">
            <v>5088987.0838650139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5088987.0838650139</v>
          </cell>
          <cell r="EN325" t="str">
            <v>-</v>
          </cell>
          <cell r="EO325" t="str">
            <v>-</v>
          </cell>
          <cell r="EP325" t="str">
            <v>-</v>
          </cell>
          <cell r="EQ325" t="str">
            <v>-</v>
          </cell>
          <cell r="ER325" t="str">
            <v>-</v>
          </cell>
          <cell r="ES325" t="str">
            <v>-</v>
          </cell>
          <cell r="ET325" t="str">
            <v>-</v>
          </cell>
          <cell r="EU325" t="str">
            <v>-</v>
          </cell>
          <cell r="EV325" t="str">
            <v>-</v>
          </cell>
          <cell r="EW325" t="str">
            <v>-</v>
          </cell>
          <cell r="EX325" t="str">
            <v>-</v>
          </cell>
          <cell r="EY325" t="str">
            <v>-</v>
          </cell>
          <cell r="EZ325" t="str">
            <v>53A208</v>
          </cell>
          <cell r="FA325" t="str">
            <v>Condução</v>
          </cell>
          <cell r="FB325" t="str">
            <v>Não</v>
          </cell>
          <cell r="FC325" t="str">
            <v>Sim</v>
          </cell>
          <cell r="FL325">
            <v>54.350820053004661</v>
          </cell>
          <cell r="FM325" t="str">
            <v>SP1049Fab. Suzano</v>
          </cell>
          <cell r="FN325">
            <v>400</v>
          </cell>
          <cell r="FO325">
            <v>-0.65259954598975156</v>
          </cell>
          <cell r="FP325">
            <v>397.38960181604102</v>
          </cell>
          <cell r="FQ325">
            <v>-25.75</v>
          </cell>
          <cell r="FR325">
            <v>369.8552265893847</v>
          </cell>
          <cell r="FS325">
            <v>374.25880000000001</v>
          </cell>
          <cell r="FT325">
            <v>22.858642059628256</v>
          </cell>
          <cell r="FU325">
            <v>392.71386864901297</v>
          </cell>
          <cell r="FV325">
            <v>0.52</v>
          </cell>
          <cell r="FW325">
            <v>0.64764512002685493</v>
          </cell>
          <cell r="FX325">
            <v>0.52336775462413965</v>
          </cell>
          <cell r="FY325">
            <v>0.44273800753424303</v>
          </cell>
          <cell r="FZ325">
            <v>0.44507999999999998</v>
          </cell>
          <cell r="GA325">
            <v>7.787580771236928E-2</v>
          </cell>
          <cell r="GB325">
            <v>0.52061381524661232</v>
          </cell>
          <cell r="GC325">
            <v>1.2858334937638043</v>
          </cell>
          <cell r="GD325">
            <v>1.2647579441369901</v>
          </cell>
          <cell r="GE325">
            <v>1.2752957189503973</v>
          </cell>
          <cell r="GF325">
            <v>7654216.0291439611</v>
          </cell>
          <cell r="GG325">
            <v>24856.23685119463</v>
          </cell>
          <cell r="GH325">
            <v>14.681410557066386</v>
          </cell>
          <cell r="GI325">
            <v>286149.01837545109</v>
          </cell>
          <cell r="GK325">
            <v>14.681410557066386</v>
          </cell>
          <cell r="GL325" t="str">
            <v>S3BJ40</v>
          </cell>
          <cell r="GM325">
            <v>235.4</v>
          </cell>
          <cell r="GN325">
            <v>25.7</v>
          </cell>
        </row>
        <row r="326">
          <cell r="D326" t="str">
            <v>S3BJ05</v>
          </cell>
          <cell r="E326" t="str">
            <v>Módulo SP3</v>
          </cell>
          <cell r="F326" t="str">
            <v>53A027</v>
          </cell>
          <cell r="G326">
            <v>324</v>
          </cell>
          <cell r="H326" t="str">
            <v>53A027</v>
          </cell>
          <cell r="I326" t="str">
            <v>ENTRE RIOS</v>
          </cell>
          <cell r="J326" t="str">
            <v>ANGATUBA</v>
          </cell>
          <cell r="K326" t="str">
            <v>Fab. Suzano</v>
          </cell>
          <cell r="L326">
            <v>36.44</v>
          </cell>
          <cell r="M326">
            <v>36.44</v>
          </cell>
          <cell r="N326">
            <v>13917.07</v>
          </cell>
          <cell r="O326">
            <v>0.25</v>
          </cell>
          <cell r="P326" t="str">
            <v>SZ</v>
          </cell>
          <cell r="Q326">
            <v>13257.885032</v>
          </cell>
          <cell r="R326">
            <v>0.24963569999999999</v>
          </cell>
          <cell r="S326">
            <v>13257.885032</v>
          </cell>
          <cell r="T326">
            <v>0.24963569999999999</v>
          </cell>
          <cell r="V326">
            <v>0</v>
          </cell>
          <cell r="W326">
            <v>0</v>
          </cell>
          <cell r="X326">
            <v>13257.885032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13257.885032</v>
          </cell>
          <cell r="AI326">
            <v>41241</v>
          </cell>
          <cell r="AJ326">
            <v>41241</v>
          </cell>
          <cell r="AK326">
            <v>43891</v>
          </cell>
          <cell r="AL326" t="str">
            <v>SP3</v>
          </cell>
          <cell r="AN326" t="str">
            <v>S2.Lm.6S</v>
          </cell>
          <cell r="AO326" t="str">
            <v>EGR002043</v>
          </cell>
          <cell r="AP326">
            <v>7.2553045859000687</v>
          </cell>
          <cell r="AQ326">
            <v>2020</v>
          </cell>
          <cell r="AR326">
            <v>3</v>
          </cell>
          <cell r="AS326">
            <v>363.82780000000002</v>
          </cell>
          <cell r="AT326">
            <v>363.82780000000002</v>
          </cell>
          <cell r="AU326">
            <v>260.5</v>
          </cell>
          <cell r="AW326" t="str">
            <v>PROPRIA</v>
          </cell>
          <cell r="AX326" t="str">
            <v>PRÓPRIA</v>
          </cell>
          <cell r="AY326" t="str">
            <v>Módulo SP3ENTRE RIOSFab. Suzano</v>
          </cell>
          <cell r="AZ326" t="str">
            <v>Suzano</v>
          </cell>
          <cell r="BA326" t="str">
            <v>(Tora s/c 6,2 m)</v>
          </cell>
          <cell r="BB326" t="str">
            <v>Tora Plana</v>
          </cell>
          <cell r="BC326" t="str">
            <v>Módulo SP3ENTRE RIOS</v>
          </cell>
          <cell r="BD326">
            <v>37</v>
          </cell>
          <cell r="BE326" t="str">
            <v>REFORMA</v>
          </cell>
          <cell r="BF326" t="str">
            <v>Reforma</v>
          </cell>
          <cell r="BG326" t="str">
            <v>SZ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-</v>
          </cell>
          <cell r="BL326" t="str">
            <v>-</v>
          </cell>
          <cell r="BM326" t="str">
            <v>-</v>
          </cell>
          <cell r="BN326">
            <v>0</v>
          </cell>
          <cell r="BO326">
            <v>0</v>
          </cell>
          <cell r="BP326">
            <v>3309.6414104828423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3309.6414104828423</v>
          </cell>
          <cell r="CA326">
            <v>0</v>
          </cell>
          <cell r="CB326">
            <v>0</v>
          </cell>
          <cell r="CC326">
            <v>36.44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36.44</v>
          </cell>
          <cell r="CN326">
            <v>0</v>
          </cell>
          <cell r="CO326">
            <v>0</v>
          </cell>
          <cell r="CP326">
            <v>264.38329911019849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264.38329911019849</v>
          </cell>
          <cell r="DA326" t="str">
            <v>-</v>
          </cell>
          <cell r="DB326" t="str">
            <v>-</v>
          </cell>
          <cell r="DC326" t="str">
            <v>-</v>
          </cell>
          <cell r="DD326" t="str">
            <v>-</v>
          </cell>
          <cell r="DE326" t="str">
            <v>-</v>
          </cell>
          <cell r="DF326" t="str">
            <v>-</v>
          </cell>
          <cell r="DG326" t="str">
            <v>-</v>
          </cell>
          <cell r="DH326" t="str">
            <v>-</v>
          </cell>
          <cell r="DI326" t="str">
            <v>-</v>
          </cell>
          <cell r="DJ326" t="str">
            <v>-</v>
          </cell>
          <cell r="DK326" t="str">
            <v>-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-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-</v>
          </cell>
          <cell r="DT326" t="str">
            <v>-</v>
          </cell>
          <cell r="DU326" t="str">
            <v>-</v>
          </cell>
          <cell r="DV326" t="str">
            <v>-</v>
          </cell>
          <cell r="DW326" t="str">
            <v>-</v>
          </cell>
          <cell r="DX326" t="str">
            <v>-</v>
          </cell>
          <cell r="DY326" t="str">
            <v>-</v>
          </cell>
          <cell r="DZ326" t="str">
            <v>-</v>
          </cell>
          <cell r="EA326">
            <v>0</v>
          </cell>
          <cell r="EB326">
            <v>0</v>
          </cell>
          <cell r="EC326">
            <v>3453679.0508360001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3453679.0508360001</v>
          </cell>
          <cell r="EN326" t="str">
            <v>-</v>
          </cell>
          <cell r="EO326" t="str">
            <v>-</v>
          </cell>
          <cell r="EP326" t="str">
            <v>-</v>
          </cell>
          <cell r="EQ326" t="str">
            <v>-</v>
          </cell>
          <cell r="ER326" t="str">
            <v>-</v>
          </cell>
          <cell r="ES326" t="str">
            <v>-</v>
          </cell>
          <cell r="ET326" t="str">
            <v>-</v>
          </cell>
          <cell r="EU326" t="str">
            <v>-</v>
          </cell>
          <cell r="EV326" t="str">
            <v>-</v>
          </cell>
          <cell r="EW326" t="str">
            <v>-</v>
          </cell>
          <cell r="EX326" t="str">
            <v>-</v>
          </cell>
          <cell r="EY326" t="str">
            <v>-</v>
          </cell>
          <cell r="EZ326" t="str">
            <v>53A027</v>
          </cell>
          <cell r="FA326" t="str">
            <v>Condução</v>
          </cell>
          <cell r="FB326" t="str">
            <v>Não</v>
          </cell>
          <cell r="FC326" t="str">
            <v>Sim</v>
          </cell>
          <cell r="FL326">
            <v>50.146454320754721</v>
          </cell>
          <cell r="FM326" t="str">
            <v>EGR002043Fab. Suzano</v>
          </cell>
          <cell r="FN326">
            <v>378</v>
          </cell>
          <cell r="FO326">
            <v>-0.10979988661489415</v>
          </cell>
          <cell r="FP326">
            <v>377.58495642859572</v>
          </cell>
          <cell r="FQ326">
            <v>-25.75</v>
          </cell>
          <cell r="FR326">
            <v>376.26790247085881</v>
          </cell>
          <cell r="FS326">
            <v>374.25880000000001</v>
          </cell>
          <cell r="FT326">
            <v>3.3440119582429872</v>
          </cell>
          <cell r="FU326">
            <v>379.61191442910183</v>
          </cell>
          <cell r="FV326">
            <v>0.51100000000000001</v>
          </cell>
          <cell r="FW326">
            <v>0.10190240463942324</v>
          </cell>
          <cell r="FX326">
            <v>0.51152072128770742</v>
          </cell>
          <cell r="FY326">
            <v>0.44614438771040432</v>
          </cell>
          <cell r="FZ326">
            <v>0.44507999999999998</v>
          </cell>
          <cell r="GA326">
            <v>6.6599611121465507E-2</v>
          </cell>
          <cell r="GB326">
            <v>0.51274399883186983</v>
          </cell>
          <cell r="GC326">
            <v>1.3502876051306432</v>
          </cell>
          <cell r="GD326">
            <v>1.3130209730857534</v>
          </cell>
          <cell r="GE326">
            <v>1.3316542891081982</v>
          </cell>
          <cell r="GF326">
            <v>5032851.1182784541</v>
          </cell>
          <cell r="GG326">
            <v>17654.91946736618</v>
          </cell>
          <cell r="GH326">
            <v>14.472782343932181</v>
          </cell>
          <cell r="GI326">
            <v>191878.48440901234</v>
          </cell>
          <cell r="GK326">
            <v>14.472782343932181</v>
          </cell>
          <cell r="GL326" t="str">
            <v>S3BJ05</v>
          </cell>
          <cell r="GM326">
            <v>235.4</v>
          </cell>
          <cell r="GN326">
            <v>25.1</v>
          </cell>
        </row>
        <row r="327">
          <cell r="D327" t="str">
            <v>S3BJ04</v>
          </cell>
          <cell r="E327" t="str">
            <v>Módulo SP3</v>
          </cell>
          <cell r="F327" t="str">
            <v>53A026</v>
          </cell>
          <cell r="G327">
            <v>325</v>
          </cell>
          <cell r="H327" t="str">
            <v>53A026</v>
          </cell>
          <cell r="I327" t="str">
            <v>ENTRE RIOS</v>
          </cell>
          <cell r="J327" t="str">
            <v>ANGATUBA</v>
          </cell>
          <cell r="K327" t="str">
            <v>Fab. Suzano</v>
          </cell>
          <cell r="L327">
            <v>35.950000000000003</v>
          </cell>
          <cell r="M327">
            <v>35.950000000000003</v>
          </cell>
          <cell r="N327">
            <v>11333.27</v>
          </cell>
          <cell r="O327">
            <v>0.26</v>
          </cell>
          <cell r="P327" t="str">
            <v>SZ</v>
          </cell>
          <cell r="Q327">
            <v>11241.824343300003</v>
          </cell>
          <cell r="R327">
            <v>0.24334800000000001</v>
          </cell>
          <cell r="S327">
            <v>11241.824343300003</v>
          </cell>
          <cell r="T327">
            <v>0.24334800000000001</v>
          </cell>
          <cell r="V327">
            <v>0</v>
          </cell>
          <cell r="W327">
            <v>0</v>
          </cell>
          <cell r="X327">
            <v>11241.824343300003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11241.824343300003</v>
          </cell>
          <cell r="AI327">
            <v>41233</v>
          </cell>
          <cell r="AJ327">
            <v>41233</v>
          </cell>
          <cell r="AK327">
            <v>43891</v>
          </cell>
          <cell r="AL327" t="str">
            <v>SP3</v>
          </cell>
          <cell r="AN327" t="str">
            <v>S2.Lm.6S</v>
          </cell>
          <cell r="AO327" t="str">
            <v>SP1002</v>
          </cell>
          <cell r="AP327">
            <v>7.2772073921971252</v>
          </cell>
          <cell r="AQ327">
            <v>2020</v>
          </cell>
          <cell r="AR327">
            <v>3</v>
          </cell>
          <cell r="AS327">
            <v>312.70721400000002</v>
          </cell>
          <cell r="AT327">
            <v>312.70721400000002</v>
          </cell>
          <cell r="AU327">
            <v>258.89999999999998</v>
          </cell>
          <cell r="AW327" t="str">
            <v>PROPRIA</v>
          </cell>
          <cell r="AX327" t="str">
            <v>PRÓPRIA</v>
          </cell>
          <cell r="AY327" t="str">
            <v>Módulo SP3ENTRE RIOSFab. Suzano</v>
          </cell>
          <cell r="AZ327" t="str">
            <v>Suzano</v>
          </cell>
          <cell r="BA327" t="str">
            <v>(Tora s/c 6,2 m)</v>
          </cell>
          <cell r="BB327" t="str">
            <v>Tora Plana</v>
          </cell>
          <cell r="BC327" t="str">
            <v>Módulo SP3ENTRE RIOS</v>
          </cell>
          <cell r="BD327">
            <v>37</v>
          </cell>
          <cell r="BE327" t="str">
            <v>REFORMA</v>
          </cell>
          <cell r="BF327" t="str">
            <v>Reforma</v>
          </cell>
          <cell r="BG327" t="str">
            <v>SZ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-</v>
          </cell>
          <cell r="BL327" t="str">
            <v>-</v>
          </cell>
          <cell r="BM327" t="str">
            <v>-</v>
          </cell>
          <cell r="BN327">
            <v>0</v>
          </cell>
          <cell r="BO327">
            <v>0</v>
          </cell>
          <cell r="BP327">
            <v>2735.675470293369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2735.675470293369</v>
          </cell>
          <cell r="CA327">
            <v>0</v>
          </cell>
          <cell r="CB327">
            <v>0</v>
          </cell>
          <cell r="CC327">
            <v>35.950000000000003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35.950000000000003</v>
          </cell>
          <cell r="CN327">
            <v>0</v>
          </cell>
          <cell r="CO327">
            <v>0</v>
          </cell>
          <cell r="CP327">
            <v>261.61560574948669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261.61560574948669</v>
          </cell>
          <cell r="DA327" t="str">
            <v>-</v>
          </cell>
          <cell r="DB327" t="str">
            <v>-</v>
          </cell>
          <cell r="DC327" t="str">
            <v>-</v>
          </cell>
          <cell r="DD327" t="str">
            <v>-</v>
          </cell>
          <cell r="DE327" t="str">
            <v>-</v>
          </cell>
          <cell r="DF327" t="str">
            <v>-</v>
          </cell>
          <cell r="DG327" t="str">
            <v>-</v>
          </cell>
          <cell r="DH327" t="str">
            <v>-</v>
          </cell>
          <cell r="DI327" t="str">
            <v>-</v>
          </cell>
          <cell r="DJ327" t="str">
            <v>-</v>
          </cell>
          <cell r="DK327" t="str">
            <v>-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-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-</v>
          </cell>
          <cell r="DT327" t="str">
            <v>-</v>
          </cell>
          <cell r="DU327" t="str">
            <v>-</v>
          </cell>
          <cell r="DV327" t="str">
            <v>-</v>
          </cell>
          <cell r="DW327" t="str">
            <v>-</v>
          </cell>
          <cell r="DX327" t="str">
            <v>-</v>
          </cell>
          <cell r="DY327" t="str">
            <v>-</v>
          </cell>
          <cell r="DZ327" t="str">
            <v>-</v>
          </cell>
          <cell r="EA327">
            <v>0</v>
          </cell>
          <cell r="EB327">
            <v>0</v>
          </cell>
          <cell r="EC327">
            <v>2910508.3224803703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2910508.3224803703</v>
          </cell>
          <cell r="EN327" t="str">
            <v>-</v>
          </cell>
          <cell r="EO327" t="str">
            <v>-</v>
          </cell>
          <cell r="EP327" t="str">
            <v>-</v>
          </cell>
          <cell r="EQ327" t="str">
            <v>-</v>
          </cell>
          <cell r="ER327" t="str">
            <v>-</v>
          </cell>
          <cell r="ES327" t="str">
            <v>-</v>
          </cell>
          <cell r="ET327" t="str">
            <v>-</v>
          </cell>
          <cell r="EU327" t="str">
            <v>-</v>
          </cell>
          <cell r="EV327" t="str">
            <v>-</v>
          </cell>
          <cell r="EW327" t="str">
            <v>-</v>
          </cell>
          <cell r="EX327" t="str">
            <v>-</v>
          </cell>
          <cell r="EY327" t="str">
            <v>-</v>
          </cell>
          <cell r="EZ327" t="str">
            <v>53A026</v>
          </cell>
          <cell r="FA327" t="str">
            <v>Reforma</v>
          </cell>
          <cell r="FB327" t="str">
            <v>Não</v>
          </cell>
          <cell r="FC327" t="str">
            <v>Sim</v>
          </cell>
          <cell r="FL327">
            <v>42.970771224040632</v>
          </cell>
          <cell r="FM327" t="str">
            <v>SP1002Fab. Suzano</v>
          </cell>
          <cell r="FN327">
            <v>440</v>
          </cell>
          <cell r="FO327">
            <v>0.93093165632358499</v>
          </cell>
          <cell r="FP327">
            <v>444.09609928782379</v>
          </cell>
          <cell r="FQ327">
            <v>-25.75</v>
          </cell>
          <cell r="FR327">
            <v>376.4369269727494</v>
          </cell>
          <cell r="FS327">
            <v>374.25880000000001</v>
          </cell>
          <cell r="FT327">
            <v>70.243741314792246</v>
          </cell>
          <cell r="FU327">
            <v>446.68066828754166</v>
          </cell>
          <cell r="FV327">
            <v>0.52800000000000002</v>
          </cell>
          <cell r="FW327">
            <v>-0.94385211646675593</v>
          </cell>
          <cell r="FX327">
            <v>0.5230164608250556</v>
          </cell>
          <cell r="FY327">
            <v>0.44623380205676122</v>
          </cell>
          <cell r="FZ327">
            <v>0.44507999999999998</v>
          </cell>
          <cell r="GA327">
            <v>7.8138499219943369E-2</v>
          </cell>
          <cell r="GB327">
            <v>0.52437230127670453</v>
          </cell>
          <cell r="GC327">
            <v>1.2707902619129472</v>
          </cell>
          <cell r="GD327">
            <v>1.2679963242256687</v>
          </cell>
          <cell r="GE327">
            <v>1.2693932930693079</v>
          </cell>
          <cell r="GF327">
            <v>5021505.6104363995</v>
          </cell>
          <cell r="GG327">
            <v>14270.296423248301</v>
          </cell>
          <cell r="GH327">
            <v>14.617425843572477</v>
          </cell>
          <cell r="GI327">
            <v>164326.53368465565</v>
          </cell>
          <cell r="GK327">
            <v>14.617425843572477</v>
          </cell>
          <cell r="GL327" t="str">
            <v>S3BJ04</v>
          </cell>
          <cell r="GM327">
            <v>235.4</v>
          </cell>
          <cell r="GN327">
            <v>23.5</v>
          </cell>
        </row>
        <row r="328">
          <cell r="D328" t="str">
            <v>S3BJ03</v>
          </cell>
          <cell r="E328" t="str">
            <v>Módulo SP3</v>
          </cell>
          <cell r="F328" t="str">
            <v>53A025</v>
          </cell>
          <cell r="G328">
            <v>326</v>
          </cell>
          <cell r="H328" t="str">
            <v>53A025</v>
          </cell>
          <cell r="I328" t="str">
            <v>ENTRE RIOS</v>
          </cell>
          <cell r="J328" t="str">
            <v>ANGATUBA</v>
          </cell>
          <cell r="K328" t="str">
            <v>Fab. Suzano</v>
          </cell>
          <cell r="L328">
            <v>40.65</v>
          </cell>
          <cell r="M328">
            <v>40.65</v>
          </cell>
          <cell r="N328">
            <v>16164.62</v>
          </cell>
          <cell r="O328">
            <v>0.25</v>
          </cell>
          <cell r="P328" t="str">
            <v>SZ</v>
          </cell>
          <cell r="Q328">
            <v>14913.420457799999</v>
          </cell>
          <cell r="R328">
            <v>0.23329449999999999</v>
          </cell>
          <cell r="S328">
            <v>14913.420457799999</v>
          </cell>
          <cell r="T328">
            <v>0.23329449999999999</v>
          </cell>
          <cell r="V328">
            <v>0</v>
          </cell>
          <cell r="W328">
            <v>0</v>
          </cell>
          <cell r="X328">
            <v>14913.420457799999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14913.420457799999</v>
          </cell>
          <cell r="AI328">
            <v>41204</v>
          </cell>
          <cell r="AJ328">
            <v>41204</v>
          </cell>
          <cell r="AK328">
            <v>43891</v>
          </cell>
          <cell r="AL328" t="str">
            <v>SP3</v>
          </cell>
          <cell r="AN328" t="str">
            <v>S2.Lm.6S</v>
          </cell>
          <cell r="AO328" t="str">
            <v>EGR003026</v>
          </cell>
          <cell r="AP328">
            <v>7.3566050650239561</v>
          </cell>
          <cell r="AQ328">
            <v>2020</v>
          </cell>
          <cell r="AR328">
            <v>3</v>
          </cell>
          <cell r="AS328">
            <v>366.87381199999999</v>
          </cell>
          <cell r="AT328">
            <v>366.87381199999999</v>
          </cell>
          <cell r="AU328">
            <v>257.64379932000003</v>
          </cell>
          <cell r="AW328" t="str">
            <v>PROPRIA</v>
          </cell>
          <cell r="AX328" t="str">
            <v>PRÓPRIA</v>
          </cell>
          <cell r="AY328" t="str">
            <v>Módulo SP3ENTRE RIOSFab. Suzano</v>
          </cell>
          <cell r="AZ328" t="str">
            <v>Suzano</v>
          </cell>
          <cell r="BA328" t="str">
            <v>(Tora s/c 6,2 m)</v>
          </cell>
          <cell r="BB328" t="str">
            <v>Tora Plana</v>
          </cell>
          <cell r="BC328" t="str">
            <v>Módulo SP3ENTRE RIOS</v>
          </cell>
          <cell r="BD328">
            <v>37</v>
          </cell>
          <cell r="BE328" t="str">
            <v>REFORMA</v>
          </cell>
          <cell r="BF328" t="str">
            <v>Reforma</v>
          </cell>
          <cell r="BG328" t="str">
            <v>SZ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-</v>
          </cell>
          <cell r="BL328" t="str">
            <v>-</v>
          </cell>
          <cell r="BM328" t="str">
            <v>-</v>
          </cell>
          <cell r="BN328">
            <v>0</v>
          </cell>
          <cell r="BO328">
            <v>0</v>
          </cell>
          <cell r="BP328">
            <v>3479.2189689922216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3479.2189689922216</v>
          </cell>
          <cell r="CA328">
            <v>0</v>
          </cell>
          <cell r="CB328">
            <v>0</v>
          </cell>
          <cell r="CC328">
            <v>40.65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40.65</v>
          </cell>
          <cell r="CN328">
            <v>0</v>
          </cell>
          <cell r="CO328">
            <v>0</v>
          </cell>
          <cell r="CP328">
            <v>299.04599589322379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299.04599589322379</v>
          </cell>
          <cell r="DA328" t="str">
            <v>-</v>
          </cell>
          <cell r="DB328" t="str">
            <v>-</v>
          </cell>
          <cell r="DC328" t="str">
            <v>-</v>
          </cell>
          <cell r="DD328" t="str">
            <v>-</v>
          </cell>
          <cell r="DE328" t="str">
            <v>-</v>
          </cell>
          <cell r="DF328" t="str">
            <v>-</v>
          </cell>
          <cell r="DG328" t="str">
            <v>-</v>
          </cell>
          <cell r="DH328" t="str">
            <v>-</v>
          </cell>
          <cell r="DI328" t="str">
            <v>-</v>
          </cell>
          <cell r="DJ328" t="str">
            <v>-</v>
          </cell>
          <cell r="DK328" t="str">
            <v>-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-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-</v>
          </cell>
          <cell r="DT328" t="str">
            <v>-</v>
          </cell>
          <cell r="DU328" t="str">
            <v>-</v>
          </cell>
          <cell r="DV328" t="str">
            <v>-</v>
          </cell>
          <cell r="DW328" t="str">
            <v>-</v>
          </cell>
          <cell r="DX328" t="str">
            <v>-</v>
          </cell>
          <cell r="DY328" t="str">
            <v>-</v>
          </cell>
          <cell r="DZ328" t="str">
            <v>-</v>
          </cell>
          <cell r="EA328">
            <v>0</v>
          </cell>
          <cell r="EB328">
            <v>0</v>
          </cell>
          <cell r="EC328">
            <v>3842350.3076042058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3842350.3076042058</v>
          </cell>
          <cell r="EN328" t="str">
            <v>-</v>
          </cell>
          <cell r="EO328" t="str">
            <v>-</v>
          </cell>
          <cell r="EP328" t="str">
            <v>-</v>
          </cell>
          <cell r="EQ328" t="str">
            <v>-</v>
          </cell>
          <cell r="ER328" t="str">
            <v>-</v>
          </cell>
          <cell r="ES328" t="str">
            <v>-</v>
          </cell>
          <cell r="ET328" t="str">
            <v>-</v>
          </cell>
          <cell r="EU328" t="str">
            <v>-</v>
          </cell>
          <cell r="EV328" t="str">
            <v>-</v>
          </cell>
          <cell r="EW328" t="str">
            <v>-</v>
          </cell>
          <cell r="EX328" t="str">
            <v>-</v>
          </cell>
          <cell r="EY328" t="str">
            <v>-</v>
          </cell>
          <cell r="EZ328" t="str">
            <v>53A025</v>
          </cell>
          <cell r="FA328" t="str">
            <v>Condução</v>
          </cell>
          <cell r="FB328" t="str">
            <v>Não</v>
          </cell>
          <cell r="FC328" t="str">
            <v>Sim</v>
          </cell>
          <cell r="FL328">
            <v>49.869988772981017</v>
          </cell>
          <cell r="FM328" t="str">
            <v>EGR003026Fab. Suzano</v>
          </cell>
          <cell r="FN328">
            <v>378</v>
          </cell>
          <cell r="FO328">
            <v>-7.2372815774818022E-2</v>
          </cell>
          <cell r="FP328">
            <v>377.7264307563712</v>
          </cell>
          <cell r="FQ328">
            <v>-25.75</v>
          </cell>
          <cell r="FR328">
            <v>377.04521873844294</v>
          </cell>
          <cell r="FS328">
            <v>374.25880000000001</v>
          </cell>
          <cell r="FT328">
            <v>3.4934478415474235</v>
          </cell>
          <cell r="FU328">
            <v>380.53866657999038</v>
          </cell>
          <cell r="FV328">
            <v>0.51100000000000001</v>
          </cell>
          <cell r="FW328">
            <v>6.4281807915905986E-2</v>
          </cell>
          <cell r="FX328">
            <v>0.51132848003845033</v>
          </cell>
          <cell r="FY328">
            <v>0.44655541159632534</v>
          </cell>
          <cell r="FZ328">
            <v>0.44507999999999998</v>
          </cell>
          <cell r="GA328">
            <v>6.6468089492228682E-2</v>
          </cell>
          <cell r="GB328">
            <v>0.51302350108855399</v>
          </cell>
          <cell r="GC328">
            <v>1.3497175753209216</v>
          </cell>
          <cell r="GD328">
            <v>1.3115611226112693</v>
          </cell>
          <cell r="GE328">
            <v>1.3306393489660955</v>
          </cell>
          <cell r="GF328">
            <v>5675133.1351579614</v>
          </cell>
          <cell r="GG328">
            <v>19844.384088824641</v>
          </cell>
          <cell r="GH328">
            <v>14.870594961358819</v>
          </cell>
          <cell r="GI328">
            <v>221771.43511638619</v>
          </cell>
          <cell r="GK328">
            <v>14.870594961358819</v>
          </cell>
          <cell r="GL328" t="str">
            <v>S3BJ03</v>
          </cell>
          <cell r="GM328">
            <v>235.4</v>
          </cell>
          <cell r="GN328">
            <v>22.243799320000001</v>
          </cell>
        </row>
        <row r="329">
          <cell r="D329" t="str">
            <v>S3BJ30</v>
          </cell>
          <cell r="E329" t="str">
            <v>Módulo SP3</v>
          </cell>
          <cell r="F329" t="str">
            <v>53A114</v>
          </cell>
          <cell r="G329">
            <v>327</v>
          </cell>
          <cell r="H329" t="str">
            <v>53A114</v>
          </cell>
          <cell r="I329" t="str">
            <v>ENTRE RIOS</v>
          </cell>
          <cell r="J329" t="str">
            <v>ANGATUBA</v>
          </cell>
          <cell r="K329" t="str">
            <v>Fab. Suzano</v>
          </cell>
          <cell r="L329">
            <v>30.42</v>
          </cell>
          <cell r="M329">
            <v>30.42</v>
          </cell>
          <cell r="N329">
            <v>10778.23</v>
          </cell>
          <cell r="O329">
            <v>0.24</v>
          </cell>
          <cell r="P329" t="str">
            <v>SZ</v>
          </cell>
          <cell r="Q329">
            <v>10303.831980000001</v>
          </cell>
          <cell r="R329">
            <v>0.22790379999999999</v>
          </cell>
          <cell r="S329">
            <v>10303.831980000001</v>
          </cell>
          <cell r="T329">
            <v>0.22790379999999999</v>
          </cell>
          <cell r="V329">
            <v>0</v>
          </cell>
          <cell r="W329">
            <v>0</v>
          </cell>
          <cell r="X329">
            <v>10303.831980000001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10303.831980000001</v>
          </cell>
          <cell r="AI329">
            <v>41227</v>
          </cell>
          <cell r="AJ329">
            <v>41227</v>
          </cell>
          <cell r="AK329">
            <v>43891</v>
          </cell>
          <cell r="AL329" t="str">
            <v>SP3</v>
          </cell>
          <cell r="AN329" t="str">
            <v>S2.Nr.6S</v>
          </cell>
          <cell r="AO329" t="str">
            <v>SP1048</v>
          </cell>
          <cell r="AP329">
            <v>7.2936344969199176</v>
          </cell>
          <cell r="AQ329">
            <v>2020</v>
          </cell>
          <cell r="AR329">
            <v>3</v>
          </cell>
          <cell r="AS329">
            <v>338.71899999999999</v>
          </cell>
          <cell r="AT329">
            <v>338.71899999999999</v>
          </cell>
          <cell r="AU329">
            <v>259.88715253999999</v>
          </cell>
          <cell r="AW329" t="str">
            <v>PROPRIA</v>
          </cell>
          <cell r="AX329" t="str">
            <v>PRÓPRIA</v>
          </cell>
          <cell r="AY329" t="str">
            <v>Módulo SP3ENTRE RIOSFab. Suzano</v>
          </cell>
          <cell r="AZ329" t="str">
            <v>Suzano</v>
          </cell>
          <cell r="BA329" t="str">
            <v>(Tora s/c 6,2 m)</v>
          </cell>
          <cell r="BB329" t="str">
            <v>Tora Plana</v>
          </cell>
          <cell r="BC329" t="str">
            <v>Módulo SP3ENTRE RIOS</v>
          </cell>
          <cell r="BD329">
            <v>37</v>
          </cell>
          <cell r="BE329" t="str">
            <v>REFORMA</v>
          </cell>
          <cell r="BF329" t="str">
            <v>Reforma</v>
          </cell>
          <cell r="BG329" t="str">
            <v>SZ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-</v>
          </cell>
          <cell r="BL329" t="str">
            <v>-</v>
          </cell>
          <cell r="BM329" t="str">
            <v>-</v>
          </cell>
          <cell r="BN329">
            <v>0</v>
          </cell>
          <cell r="BO329">
            <v>0</v>
          </cell>
          <cell r="BP329">
            <v>2348.2824628035241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2348.2824628035241</v>
          </cell>
          <cell r="CA329">
            <v>0</v>
          </cell>
          <cell r="CB329">
            <v>0</v>
          </cell>
          <cell r="CC329">
            <v>30.42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30.42</v>
          </cell>
          <cell r="CN329">
            <v>0</v>
          </cell>
          <cell r="CO329">
            <v>0</v>
          </cell>
          <cell r="CP329">
            <v>221.87236139630392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221.87236139630392</v>
          </cell>
          <cell r="DA329" t="str">
            <v>-</v>
          </cell>
          <cell r="DB329" t="str">
            <v>-</v>
          </cell>
          <cell r="DC329" t="str">
            <v>-</v>
          </cell>
          <cell r="DD329" t="str">
            <v>-</v>
          </cell>
          <cell r="DE329" t="str">
            <v>-</v>
          </cell>
          <cell r="DF329" t="str">
            <v>-</v>
          </cell>
          <cell r="DG329" t="str">
            <v>-</v>
          </cell>
          <cell r="DH329" t="str">
            <v>-</v>
          </cell>
          <cell r="DI329" t="str">
            <v>-</v>
          </cell>
          <cell r="DJ329" t="str">
            <v>-</v>
          </cell>
          <cell r="DK329" t="str">
            <v>-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-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-</v>
          </cell>
          <cell r="DT329" t="str">
            <v>-</v>
          </cell>
          <cell r="DU329" t="str">
            <v>-</v>
          </cell>
          <cell r="DV329" t="str">
            <v>-</v>
          </cell>
          <cell r="DW329" t="str">
            <v>-</v>
          </cell>
          <cell r="DX329" t="str">
            <v>-</v>
          </cell>
          <cell r="DY329" t="str">
            <v>-</v>
          </cell>
          <cell r="DZ329" t="str">
            <v>-</v>
          </cell>
          <cell r="EA329">
            <v>0</v>
          </cell>
          <cell r="EB329">
            <v>0</v>
          </cell>
          <cell r="EC329">
            <v>2677833.5535327904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2677833.5535327904</v>
          </cell>
          <cell r="EN329" t="str">
            <v>-</v>
          </cell>
          <cell r="EO329" t="str">
            <v>-</v>
          </cell>
          <cell r="EP329" t="str">
            <v>-</v>
          </cell>
          <cell r="EQ329" t="str">
            <v>-</v>
          </cell>
          <cell r="ER329" t="str">
            <v>-</v>
          </cell>
          <cell r="ES329" t="str">
            <v>-</v>
          </cell>
          <cell r="ET329" t="str">
            <v>-</v>
          </cell>
          <cell r="EU329" t="str">
            <v>-</v>
          </cell>
          <cell r="EV329" t="str">
            <v>-</v>
          </cell>
          <cell r="EW329" t="str">
            <v>-</v>
          </cell>
          <cell r="EX329" t="str">
            <v>-</v>
          </cell>
          <cell r="EY329" t="str">
            <v>-</v>
          </cell>
          <cell r="EZ329" t="str">
            <v>53A114</v>
          </cell>
          <cell r="FA329" t="str">
            <v>Condução</v>
          </cell>
          <cell r="FB329" t="str">
            <v>Não</v>
          </cell>
          <cell r="FC329" t="str">
            <v>Sim</v>
          </cell>
          <cell r="FL329">
            <v>46.440358389639641</v>
          </cell>
          <cell r="FM329" t="str">
            <v>SP1048Fab. Suzano</v>
          </cell>
          <cell r="FN329">
            <v>414</v>
          </cell>
          <cell r="FO329">
            <v>0.40971494179468593</v>
          </cell>
          <cell r="FP329">
            <v>415.69621985903001</v>
          </cell>
          <cell r="FQ329">
            <v>-25.75</v>
          </cell>
          <cell r="FR329">
            <v>376.56334916789297</v>
          </cell>
          <cell r="FS329">
            <v>374.25880000000001</v>
          </cell>
          <cell r="FT329">
            <v>41.692576374937602</v>
          </cell>
          <cell r="FU329">
            <v>418.2559255428306</v>
          </cell>
          <cell r="FV329">
            <v>0.52900000000000003</v>
          </cell>
          <cell r="FW329">
            <v>-0.42020669092193863</v>
          </cell>
          <cell r="FX329">
            <v>0.52677710660502297</v>
          </cell>
          <cell r="FY329">
            <v>0.44630066573624716</v>
          </cell>
          <cell r="FZ329">
            <v>0.44507999999999998</v>
          </cell>
          <cell r="GA329">
            <v>8.1921167130733621E-2</v>
          </cell>
          <cell r="GB329">
            <v>0.52822183286698077</v>
          </cell>
          <cell r="GC329">
            <v>1.2445948785814447</v>
          </cell>
          <cell r="GD329">
            <v>1.2251950932618858</v>
          </cell>
          <cell r="GE329">
            <v>1.2348949859216654</v>
          </cell>
          <cell r="GF329">
            <v>4309638.7814327171</v>
          </cell>
          <cell r="GG329">
            <v>12724.150447881306</v>
          </cell>
          <cell r="GH329">
            <v>15.01823013463536</v>
          </cell>
          <cell r="GI329">
            <v>154745.31994425555</v>
          </cell>
          <cell r="GK329">
            <v>15.01823013463536</v>
          </cell>
          <cell r="GL329" t="str">
            <v>S3BJ30</v>
          </cell>
          <cell r="GM329">
            <v>235.4</v>
          </cell>
          <cell r="GN329">
            <v>24.48715254</v>
          </cell>
        </row>
        <row r="330">
          <cell r="D330" t="str">
            <v>S3BJ63</v>
          </cell>
          <cell r="E330" t="str">
            <v>Módulo SP3</v>
          </cell>
          <cell r="F330" t="str">
            <v>53A251</v>
          </cell>
          <cell r="G330">
            <v>328</v>
          </cell>
          <cell r="H330" t="str">
            <v>53A251</v>
          </cell>
          <cell r="I330" t="str">
            <v>ENTRE RIOS</v>
          </cell>
          <cell r="J330" t="str">
            <v>ANGATUBA</v>
          </cell>
          <cell r="K330" t="str">
            <v>Fab. Suzano</v>
          </cell>
          <cell r="L330">
            <v>89.89</v>
          </cell>
          <cell r="M330">
            <v>89.89</v>
          </cell>
          <cell r="N330">
            <v>35354.080000000002</v>
          </cell>
          <cell r="O330">
            <v>0.26</v>
          </cell>
          <cell r="P330" t="str">
            <v>SZ</v>
          </cell>
          <cell r="Q330">
            <v>34118.729300999999</v>
          </cell>
          <cell r="R330">
            <v>0.24459030000000001</v>
          </cell>
          <cell r="S330">
            <v>34118.729300999999</v>
          </cell>
          <cell r="T330">
            <v>0.24459030000000001</v>
          </cell>
          <cell r="V330">
            <v>0</v>
          </cell>
          <cell r="W330">
            <v>0</v>
          </cell>
          <cell r="X330">
            <v>34118.729300999999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34118.729300999999</v>
          </cell>
          <cell r="AI330">
            <v>41178</v>
          </cell>
          <cell r="AJ330">
            <v>41178</v>
          </cell>
          <cell r="AK330">
            <v>43891</v>
          </cell>
          <cell r="AL330" t="str">
            <v>SP3</v>
          </cell>
          <cell r="AN330" t="str">
            <v>S2.Lm.6S</v>
          </cell>
          <cell r="AO330" t="str">
            <v>EGR003026</v>
          </cell>
          <cell r="AP330">
            <v>7.4277891854893907</v>
          </cell>
          <cell r="AQ330">
            <v>2020</v>
          </cell>
          <cell r="AR330">
            <v>3</v>
          </cell>
          <cell r="AS330">
            <v>379.5609</v>
          </cell>
          <cell r="AT330">
            <v>379.5609</v>
          </cell>
          <cell r="AU330">
            <v>261.49394405999999</v>
          </cell>
          <cell r="AW330" t="str">
            <v>PROPRIA</v>
          </cell>
          <cell r="AX330" t="str">
            <v>PRÓPRIA</v>
          </cell>
          <cell r="AY330" t="str">
            <v>Módulo SP3ENTRE RIOSFab. Suzano</v>
          </cell>
          <cell r="AZ330" t="str">
            <v>Suzano</v>
          </cell>
          <cell r="BA330" t="str">
            <v>(Tora s/c 6,2 m)</v>
          </cell>
          <cell r="BB330" t="str">
            <v>Tora Plana</v>
          </cell>
          <cell r="BC330" t="str">
            <v>Módulo SP3ENTRE RIOS</v>
          </cell>
          <cell r="BD330">
            <v>37</v>
          </cell>
          <cell r="BE330" t="str">
            <v>REFORMA</v>
          </cell>
          <cell r="BF330" t="str">
            <v>Reforma</v>
          </cell>
          <cell r="BG330" t="str">
            <v>SZ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-</v>
          </cell>
          <cell r="BL330" t="str">
            <v>-</v>
          </cell>
          <cell r="BM330" t="str">
            <v>-</v>
          </cell>
          <cell r="BN330">
            <v>0</v>
          </cell>
          <cell r="BO330">
            <v>0</v>
          </cell>
          <cell r="BP330">
            <v>8345.1102353503811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8345.1102353503811</v>
          </cell>
          <cell r="CA330">
            <v>0</v>
          </cell>
          <cell r="CB330">
            <v>0</v>
          </cell>
          <cell r="CC330">
            <v>89.89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89.89</v>
          </cell>
          <cell r="CN330">
            <v>0</v>
          </cell>
          <cell r="CO330">
            <v>0</v>
          </cell>
          <cell r="CP330">
            <v>667.68396988364134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667.68396988364134</v>
          </cell>
          <cell r="DA330" t="str">
            <v>-</v>
          </cell>
          <cell r="DB330" t="str">
            <v>-</v>
          </cell>
          <cell r="DC330" t="str">
            <v>-</v>
          </cell>
          <cell r="DD330" t="str">
            <v>-</v>
          </cell>
          <cell r="DE330" t="str">
            <v>-</v>
          </cell>
          <cell r="DF330" t="str">
            <v>-</v>
          </cell>
          <cell r="DG330" t="str">
            <v>-</v>
          </cell>
          <cell r="DH330" t="str">
            <v>-</v>
          </cell>
          <cell r="DI330" t="str">
            <v>-</v>
          </cell>
          <cell r="DJ330" t="str">
            <v>-</v>
          </cell>
          <cell r="DK330" t="str">
            <v>-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-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-</v>
          </cell>
          <cell r="DT330" t="str">
            <v>-</v>
          </cell>
          <cell r="DU330" t="str">
            <v>-</v>
          </cell>
          <cell r="DV330" t="str">
            <v>-</v>
          </cell>
          <cell r="DW330" t="str">
            <v>-</v>
          </cell>
          <cell r="DX330" t="str">
            <v>-</v>
          </cell>
          <cell r="DY330" t="str">
            <v>-</v>
          </cell>
          <cell r="DZ330" t="str">
            <v>-</v>
          </cell>
          <cell r="EA330">
            <v>0</v>
          </cell>
          <cell r="EB330">
            <v>0</v>
          </cell>
          <cell r="EC330">
            <v>8921841.0912339762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8921841.0912339762</v>
          </cell>
          <cell r="EN330" t="str">
            <v>-</v>
          </cell>
          <cell r="EO330" t="str">
            <v>-</v>
          </cell>
          <cell r="EP330" t="str">
            <v>-</v>
          </cell>
          <cell r="EQ330" t="str">
            <v>-</v>
          </cell>
          <cell r="ER330" t="str">
            <v>-</v>
          </cell>
          <cell r="ES330" t="str">
            <v>-</v>
          </cell>
          <cell r="ET330" t="str">
            <v>-</v>
          </cell>
          <cell r="EU330" t="str">
            <v>-</v>
          </cell>
          <cell r="EV330" t="str">
            <v>-</v>
          </cell>
          <cell r="EW330" t="str">
            <v>-</v>
          </cell>
          <cell r="EX330" t="str">
            <v>-</v>
          </cell>
          <cell r="EY330" t="str">
            <v>-</v>
          </cell>
          <cell r="EZ330" t="str">
            <v>53A251</v>
          </cell>
          <cell r="FA330" t="str">
            <v>Condução</v>
          </cell>
          <cell r="FB330" t="str">
            <v>Não</v>
          </cell>
          <cell r="FC330" t="str">
            <v>Sim</v>
          </cell>
          <cell r="FL330">
            <v>51.100117480648727</v>
          </cell>
          <cell r="FM330" t="str">
            <v>EGR003026Fab. Suzano</v>
          </cell>
          <cell r="FN330">
            <v>378</v>
          </cell>
          <cell r="FO330">
            <v>-0.23726154502011809</v>
          </cell>
          <cell r="FP330">
            <v>377.10315135982393</v>
          </cell>
          <cell r="FQ330">
            <v>-25.75</v>
          </cell>
          <cell r="FR330">
            <v>377.58469044567846</v>
          </cell>
          <cell r="FS330">
            <v>374.25880000000001</v>
          </cell>
          <cell r="FT330">
            <v>2.8696279892893863</v>
          </cell>
          <cell r="FU330">
            <v>380.45431843496783</v>
          </cell>
          <cell r="FV330">
            <v>0.51100000000000001</v>
          </cell>
          <cell r="FW330">
            <v>0.23003162725657056</v>
          </cell>
          <cell r="FX330">
            <v>0.51217546161528105</v>
          </cell>
          <cell r="FY330">
            <v>0.44684039612634402</v>
          </cell>
          <cell r="FZ330">
            <v>0.44507999999999998</v>
          </cell>
          <cell r="GA330">
            <v>6.7360839953383905E-2</v>
          </cell>
          <cell r="GB330">
            <v>0.5142012360797279</v>
          </cell>
          <cell r="GC330">
            <v>1.3425835336282761</v>
          </cell>
          <cell r="GD330">
            <v>1.3032116150955859</v>
          </cell>
          <cell r="GE330">
            <v>1.3228975743619311</v>
          </cell>
          <cell r="GF330">
            <v>12980617.90207912</v>
          </cell>
          <cell r="GG330">
            <v>45135.584232604248</v>
          </cell>
          <cell r="GH330">
            <v>14.588043423557849</v>
          </cell>
          <cell r="GI330">
            <v>497725.50459960353</v>
          </cell>
          <cell r="GK330">
            <v>14.588043423557849</v>
          </cell>
          <cell r="GL330" t="str">
            <v>S3BJ63</v>
          </cell>
          <cell r="GM330">
            <v>235.4</v>
          </cell>
          <cell r="GN330">
            <v>26.093944059999998</v>
          </cell>
        </row>
        <row r="331">
          <cell r="D331" t="str">
            <v>S3BJ64</v>
          </cell>
          <cell r="E331" t="str">
            <v>Módulo SP3</v>
          </cell>
          <cell r="F331" t="str">
            <v>53A252</v>
          </cell>
          <cell r="G331">
            <v>329</v>
          </cell>
          <cell r="H331" t="str">
            <v>53A252</v>
          </cell>
          <cell r="I331" t="str">
            <v>ENTRE RIOS</v>
          </cell>
          <cell r="J331" t="str">
            <v>ANGATUBA</v>
          </cell>
          <cell r="K331" t="str">
            <v>Fab. Suzano</v>
          </cell>
          <cell r="L331">
            <v>57.03</v>
          </cell>
          <cell r="M331">
            <v>57.03</v>
          </cell>
          <cell r="N331">
            <v>21278.36</v>
          </cell>
          <cell r="O331">
            <v>0.25</v>
          </cell>
          <cell r="P331" t="str">
            <v>SZ</v>
          </cell>
          <cell r="Q331">
            <v>20832.20611635</v>
          </cell>
          <cell r="R331">
            <v>0.24483959999999999</v>
          </cell>
          <cell r="S331">
            <v>20832.20611635</v>
          </cell>
          <cell r="T331">
            <v>0.24483959999999999</v>
          </cell>
          <cell r="V331">
            <v>0</v>
          </cell>
          <cell r="W331">
            <v>0</v>
          </cell>
          <cell r="X331">
            <v>5854.3591428640066</v>
          </cell>
          <cell r="Y331">
            <v>14977.846973485994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20832.20611635</v>
          </cell>
          <cell r="AI331">
            <v>41187</v>
          </cell>
          <cell r="AJ331">
            <v>41187</v>
          </cell>
          <cell r="AK331">
            <v>43891</v>
          </cell>
          <cell r="AL331" t="str">
            <v>SP3</v>
          </cell>
          <cell r="AN331" t="str">
            <v>S2.Lm.6S</v>
          </cell>
          <cell r="AO331" t="str">
            <v>SP1048</v>
          </cell>
          <cell r="AP331">
            <v>7.4031485284052021</v>
          </cell>
          <cell r="AQ331">
            <v>2020</v>
          </cell>
          <cell r="AR331">
            <v>3</v>
          </cell>
          <cell r="AS331">
            <v>365.28504500000003</v>
          </cell>
          <cell r="AT331">
            <v>365.28504500000003</v>
          </cell>
          <cell r="AU331">
            <v>261.8151431</v>
          </cell>
          <cell r="AW331" t="str">
            <v>PROPRIA</v>
          </cell>
          <cell r="AX331" t="str">
            <v>PRÓPRIA</v>
          </cell>
          <cell r="AY331" t="str">
            <v>Módulo SP3ENTRE RIOSFab. Suzano</v>
          </cell>
          <cell r="AZ331" t="str">
            <v>Suzano</v>
          </cell>
          <cell r="BA331" t="str">
            <v>(Tora s/c 6,2 m)</v>
          </cell>
          <cell r="BB331" t="str">
            <v>Tora Plana</v>
          </cell>
          <cell r="BC331" t="str">
            <v>Módulo SP3ENTRE RIOS</v>
          </cell>
          <cell r="BD331">
            <v>37</v>
          </cell>
          <cell r="BE331" t="str">
            <v>REFORMA</v>
          </cell>
          <cell r="BF331" t="str">
            <v>Reforma</v>
          </cell>
          <cell r="BG331" t="str">
            <v>SZ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-</v>
          </cell>
          <cell r="BL331" t="str">
            <v>-</v>
          </cell>
          <cell r="BM331" t="str">
            <v>-</v>
          </cell>
          <cell r="BN331">
            <v>0</v>
          </cell>
          <cell r="BO331">
            <v>0</v>
          </cell>
          <cell r="BP331">
            <v>1433.3789507951662</v>
          </cell>
          <cell r="BQ331">
            <v>3667.1700618495211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5100.5490126446875</v>
          </cell>
          <cell r="CA331">
            <v>0</v>
          </cell>
          <cell r="CB331">
            <v>0</v>
          </cell>
          <cell r="CC331">
            <v>16.026824046037817</v>
          </cell>
          <cell r="CD331">
            <v>41.003175953962177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57.029999999999994</v>
          </cell>
          <cell r="CN331">
            <v>0</v>
          </cell>
          <cell r="CO331">
            <v>0</v>
          </cell>
          <cell r="CP331">
            <v>118.64895885143397</v>
          </cell>
          <cell r="CQ331">
            <v>303.55260172351467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422.20156057494864</v>
          </cell>
          <cell r="DA331" t="str">
            <v>-</v>
          </cell>
          <cell r="DB331" t="str">
            <v>-</v>
          </cell>
          <cell r="DC331" t="str">
            <v>-</v>
          </cell>
          <cell r="DD331" t="str">
            <v>-</v>
          </cell>
          <cell r="DE331" t="str">
            <v>-</v>
          </cell>
          <cell r="DF331" t="str">
            <v>-</v>
          </cell>
          <cell r="DG331" t="str">
            <v>-</v>
          </cell>
          <cell r="DH331" t="str">
            <v>-</v>
          </cell>
          <cell r="DI331" t="str">
            <v>-</v>
          </cell>
          <cell r="DJ331" t="str">
            <v>-</v>
          </cell>
          <cell r="DK331" t="str">
            <v>-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-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-</v>
          </cell>
          <cell r="DT331" t="str">
            <v>-</v>
          </cell>
          <cell r="DU331" t="str">
            <v>-</v>
          </cell>
          <cell r="DV331" t="str">
            <v>-</v>
          </cell>
          <cell r="DW331" t="str">
            <v>-</v>
          </cell>
          <cell r="DX331" t="str">
            <v>-</v>
          </cell>
          <cell r="DY331" t="str">
            <v>-</v>
          </cell>
          <cell r="DZ331" t="str">
            <v>-</v>
          </cell>
          <cell r="EA331">
            <v>0</v>
          </cell>
          <cell r="EB331">
            <v>0</v>
          </cell>
          <cell r="EC331">
            <v>1532759.8767477332</v>
          </cell>
          <cell r="ED331">
            <v>3921427.1486931373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5454187.0254408708</v>
          </cell>
          <cell r="EN331" t="str">
            <v>-</v>
          </cell>
          <cell r="EO331" t="str">
            <v>-</v>
          </cell>
          <cell r="EP331" t="str">
            <v>-</v>
          </cell>
          <cell r="EQ331" t="str">
            <v>-</v>
          </cell>
          <cell r="ER331" t="str">
            <v>-</v>
          </cell>
          <cell r="ES331" t="str">
            <v>-</v>
          </cell>
          <cell r="ET331" t="str">
            <v>-</v>
          </cell>
          <cell r="EU331" t="str">
            <v>-</v>
          </cell>
          <cell r="EV331" t="str">
            <v>-</v>
          </cell>
          <cell r="EW331" t="str">
            <v>-</v>
          </cell>
          <cell r="EX331" t="str">
            <v>-</v>
          </cell>
          <cell r="EY331" t="str">
            <v>-</v>
          </cell>
          <cell r="EZ331" t="str">
            <v>53A252</v>
          </cell>
          <cell r="FA331" t="str">
            <v>Condução</v>
          </cell>
          <cell r="FB331" t="str">
            <v>Não</v>
          </cell>
          <cell r="FC331" t="str">
            <v>Sim</v>
          </cell>
          <cell r="FL331">
            <v>49.341850105861688</v>
          </cell>
          <cell r="FM331" t="str">
            <v>SP1048Fab. Suzano</v>
          </cell>
          <cell r="FN331">
            <v>414</v>
          </cell>
          <cell r="FO331">
            <v>-2.8007853725497966E-4</v>
          </cell>
          <cell r="FP331">
            <v>413.99884047485574</v>
          </cell>
          <cell r="FQ331">
            <v>-25.75</v>
          </cell>
          <cell r="FR331">
            <v>377.39858078379177</v>
          </cell>
          <cell r="FS331">
            <v>374.25880000000001</v>
          </cell>
          <cell r="FT331">
            <v>40.07343281040017</v>
          </cell>
          <cell r="FU331">
            <v>417.47201359419194</v>
          </cell>
          <cell r="FV331">
            <v>0.52900000000000003</v>
          </cell>
          <cell r="FW331">
            <v>-8.1806263886399222E-3</v>
          </cell>
          <cell r="FX331">
            <v>0.52895672448640407</v>
          </cell>
          <cell r="FY331">
            <v>0.44674210660283969</v>
          </cell>
          <cell r="FZ331">
            <v>0.44507999999999998</v>
          </cell>
          <cell r="GA331">
            <v>8.4189953698216399E-2</v>
          </cell>
          <cell r="GB331">
            <v>0.53093206030105611</v>
          </cell>
          <cell r="GC331">
            <v>1.2274554662087045</v>
          </cell>
          <cell r="GD331">
            <v>1.2056560543679544</v>
          </cell>
          <cell r="GE331">
            <v>1.2165557602883295</v>
          </cell>
          <cell r="GF331">
            <v>8696863.0350018758</v>
          </cell>
          <cell r="GG331">
            <v>25343.540350359362</v>
          </cell>
          <cell r="GH331">
            <v>14.582195579971994</v>
          </cell>
          <cell r="GI331">
            <v>303779.30395090452</v>
          </cell>
          <cell r="GK331">
            <v>14.582195579971994</v>
          </cell>
          <cell r="GL331" t="str">
            <v>S3BJ64</v>
          </cell>
          <cell r="GM331">
            <v>235.4</v>
          </cell>
          <cell r="GN331">
            <v>26.415143100000002</v>
          </cell>
        </row>
        <row r="332">
          <cell r="D332" t="str">
            <v>S2AT01</v>
          </cell>
          <cell r="E332" t="str">
            <v>Módulo SP3</v>
          </cell>
          <cell r="F332" t="str">
            <v>52I120</v>
          </cell>
          <cell r="G332">
            <v>330</v>
          </cell>
          <cell r="H332" t="str">
            <v>52I120</v>
          </cell>
          <cell r="I332" t="str">
            <v>SIOMI</v>
          </cell>
          <cell r="J332" t="str">
            <v>SÃO MIGUEL ARCANJO</v>
          </cell>
          <cell r="K332" t="str">
            <v>Fab. Jacareí</v>
          </cell>
          <cell r="L332">
            <v>19.760000000000002</v>
          </cell>
          <cell r="M332">
            <v>19.760000000000002</v>
          </cell>
          <cell r="N332">
            <v>8657.1200000000008</v>
          </cell>
          <cell r="O332">
            <v>0.31</v>
          </cell>
          <cell r="P332" t="str">
            <v>SZ</v>
          </cell>
          <cell r="Q332">
            <v>7590.1712650400004</v>
          </cell>
          <cell r="R332">
            <v>0.27357399999999998</v>
          </cell>
          <cell r="S332">
            <v>7590.1712650400004</v>
          </cell>
          <cell r="T332">
            <v>0.27357399999999998</v>
          </cell>
          <cell r="V332">
            <v>0</v>
          </cell>
          <cell r="W332">
            <v>0</v>
          </cell>
          <cell r="X332">
            <v>0</v>
          </cell>
          <cell r="Y332">
            <v>7590.1712650400004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7590.1712650400004</v>
          </cell>
          <cell r="AI332">
            <v>41056</v>
          </cell>
          <cell r="AJ332">
            <v>41056</v>
          </cell>
          <cell r="AK332">
            <v>43922</v>
          </cell>
          <cell r="AL332" t="str">
            <v>SP2</v>
          </cell>
          <cell r="AN332" t="str">
            <v>S2.Ca.7M</v>
          </cell>
          <cell r="AO332" t="str">
            <v>SP0886</v>
          </cell>
          <cell r="AP332">
            <v>7.8466803559206024</v>
          </cell>
          <cell r="AQ332">
            <v>2020</v>
          </cell>
          <cell r="AR332">
            <v>4</v>
          </cell>
          <cell r="AS332">
            <v>384.11797899999999</v>
          </cell>
          <cell r="AT332">
            <v>384.11797899999999</v>
          </cell>
          <cell r="AU332">
            <v>254.25170881</v>
          </cell>
          <cell r="AW332" t="str">
            <v>PROPRIA</v>
          </cell>
          <cell r="AX332" t="str">
            <v>PRÓPRIA</v>
          </cell>
          <cell r="AY332" t="str">
            <v>Módulo SP3SIOMIFab. Jacareí</v>
          </cell>
          <cell r="AZ332" t="str">
            <v>Jacareí</v>
          </cell>
          <cell r="BA332" t="str">
            <v>(Tora s/c 6,5 a 7 m)</v>
          </cell>
          <cell r="BB332" t="str">
            <v>Tora Plana</v>
          </cell>
          <cell r="BC332" t="str">
            <v>Módulo SP3SIOMI</v>
          </cell>
          <cell r="BD332">
            <v>38</v>
          </cell>
          <cell r="BE332" t="str">
            <v>REFORMA</v>
          </cell>
          <cell r="BF332" t="str">
            <v>Reforma</v>
          </cell>
          <cell r="BG332" t="str">
            <v>SZ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-</v>
          </cell>
          <cell r="BL332" t="str">
            <v>-</v>
          </cell>
          <cell r="BM332" t="str">
            <v>-</v>
          </cell>
          <cell r="BN332">
            <v>0</v>
          </cell>
          <cell r="BO332">
            <v>0</v>
          </cell>
          <cell r="BP332">
            <v>0</v>
          </cell>
          <cell r="BQ332">
            <v>2076.4735136620529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2076.4735136620529</v>
          </cell>
          <cell r="CA332">
            <v>0</v>
          </cell>
          <cell r="CB332">
            <v>0</v>
          </cell>
          <cell r="CC332">
            <v>0</v>
          </cell>
          <cell r="CD332">
            <v>19.760000000000002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19.760000000000002</v>
          </cell>
          <cell r="CN332">
            <v>0</v>
          </cell>
          <cell r="CO332">
            <v>0</v>
          </cell>
          <cell r="CP332">
            <v>0</v>
          </cell>
          <cell r="CQ332">
            <v>155.05040383299112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155.05040383299112</v>
          </cell>
          <cell r="DA332" t="str">
            <v>-</v>
          </cell>
          <cell r="DB332" t="str">
            <v>-</v>
          </cell>
          <cell r="DC332" t="str">
            <v>-</v>
          </cell>
          <cell r="DD332" t="str">
            <v>-</v>
          </cell>
          <cell r="DE332" t="str">
            <v>-</v>
          </cell>
          <cell r="DF332" t="str">
            <v>-</v>
          </cell>
          <cell r="DG332" t="str">
            <v>-</v>
          </cell>
          <cell r="DH332" t="str">
            <v>-</v>
          </cell>
          <cell r="DI332" t="str">
            <v>-</v>
          </cell>
          <cell r="DJ332" t="str">
            <v>-</v>
          </cell>
          <cell r="DK332" t="str">
            <v>-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-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-</v>
          </cell>
          <cell r="DT332" t="str">
            <v>-</v>
          </cell>
          <cell r="DU332" t="str">
            <v>-</v>
          </cell>
          <cell r="DV332" t="str">
            <v>-</v>
          </cell>
          <cell r="DW332" t="str">
            <v>-</v>
          </cell>
          <cell r="DX332" t="str">
            <v>-</v>
          </cell>
          <cell r="DY332" t="str">
            <v>-</v>
          </cell>
          <cell r="DZ332" t="str">
            <v>-</v>
          </cell>
          <cell r="EA332">
            <v>0</v>
          </cell>
          <cell r="EB332">
            <v>0</v>
          </cell>
          <cell r="EC332">
            <v>0</v>
          </cell>
          <cell r="ED332">
            <v>1929814.0142969794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1929814.0142969794</v>
          </cell>
          <cell r="EN332" t="str">
            <v>-</v>
          </cell>
          <cell r="EO332" t="str">
            <v>-</v>
          </cell>
          <cell r="EP332" t="str">
            <v>-</v>
          </cell>
          <cell r="EQ332" t="str">
            <v>-</v>
          </cell>
          <cell r="ER332" t="str">
            <v>-</v>
          </cell>
          <cell r="ES332" t="str">
            <v>-</v>
          </cell>
          <cell r="ET332" t="str">
            <v>-</v>
          </cell>
          <cell r="EU332" t="str">
            <v>-</v>
          </cell>
          <cell r="EV332" t="str">
            <v>-</v>
          </cell>
          <cell r="EW332" t="str">
            <v>-</v>
          </cell>
          <cell r="EX332" t="str">
            <v>-</v>
          </cell>
          <cell r="EY332" t="str">
            <v>-</v>
          </cell>
          <cell r="EZ332" t="str">
            <v>52I120</v>
          </cell>
          <cell r="FA332" t="str">
            <v>Condução</v>
          </cell>
          <cell r="FB332" t="str">
            <v>Não</v>
          </cell>
          <cell r="FC332" t="str">
            <v>Sim</v>
          </cell>
          <cell r="FL332">
            <v>48.952928063415911</v>
          </cell>
          <cell r="FM332" t="str">
            <v>SP0886Fab. Jacareí</v>
          </cell>
          <cell r="FN332">
            <v>489.88461538461536</v>
          </cell>
          <cell r="FO332">
            <v>5.3308443710021081E-2</v>
          </cell>
          <cell r="FP332">
            <v>490.14576524905169</v>
          </cell>
          <cell r="FQ332">
            <v>-25.75</v>
          </cell>
          <cell r="FR332">
            <v>380.64640649457186</v>
          </cell>
          <cell r="FS332">
            <v>374.25880000000001</v>
          </cell>
          <cell r="FT332">
            <v>117.8648488201556</v>
          </cell>
          <cell r="FU332">
            <v>498.51125531472746</v>
          </cell>
          <cell r="FV332">
            <v>0.53036923076923093</v>
          </cell>
          <cell r="FW332">
            <v>-6.2041394065630584E-2</v>
          </cell>
          <cell r="FX332">
            <v>0.53004018230476657</v>
          </cell>
          <cell r="FY332">
            <v>0.44845316526564977</v>
          </cell>
          <cell r="FZ332">
            <v>0.44507999999999998</v>
          </cell>
          <cell r="GA332">
            <v>8.5604077190885294E-2</v>
          </cell>
          <cell r="GB332">
            <v>0.53405724245653508</v>
          </cell>
          <cell r="GC332">
            <v>1.2119129072957624</v>
          </cell>
          <cell r="GD332">
            <v>1.2282761423598427</v>
          </cell>
          <cell r="GE332">
            <v>1.2200945248278026</v>
          </cell>
          <cell r="GF332">
            <v>3783785.8053888637</v>
          </cell>
          <cell r="GG332">
            <v>9260.7264029806211</v>
          </cell>
          <cell r="GH332">
            <v>14.005316598464958</v>
          </cell>
          <cell r="GI332">
            <v>106302.75160345649</v>
          </cell>
          <cell r="GK332">
            <v>14.005316598464958</v>
          </cell>
          <cell r="GL332" t="str">
            <v>S2AT01</v>
          </cell>
          <cell r="GM332">
            <v>245.63031716</v>
          </cell>
          <cell r="GN332">
            <v>8.6213916499999996</v>
          </cell>
        </row>
        <row r="333">
          <cell r="D333" t="str">
            <v>S2AT04</v>
          </cell>
          <cell r="E333" t="str">
            <v>Módulo SP3</v>
          </cell>
          <cell r="F333" t="str">
            <v>52I237</v>
          </cell>
          <cell r="G333">
            <v>331</v>
          </cell>
          <cell r="H333" t="str">
            <v>52I237</v>
          </cell>
          <cell r="I333" t="str">
            <v>SIOMI</v>
          </cell>
          <cell r="J333" t="str">
            <v>SÃO MIGUEL ARCANJO</v>
          </cell>
          <cell r="K333" t="str">
            <v>Fab. Jacareí</v>
          </cell>
          <cell r="L333">
            <v>78.790000000000006</v>
          </cell>
          <cell r="M333">
            <v>78.790000000000006</v>
          </cell>
          <cell r="N333">
            <v>29477.54</v>
          </cell>
          <cell r="O333">
            <v>0.28000000000000003</v>
          </cell>
          <cell r="P333" t="str">
            <v>SZ</v>
          </cell>
          <cell r="Q333">
            <v>27329.029670849999</v>
          </cell>
          <cell r="R333">
            <v>0.26244129999999999</v>
          </cell>
          <cell r="S333">
            <v>27329.029670849999</v>
          </cell>
          <cell r="T333">
            <v>0.26244129999999999</v>
          </cell>
          <cell r="V333">
            <v>0</v>
          </cell>
          <cell r="W333">
            <v>0</v>
          </cell>
          <cell r="X333">
            <v>0</v>
          </cell>
          <cell r="Y333">
            <v>27329.029670849999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27329.029670849999</v>
          </cell>
          <cell r="AI333">
            <v>40897</v>
          </cell>
          <cell r="AJ333">
            <v>40897</v>
          </cell>
          <cell r="AK333">
            <v>43922</v>
          </cell>
          <cell r="AL333" t="str">
            <v>SP2</v>
          </cell>
          <cell r="AN333" t="str">
            <v>S1.La.7S</v>
          </cell>
          <cell r="AO333" t="str">
            <v>SP0628</v>
          </cell>
          <cell r="AP333">
            <v>8.2819986310746057</v>
          </cell>
          <cell r="AQ333">
            <v>2020</v>
          </cell>
          <cell r="AR333">
            <v>4</v>
          </cell>
          <cell r="AS333">
            <v>346.85911499999997</v>
          </cell>
          <cell r="AT333">
            <v>346.85911499999997</v>
          </cell>
          <cell r="AU333">
            <v>255.93205182999998</v>
          </cell>
          <cell r="AW333" t="str">
            <v>PROPRIA</v>
          </cell>
          <cell r="AX333" t="str">
            <v>PRÓPRIA</v>
          </cell>
          <cell r="AY333" t="str">
            <v>Módulo SP3SIOMIFab. Jacareí</v>
          </cell>
          <cell r="AZ333" t="str">
            <v>Jacareí</v>
          </cell>
          <cell r="BA333" t="str">
            <v>(Tora s/c 6,5 a 7 m)</v>
          </cell>
          <cell r="BB333" t="str">
            <v>Tora Plana</v>
          </cell>
          <cell r="BC333" t="str">
            <v>Módulo SP3SIOMI</v>
          </cell>
          <cell r="BD333">
            <v>38</v>
          </cell>
          <cell r="BE333" t="str">
            <v>CONDUÇAO</v>
          </cell>
          <cell r="BF333" t="str">
            <v>Rebrota</v>
          </cell>
          <cell r="BG333" t="str">
            <v>SZ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-</v>
          </cell>
          <cell r="BL333" t="str">
            <v>-</v>
          </cell>
          <cell r="BM333" t="str">
            <v>-</v>
          </cell>
          <cell r="BN333">
            <v>0</v>
          </cell>
          <cell r="BO333">
            <v>0</v>
          </cell>
          <cell r="BP333">
            <v>0</v>
          </cell>
          <cell r="BQ333">
            <v>7172.2660745564453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7172.2660745564453</v>
          </cell>
          <cell r="CA333">
            <v>0</v>
          </cell>
          <cell r="CB333">
            <v>0</v>
          </cell>
          <cell r="CC333">
            <v>0</v>
          </cell>
          <cell r="CD333">
            <v>78.790000000000006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78.790000000000006</v>
          </cell>
          <cell r="CN333">
            <v>0</v>
          </cell>
          <cell r="CO333">
            <v>0</v>
          </cell>
          <cell r="CP333">
            <v>0</v>
          </cell>
          <cell r="CQ333">
            <v>652.53867214236823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652.53867214236823</v>
          </cell>
          <cell r="DA333" t="str">
            <v>-</v>
          </cell>
          <cell r="DB333" t="str">
            <v>-</v>
          </cell>
          <cell r="DC333" t="str">
            <v>-</v>
          </cell>
          <cell r="DD333" t="str">
            <v>-</v>
          </cell>
          <cell r="DE333" t="str">
            <v>-</v>
          </cell>
          <cell r="DF333" t="str">
            <v>-</v>
          </cell>
          <cell r="DG333" t="str">
            <v>-</v>
          </cell>
          <cell r="DH333" t="str">
            <v>-</v>
          </cell>
          <cell r="DI333" t="str">
            <v>-</v>
          </cell>
          <cell r="DJ333" t="str">
            <v>-</v>
          </cell>
          <cell r="DK333" t="str">
            <v>-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-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-</v>
          </cell>
          <cell r="DT333" t="str">
            <v>-</v>
          </cell>
          <cell r="DU333" t="str">
            <v>-</v>
          </cell>
          <cell r="DV333" t="str">
            <v>-</v>
          </cell>
          <cell r="DW333" t="str">
            <v>-</v>
          </cell>
          <cell r="DX333" t="str">
            <v>-</v>
          </cell>
          <cell r="DY333" t="str">
            <v>-</v>
          </cell>
          <cell r="DZ333" t="str">
            <v>-</v>
          </cell>
          <cell r="EA333">
            <v>0</v>
          </cell>
          <cell r="EB333">
            <v>0</v>
          </cell>
          <cell r="EC333">
            <v>0</v>
          </cell>
          <cell r="ED333">
            <v>6994374.6381835891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6994374.6381835891</v>
          </cell>
          <cell r="EN333" t="str">
            <v>-</v>
          </cell>
          <cell r="EO333" t="str">
            <v>-</v>
          </cell>
          <cell r="EP333" t="str">
            <v>-</v>
          </cell>
          <cell r="EQ333" t="str">
            <v>-</v>
          </cell>
          <cell r="ER333" t="str">
            <v>-</v>
          </cell>
          <cell r="ES333" t="str">
            <v>-</v>
          </cell>
          <cell r="ET333" t="str">
            <v>-</v>
          </cell>
          <cell r="EU333" t="str">
            <v>-</v>
          </cell>
          <cell r="EV333" t="str">
            <v>-</v>
          </cell>
          <cell r="EW333" t="str">
            <v>-</v>
          </cell>
          <cell r="EX333" t="str">
            <v>-</v>
          </cell>
          <cell r="EY333" t="str">
            <v>-</v>
          </cell>
          <cell r="EZ333" t="str">
            <v>52I237</v>
          </cell>
          <cell r="FA333" t="str">
            <v>Reforma</v>
          </cell>
          <cell r="FB333" t="str">
            <v>Não</v>
          </cell>
          <cell r="FC333" t="str">
            <v>Sim</v>
          </cell>
          <cell r="FL333">
            <v>41.881088183057855</v>
          </cell>
          <cell r="FM333" t="str">
            <v>SP0628Fab. Jacareí</v>
          </cell>
          <cell r="FN333">
            <v>489.88461538461536</v>
          </cell>
          <cell r="FO333">
            <v>1.1015840807417625</v>
          </cell>
          <cell r="FP333">
            <v>495.28110632169529</v>
          </cell>
          <cell r="FQ333">
            <v>-25.75</v>
          </cell>
          <cell r="FR333">
            <v>383.62374506973697</v>
          </cell>
          <cell r="FS333">
            <v>374.25880000000001</v>
          </cell>
          <cell r="FT333">
            <v>124.05060452314187</v>
          </cell>
          <cell r="FU333">
            <v>507.67434959287885</v>
          </cell>
          <cell r="FV333">
            <v>0.53036923076923093</v>
          </cell>
          <cell r="FW333">
            <v>-1.115267319013622</v>
          </cell>
          <cell r="FX333">
            <v>0.52445419606835775</v>
          </cell>
          <cell r="FY333">
            <v>0.45001279027004187</v>
          </cell>
          <cell r="FZ333">
            <v>0.44507999999999998</v>
          </cell>
          <cell r="GA333">
            <v>8.0253894688961699E-2</v>
          </cell>
          <cell r="GB333">
            <v>0.53026668495900353</v>
          </cell>
          <cell r="GC333">
            <v>1.2437141062717498</v>
          </cell>
          <cell r="GD333">
            <v>1.2600484376647016</v>
          </cell>
          <cell r="GE333">
            <v>1.2518812719682257</v>
          </cell>
          <cell r="GF333">
            <v>13874247.363153262</v>
          </cell>
          <cell r="GG333">
            <v>34212.70042600108</v>
          </cell>
          <cell r="GH333">
            <v>14.20759708657647</v>
          </cell>
          <cell r="GI333">
            <v>388279.84233053034</v>
          </cell>
          <cell r="GK333">
            <v>14.20759708657647</v>
          </cell>
          <cell r="GL333" t="str">
            <v>S2AT04</v>
          </cell>
          <cell r="GM333">
            <v>247.23285795999999</v>
          </cell>
          <cell r="GN333">
            <v>8.6991938700000002</v>
          </cell>
        </row>
        <row r="334">
          <cell r="D334" t="str">
            <v>S2AT05</v>
          </cell>
          <cell r="E334" t="str">
            <v>Módulo SP3</v>
          </cell>
          <cell r="F334" t="str">
            <v>52I238</v>
          </cell>
          <cell r="G334">
            <v>332</v>
          </cell>
          <cell r="H334" t="str">
            <v>52I238</v>
          </cell>
          <cell r="I334" t="str">
            <v>SIOMI</v>
          </cell>
          <cell r="J334" t="str">
            <v>SÃO MIGUEL ARCANJO</v>
          </cell>
          <cell r="K334" t="str">
            <v>Fab. Jacareí</v>
          </cell>
          <cell r="L334">
            <v>104.3</v>
          </cell>
          <cell r="M334">
            <v>104.3</v>
          </cell>
          <cell r="N334">
            <v>45029.58</v>
          </cell>
          <cell r="O334">
            <v>0.31</v>
          </cell>
          <cell r="P334" t="str">
            <v>SZ</v>
          </cell>
          <cell r="Q334">
            <v>42873.442435600002</v>
          </cell>
          <cell r="R334">
            <v>0.30004459999999999</v>
          </cell>
          <cell r="S334">
            <v>42873.442435600002</v>
          </cell>
          <cell r="T334">
            <v>0.30004459999999999</v>
          </cell>
          <cell r="V334">
            <v>0</v>
          </cell>
          <cell r="W334">
            <v>0</v>
          </cell>
          <cell r="X334">
            <v>0</v>
          </cell>
          <cell r="Y334">
            <v>42873.442435600002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42873.442435600002</v>
          </cell>
          <cell r="AI334">
            <v>40897</v>
          </cell>
          <cell r="AJ334">
            <v>40897</v>
          </cell>
          <cell r="AK334">
            <v>43922</v>
          </cell>
          <cell r="AL334" t="str">
            <v>SP2</v>
          </cell>
          <cell r="AN334" t="str">
            <v>S1.Lm.7M</v>
          </cell>
          <cell r="AO334" t="str">
            <v>SP0628</v>
          </cell>
          <cell r="AP334">
            <v>8.2819986310746057</v>
          </cell>
          <cell r="AQ334">
            <v>2020</v>
          </cell>
          <cell r="AR334">
            <v>4</v>
          </cell>
          <cell r="AS334">
            <v>411.05889200000001</v>
          </cell>
          <cell r="AT334">
            <v>411.05889200000001</v>
          </cell>
          <cell r="AU334">
            <v>254.81908734999999</v>
          </cell>
          <cell r="AW334" t="str">
            <v>PROPRIA</v>
          </cell>
          <cell r="AX334" t="str">
            <v>PRÓPRIA</v>
          </cell>
          <cell r="AY334" t="str">
            <v>Módulo SP3SIOMIFab. Jacareí</v>
          </cell>
          <cell r="AZ334" t="str">
            <v>Jacareí</v>
          </cell>
          <cell r="BA334" t="str">
            <v>(Tora s/c 6,5 a 7 m)</v>
          </cell>
          <cell r="BB334" t="str">
            <v>Tora Plana</v>
          </cell>
          <cell r="BC334" t="str">
            <v>Módulo SP3SIOMI</v>
          </cell>
          <cell r="BD334">
            <v>38</v>
          </cell>
          <cell r="BE334" t="str">
            <v>CONDUÇAO</v>
          </cell>
          <cell r="BF334" t="str">
            <v>Rebrota</v>
          </cell>
          <cell r="BG334" t="str">
            <v>SZ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-</v>
          </cell>
          <cell r="BL334" t="str">
            <v>-</v>
          </cell>
          <cell r="BM334" t="str">
            <v>-</v>
          </cell>
          <cell r="BN334">
            <v>0</v>
          </cell>
          <cell r="BO334">
            <v>0</v>
          </cell>
          <cell r="BP334">
            <v>0</v>
          </cell>
          <cell r="BQ334">
            <v>12863.944886212628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12863.944886212628</v>
          </cell>
          <cell r="CA334">
            <v>0</v>
          </cell>
          <cell r="CB334">
            <v>0</v>
          </cell>
          <cell r="CC334">
            <v>0</v>
          </cell>
          <cell r="CD334">
            <v>104.3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104.3</v>
          </cell>
          <cell r="CN334">
            <v>0</v>
          </cell>
          <cell r="CO334">
            <v>0</v>
          </cell>
          <cell r="CP334">
            <v>0</v>
          </cell>
          <cell r="CQ334">
            <v>863.81245722108133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863.81245722108133</v>
          </cell>
          <cell r="DA334" t="str">
            <v>-</v>
          </cell>
          <cell r="DB334" t="str">
            <v>-</v>
          </cell>
          <cell r="DC334" t="str">
            <v>-</v>
          </cell>
          <cell r="DD334" t="str">
            <v>-</v>
          </cell>
          <cell r="DE334" t="str">
            <v>-</v>
          </cell>
          <cell r="DF334" t="str">
            <v>-</v>
          </cell>
          <cell r="DG334" t="str">
            <v>-</v>
          </cell>
          <cell r="DH334" t="str">
            <v>-</v>
          </cell>
          <cell r="DI334" t="str">
            <v>-</v>
          </cell>
          <cell r="DJ334" t="str">
            <v>-</v>
          </cell>
          <cell r="DK334" t="str">
            <v>-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-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-</v>
          </cell>
          <cell r="DT334" t="str">
            <v>-</v>
          </cell>
          <cell r="DU334" t="str">
            <v>-</v>
          </cell>
          <cell r="DV334" t="str">
            <v>-</v>
          </cell>
          <cell r="DW334" t="str">
            <v>-</v>
          </cell>
          <cell r="DX334" t="str">
            <v>-</v>
          </cell>
          <cell r="DY334" t="str">
            <v>-</v>
          </cell>
          <cell r="DZ334" t="str">
            <v>-</v>
          </cell>
          <cell r="EA334">
            <v>0</v>
          </cell>
          <cell r="EB334">
            <v>0</v>
          </cell>
          <cell r="EC334">
            <v>0</v>
          </cell>
          <cell r="ED334">
            <v>10924971.472992353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10924971.472992353</v>
          </cell>
          <cell r="EN334" t="str">
            <v>-</v>
          </cell>
          <cell r="EO334" t="str">
            <v>-</v>
          </cell>
          <cell r="EP334" t="str">
            <v>-</v>
          </cell>
          <cell r="EQ334" t="str">
            <v>-</v>
          </cell>
          <cell r="ER334" t="str">
            <v>-</v>
          </cell>
          <cell r="ES334" t="str">
            <v>-</v>
          </cell>
          <cell r="ET334" t="str">
            <v>-</v>
          </cell>
          <cell r="EU334" t="str">
            <v>-</v>
          </cell>
          <cell r="EV334" t="str">
            <v>-</v>
          </cell>
          <cell r="EW334" t="str">
            <v>-</v>
          </cell>
          <cell r="EX334" t="str">
            <v>-</v>
          </cell>
          <cell r="EY334" t="str">
            <v>-</v>
          </cell>
          <cell r="EZ334" t="str">
            <v>52I238</v>
          </cell>
          <cell r="FA334" t="str">
            <v>Reforma</v>
          </cell>
          <cell r="FB334" t="str">
            <v>Não</v>
          </cell>
          <cell r="FC334" t="str">
            <v>Sim</v>
          </cell>
          <cell r="FL334">
            <v>49.63281332330579</v>
          </cell>
          <cell r="FM334" t="str">
            <v>SP0628Fab. Jacareí</v>
          </cell>
          <cell r="FN334">
            <v>489.88461538461536</v>
          </cell>
          <cell r="FO334">
            <v>-4.0094167497844779E-2</v>
          </cell>
          <cell r="FP334">
            <v>489.68820022637686</v>
          </cell>
          <cell r="FQ334">
            <v>-25.75</v>
          </cell>
          <cell r="FR334">
            <v>383.62374506973697</v>
          </cell>
          <cell r="FS334">
            <v>374.25880000000001</v>
          </cell>
          <cell r="FT334">
            <v>118.31774912439262</v>
          </cell>
          <cell r="FU334">
            <v>501.94149419412958</v>
          </cell>
          <cell r="FV334">
            <v>0.53036923076923093</v>
          </cell>
          <cell r="FW334">
            <v>3.1837136824160339E-2</v>
          </cell>
          <cell r="FX334">
            <v>0.53053808514690415</v>
          </cell>
          <cell r="FY334">
            <v>0.45001279027004187</v>
          </cell>
          <cell r="FZ334">
            <v>0.44507999999999998</v>
          </cell>
          <cell r="GA334">
            <v>8.6405211081363287E-2</v>
          </cell>
          <cell r="GB334">
            <v>0.53641800135140516</v>
          </cell>
          <cell r="GC334">
            <v>1.2015062337136468</v>
          </cell>
          <cell r="GD334">
            <v>1.2135228537735596</v>
          </cell>
          <cell r="GE334">
            <v>1.2075145437436032</v>
          </cell>
          <cell r="GF334">
            <v>21519959.757371068</v>
          </cell>
          <cell r="GG334">
            <v>51770.30528134117</v>
          </cell>
          <cell r="GH334">
            <v>13.60589190885571</v>
          </cell>
          <cell r="GI334">
            <v>583331.42353932117</v>
          </cell>
          <cell r="GK334">
            <v>13.60589190885571</v>
          </cell>
          <cell r="GL334" t="str">
            <v>S2AT05</v>
          </cell>
          <cell r="GM334">
            <v>243.45717328999999</v>
          </cell>
          <cell r="GN334">
            <v>11.36191406</v>
          </cell>
        </row>
        <row r="335">
          <cell r="D335" t="str">
            <v>S2AT02</v>
          </cell>
          <cell r="E335" t="str">
            <v>Módulo SP3</v>
          </cell>
          <cell r="F335" t="str">
            <v>52I235</v>
          </cell>
          <cell r="G335">
            <v>333</v>
          </cell>
          <cell r="H335" t="str">
            <v>52I235</v>
          </cell>
          <cell r="I335" t="str">
            <v>SIOMI</v>
          </cell>
          <cell r="J335" t="str">
            <v>SÃO MIGUEL ARCANJO</v>
          </cell>
          <cell r="K335" t="str">
            <v>Fab. Jacareí</v>
          </cell>
          <cell r="L335">
            <v>36.94</v>
          </cell>
          <cell r="M335">
            <v>36.94</v>
          </cell>
          <cell r="N335">
            <v>14662.01</v>
          </cell>
          <cell r="O335">
            <v>0.26</v>
          </cell>
          <cell r="P335" t="str">
            <v>SZ</v>
          </cell>
          <cell r="Q335">
            <v>12136.769356019999</v>
          </cell>
          <cell r="R335">
            <v>0.21335370000000001</v>
          </cell>
          <cell r="S335">
            <v>12136.769356019999</v>
          </cell>
          <cell r="T335">
            <v>0.21335370000000001</v>
          </cell>
          <cell r="V335">
            <v>0</v>
          </cell>
          <cell r="W335">
            <v>0</v>
          </cell>
          <cell r="X335">
            <v>0</v>
          </cell>
          <cell r="Y335">
            <v>12136.769356019999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12136.769356019999</v>
          </cell>
          <cell r="AI335">
            <v>41058</v>
          </cell>
          <cell r="AJ335">
            <v>41058</v>
          </cell>
          <cell r="AK335">
            <v>43922</v>
          </cell>
          <cell r="AL335" t="str">
            <v>SP2</v>
          </cell>
          <cell r="AN335" t="str">
            <v>S1.Lm.7M</v>
          </cell>
          <cell r="AO335" t="str">
            <v>SP1002</v>
          </cell>
          <cell r="AP335">
            <v>7.8412046543463383</v>
          </cell>
          <cell r="AQ335">
            <v>2020</v>
          </cell>
          <cell r="AR335">
            <v>4</v>
          </cell>
          <cell r="AS335">
            <v>328.553583</v>
          </cell>
          <cell r="AT335">
            <v>328.553583</v>
          </cell>
          <cell r="AU335">
            <v>254.48631275</v>
          </cell>
          <cell r="AW335" t="str">
            <v>PROPRIA</v>
          </cell>
          <cell r="AX335" t="str">
            <v>PRÓPRIA</v>
          </cell>
          <cell r="AY335" t="str">
            <v>Módulo SP3SIOMIFab. Jacareí</v>
          </cell>
          <cell r="AZ335" t="str">
            <v>Jacareí</v>
          </cell>
          <cell r="BA335" t="str">
            <v>(Tora s/c 6,5 a 7 m)</v>
          </cell>
          <cell r="BB335" t="str">
            <v>Tora Plana</v>
          </cell>
          <cell r="BC335" t="str">
            <v>Módulo SP3SIOMI</v>
          </cell>
          <cell r="BD335">
            <v>38</v>
          </cell>
          <cell r="BE335" t="str">
            <v>REFORMA</v>
          </cell>
          <cell r="BF335" t="str">
            <v>Reforma</v>
          </cell>
          <cell r="BG335" t="str">
            <v>SZ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-</v>
          </cell>
          <cell r="BL335" t="str">
            <v>-</v>
          </cell>
          <cell r="BM335" t="str">
            <v>-</v>
          </cell>
          <cell r="BN335">
            <v>0</v>
          </cell>
          <cell r="BO335">
            <v>0</v>
          </cell>
          <cell r="BP335">
            <v>0</v>
          </cell>
          <cell r="BQ335">
            <v>2589.4246481534842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2589.4246481534842</v>
          </cell>
          <cell r="CA335">
            <v>0</v>
          </cell>
          <cell r="CB335">
            <v>0</v>
          </cell>
          <cell r="CC335">
            <v>0</v>
          </cell>
          <cell r="CD335">
            <v>36.94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36.94</v>
          </cell>
          <cell r="CN335">
            <v>0</v>
          </cell>
          <cell r="CO335">
            <v>0</v>
          </cell>
          <cell r="CP335">
            <v>0</v>
          </cell>
          <cell r="CQ335">
            <v>289.65409993155373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289.65409993155373</v>
          </cell>
          <cell r="DA335" t="str">
            <v>-</v>
          </cell>
          <cell r="DB335" t="str">
            <v>-</v>
          </cell>
          <cell r="DC335" t="str">
            <v>-</v>
          </cell>
          <cell r="DD335" t="str">
            <v>-</v>
          </cell>
          <cell r="DE335" t="str">
            <v>-</v>
          </cell>
          <cell r="DF335" t="str">
            <v>-</v>
          </cell>
          <cell r="DG335" t="str">
            <v>-</v>
          </cell>
          <cell r="DH335" t="str">
            <v>-</v>
          </cell>
          <cell r="DI335" t="str">
            <v>-</v>
          </cell>
          <cell r="DJ335" t="str">
            <v>-</v>
          </cell>
          <cell r="DK335" t="str">
            <v>-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-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-</v>
          </cell>
          <cell r="DT335" t="str">
            <v>-</v>
          </cell>
          <cell r="DU335" t="str">
            <v>-</v>
          </cell>
          <cell r="DV335" t="str">
            <v>-</v>
          </cell>
          <cell r="DW335" t="str">
            <v>-</v>
          </cell>
          <cell r="DX335" t="str">
            <v>-</v>
          </cell>
          <cell r="DY335" t="str">
            <v>-</v>
          </cell>
          <cell r="DZ335" t="str">
            <v>-</v>
          </cell>
          <cell r="EA335">
            <v>0</v>
          </cell>
          <cell r="EB335">
            <v>0</v>
          </cell>
          <cell r="EC335">
            <v>0</v>
          </cell>
          <cell r="ED335">
            <v>3088641.6821107212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3088641.6821107212</v>
          </cell>
          <cell r="EN335" t="str">
            <v>-</v>
          </cell>
          <cell r="EO335" t="str">
            <v>-</v>
          </cell>
          <cell r="EP335" t="str">
            <v>-</v>
          </cell>
          <cell r="EQ335" t="str">
            <v>-</v>
          </cell>
          <cell r="ER335" t="str">
            <v>-</v>
          </cell>
          <cell r="ES335" t="str">
            <v>-</v>
          </cell>
          <cell r="ET335" t="str">
            <v>-</v>
          </cell>
          <cell r="EU335" t="str">
            <v>-</v>
          </cell>
          <cell r="EV335" t="str">
            <v>-</v>
          </cell>
          <cell r="EW335" t="str">
            <v>-</v>
          </cell>
          <cell r="EX335" t="str">
            <v>-</v>
          </cell>
          <cell r="EY335" t="str">
            <v>-</v>
          </cell>
          <cell r="EZ335" t="str">
            <v>52I235</v>
          </cell>
          <cell r="FA335" t="str">
            <v>Reforma</v>
          </cell>
          <cell r="FB335" t="str">
            <v>Não</v>
          </cell>
          <cell r="FC335" t="str">
            <v>Sim</v>
          </cell>
          <cell r="FL335">
            <v>41.900906491183662</v>
          </cell>
          <cell r="FM335" t="str">
            <v>SP1002Fab. Jacareí</v>
          </cell>
          <cell r="FN335">
            <v>489.88461538461536</v>
          </cell>
          <cell r="FO335">
            <v>1.0984507030241044</v>
          </cell>
          <cell r="FP335">
            <v>495.26575638631459</v>
          </cell>
          <cell r="FQ335">
            <v>-25.75</v>
          </cell>
          <cell r="FR335">
            <v>380.60762866666573</v>
          </cell>
          <cell r="FS335">
            <v>374.25880000000001</v>
          </cell>
          <cell r="FT335">
            <v>123.05968683265652</v>
          </cell>
          <cell r="FU335">
            <v>503.66731549932229</v>
          </cell>
          <cell r="FV335">
            <v>0.53036923076923093</v>
          </cell>
          <cell r="FW335">
            <v>-1.1121200684802748</v>
          </cell>
          <cell r="FX335">
            <v>0.52447088811680187</v>
          </cell>
          <cell r="FY335">
            <v>0.44843279186665297</v>
          </cell>
          <cell r="FZ335">
            <v>0.44507999999999998</v>
          </cell>
          <cell r="GA335">
            <v>7.998894043091255E-2</v>
          </cell>
          <cell r="GB335">
            <v>0.52842173229756551</v>
          </cell>
          <cell r="GC335">
            <v>1.2505086695931023</v>
          </cell>
          <cell r="GD335">
            <v>1.27084747814229</v>
          </cell>
          <cell r="GE335">
            <v>1.2606780738676961</v>
          </cell>
          <cell r="GF335">
            <v>6112894.0403810311</v>
          </cell>
          <cell r="GG335">
            <v>15300.559014723771</v>
          </cell>
          <cell r="GH335">
            <v>15.462025433629719</v>
          </cell>
          <cell r="GI335">
            <v>187659.036464879</v>
          </cell>
          <cell r="GK335">
            <v>15.462025433629719</v>
          </cell>
          <cell r="GL335" t="str">
            <v>S2AT02</v>
          </cell>
          <cell r="GM335">
            <v>243.45717328999999</v>
          </cell>
          <cell r="GN335">
            <v>11.02913946</v>
          </cell>
        </row>
        <row r="336">
          <cell r="D336" t="str">
            <v>S2AT06</v>
          </cell>
          <cell r="E336" t="str">
            <v>Módulo SP3</v>
          </cell>
          <cell r="F336" t="str">
            <v>52I239</v>
          </cell>
          <cell r="G336">
            <v>334</v>
          </cell>
          <cell r="H336" t="str">
            <v>52I239</v>
          </cell>
          <cell r="I336" t="str">
            <v>SIOMI</v>
          </cell>
          <cell r="J336" t="str">
            <v>SÃO MIGUEL ARCANJO</v>
          </cell>
          <cell r="K336" t="str">
            <v>Fab. Jacareí</v>
          </cell>
          <cell r="L336">
            <v>36.979999999999997</v>
          </cell>
          <cell r="M336">
            <v>36.979999999999997</v>
          </cell>
          <cell r="N336">
            <v>13764.12</v>
          </cell>
          <cell r="O336">
            <v>0.26</v>
          </cell>
          <cell r="P336" t="str">
            <v>SZ</v>
          </cell>
          <cell r="Q336">
            <v>11526.035934759999</v>
          </cell>
          <cell r="R336">
            <v>0.21845529999999999</v>
          </cell>
          <cell r="S336">
            <v>11526.035934759999</v>
          </cell>
          <cell r="T336">
            <v>0.21845529999999999</v>
          </cell>
          <cell r="V336">
            <v>0</v>
          </cell>
          <cell r="W336">
            <v>0</v>
          </cell>
          <cell r="X336">
            <v>0</v>
          </cell>
          <cell r="Y336">
            <v>11526.035934759999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11526.035934759999</v>
          </cell>
          <cell r="AI336">
            <v>41045</v>
          </cell>
          <cell r="AJ336">
            <v>41045</v>
          </cell>
          <cell r="AK336">
            <v>43922</v>
          </cell>
          <cell r="AL336" t="str">
            <v>SP2</v>
          </cell>
          <cell r="AN336" t="str">
            <v>S1.Lm.7M</v>
          </cell>
          <cell r="AO336" t="str">
            <v>SP1002</v>
          </cell>
          <cell r="AP336">
            <v>7.8767967145790552</v>
          </cell>
          <cell r="AQ336">
            <v>2020</v>
          </cell>
          <cell r="AR336">
            <v>4</v>
          </cell>
          <cell r="AS336">
            <v>311.68296199999997</v>
          </cell>
          <cell r="AT336">
            <v>311.68296199999997</v>
          </cell>
          <cell r="AU336">
            <v>255.72368401999998</v>
          </cell>
          <cell r="AW336" t="str">
            <v>PROPRIA</v>
          </cell>
          <cell r="AX336" t="str">
            <v>PRÓPRIA</v>
          </cell>
          <cell r="AY336" t="str">
            <v>Módulo SP3SIOMIFab. Jacareí</v>
          </cell>
          <cell r="AZ336" t="str">
            <v>Jacareí</v>
          </cell>
          <cell r="BA336" t="str">
            <v>(Tora s/c 6,5 a 7 m)</v>
          </cell>
          <cell r="BB336" t="str">
            <v>Tora Plana</v>
          </cell>
          <cell r="BC336" t="str">
            <v>Módulo SP3SIOMI</v>
          </cell>
          <cell r="BD336">
            <v>38</v>
          </cell>
          <cell r="BE336" t="str">
            <v>REFORMA</v>
          </cell>
          <cell r="BF336" t="str">
            <v>Reforma</v>
          </cell>
          <cell r="BG336" t="str">
            <v>SZ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-</v>
          </cell>
          <cell r="BL336" t="str">
            <v>-</v>
          </cell>
          <cell r="BM336" t="str">
            <v>-</v>
          </cell>
          <cell r="BN336">
            <v>0</v>
          </cell>
          <cell r="BO336">
            <v>0</v>
          </cell>
          <cell r="BP336">
            <v>0</v>
          </cell>
          <cell r="BQ336">
            <v>2517.9236379387758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2517.9236379387758</v>
          </cell>
          <cell r="CA336">
            <v>0</v>
          </cell>
          <cell r="CB336">
            <v>0</v>
          </cell>
          <cell r="CC336">
            <v>0</v>
          </cell>
          <cell r="CD336">
            <v>36.979999999999997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36.979999999999997</v>
          </cell>
          <cell r="CN336">
            <v>0</v>
          </cell>
          <cell r="CO336">
            <v>0</v>
          </cell>
          <cell r="CP336">
            <v>0</v>
          </cell>
          <cell r="CQ336">
            <v>291.28394250513344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291.28394250513344</v>
          </cell>
          <cell r="DA336" t="str">
            <v>-</v>
          </cell>
          <cell r="DB336" t="str">
            <v>-</v>
          </cell>
          <cell r="DC336" t="str">
            <v>-</v>
          </cell>
          <cell r="DD336" t="str">
            <v>-</v>
          </cell>
          <cell r="DE336" t="str">
            <v>-</v>
          </cell>
          <cell r="DF336" t="str">
            <v>-</v>
          </cell>
          <cell r="DG336" t="str">
            <v>-</v>
          </cell>
          <cell r="DH336" t="str">
            <v>-</v>
          </cell>
          <cell r="DI336" t="str">
            <v>-</v>
          </cell>
          <cell r="DJ336" t="str">
            <v>-</v>
          </cell>
          <cell r="DK336" t="str">
            <v>-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-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-</v>
          </cell>
          <cell r="DT336" t="str">
            <v>-</v>
          </cell>
          <cell r="DU336" t="str">
            <v>-</v>
          </cell>
          <cell r="DV336" t="str">
            <v>-</v>
          </cell>
          <cell r="DW336" t="str">
            <v>-</v>
          </cell>
          <cell r="DX336" t="str">
            <v>-</v>
          </cell>
          <cell r="DY336" t="str">
            <v>-</v>
          </cell>
          <cell r="DZ336" t="str">
            <v>-</v>
          </cell>
          <cell r="EA336">
            <v>0</v>
          </cell>
          <cell r="EB336">
            <v>0</v>
          </cell>
          <cell r="EC336">
            <v>0</v>
          </cell>
          <cell r="ED336">
            <v>2947480.3713837313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2947480.3713837313</v>
          </cell>
          <cell r="EN336" t="str">
            <v>-</v>
          </cell>
          <cell r="EO336" t="str">
            <v>-</v>
          </cell>
          <cell r="EP336" t="str">
            <v>-</v>
          </cell>
          <cell r="EQ336" t="str">
            <v>-</v>
          </cell>
          <cell r="ER336" t="str">
            <v>-</v>
          </cell>
          <cell r="ES336" t="str">
            <v>-</v>
          </cell>
          <cell r="ET336" t="str">
            <v>-</v>
          </cell>
          <cell r="EU336" t="str">
            <v>-</v>
          </cell>
          <cell r="EV336" t="str">
            <v>-</v>
          </cell>
          <cell r="EW336" t="str">
            <v>-</v>
          </cell>
          <cell r="EX336" t="str">
            <v>-</v>
          </cell>
          <cell r="EY336" t="str">
            <v>-</v>
          </cell>
          <cell r="EZ336" t="str">
            <v>52I239</v>
          </cell>
          <cell r="FA336" t="str">
            <v>Reforma</v>
          </cell>
          <cell r="FB336" t="str">
            <v>Não</v>
          </cell>
          <cell r="FC336" t="str">
            <v>Sim</v>
          </cell>
          <cell r="FL336">
            <v>39.569760816996869</v>
          </cell>
          <cell r="FM336" t="str">
            <v>SP1002Fab. Jacareí</v>
          </cell>
          <cell r="FN336">
            <v>489.88461538461536</v>
          </cell>
          <cell r="FO336">
            <v>1.4745602305591401</v>
          </cell>
          <cell r="FP336">
            <v>497.10825909870448</v>
          </cell>
          <cell r="FQ336">
            <v>-25.75</v>
          </cell>
          <cell r="FR336">
            <v>380.85909521564793</v>
          </cell>
          <cell r="FS336">
            <v>374.25880000000001</v>
          </cell>
          <cell r="FT336">
            <v>125.01598850865852</v>
          </cell>
          <cell r="FU336">
            <v>505.87508372430648</v>
          </cell>
          <cell r="FV336">
            <v>0.53036923076923093</v>
          </cell>
          <cell r="FW336">
            <v>-1.4898613979872426</v>
          </cell>
          <cell r="FX336">
            <v>0.52246746433319824</v>
          </cell>
          <cell r="FY336">
            <v>0.44856488345441436</v>
          </cell>
          <cell r="FZ336">
            <v>0.44507999999999998</v>
          </cell>
          <cell r="GA336">
            <v>7.7993392018184879E-2</v>
          </cell>
          <cell r="GB336">
            <v>0.52655827547259926</v>
          </cell>
          <cell r="GC336">
            <v>1.2637685173046882</v>
          </cell>
          <cell r="GD336">
            <v>1.2852013290502686</v>
          </cell>
          <cell r="GE336">
            <v>1.2744849231774784</v>
          </cell>
          <cell r="GF336">
            <v>5830734.3935060799</v>
          </cell>
          <cell r="GG336">
            <v>14689.759022853452</v>
          </cell>
          <cell r="GH336">
            <v>15.298557020147115</v>
          </cell>
          <cell r="GI336">
            <v>176331.71796419049</v>
          </cell>
          <cell r="GK336">
            <v>15.298557020147115</v>
          </cell>
          <cell r="GL336" t="str">
            <v>S2AT06</v>
          </cell>
          <cell r="GM336">
            <v>243.45717328999999</v>
          </cell>
          <cell r="GN336">
            <v>12.26651073</v>
          </cell>
        </row>
        <row r="337">
          <cell r="D337" t="str">
            <v>S3CI01</v>
          </cell>
          <cell r="E337" t="str">
            <v>Módulo SP3</v>
          </cell>
          <cell r="F337" t="str">
            <v>53D258</v>
          </cell>
          <cell r="G337">
            <v>335</v>
          </cell>
          <cell r="H337" t="str">
            <v>53D258</v>
          </cell>
          <cell r="I337" t="str">
            <v>CERRADOS DO TAMANDUÁ (DURATEX)</v>
          </cell>
          <cell r="J337" t="str">
            <v>ITATINGA</v>
          </cell>
          <cell r="K337" t="str">
            <v>Fab. Suzano</v>
          </cell>
          <cell r="L337">
            <v>9.25</v>
          </cell>
          <cell r="M337">
            <v>9.25</v>
          </cell>
          <cell r="N337">
            <v>3380.56</v>
          </cell>
          <cell r="O337">
            <v>0.23</v>
          </cell>
          <cell r="P337" t="str">
            <v>SZ</v>
          </cell>
          <cell r="Q337" t="str">
            <v>Sem IPC</v>
          </cell>
          <cell r="R337" t="str">
            <v>Sem IPC</v>
          </cell>
          <cell r="S337">
            <v>3380.56</v>
          </cell>
          <cell r="T337">
            <v>0.23</v>
          </cell>
          <cell r="V337">
            <v>0</v>
          </cell>
          <cell r="W337">
            <v>0</v>
          </cell>
          <cell r="X337">
            <v>0</v>
          </cell>
          <cell r="Y337">
            <v>3380.56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3380.56</v>
          </cell>
          <cell r="AI337">
            <v>41150</v>
          </cell>
          <cell r="AJ337">
            <v>41150</v>
          </cell>
          <cell r="AK337">
            <v>43922</v>
          </cell>
          <cell r="AL337" t="str">
            <v>SP3</v>
          </cell>
          <cell r="AN337" t="str">
            <v>S2.Gm.6M</v>
          </cell>
          <cell r="AO337" t="str">
            <v>BA9962</v>
          </cell>
          <cell r="AP337">
            <v>7.5893223819301845</v>
          </cell>
          <cell r="AQ337">
            <v>2020</v>
          </cell>
          <cell r="AR337">
            <v>4</v>
          </cell>
          <cell r="AS337" t="str">
            <v>-</v>
          </cell>
          <cell r="AT337">
            <v>365.46594594594592</v>
          </cell>
          <cell r="AU337">
            <v>279.10000000000002</v>
          </cell>
          <cell r="AW337" t="str">
            <v>PROPRIA</v>
          </cell>
          <cell r="AX337" t="str">
            <v>PRÓPRIA</v>
          </cell>
          <cell r="AY337" t="str">
            <v>Módulo SP3CERRADOS DO TAMANDUÁ (DURATEX)Fab. Suzano</v>
          </cell>
          <cell r="AZ337" t="str">
            <v>Suzano</v>
          </cell>
          <cell r="BA337" t="str">
            <v>(Tora s/c 6,2 m)</v>
          </cell>
          <cell r="BB337" t="str">
            <v>Tora Plana</v>
          </cell>
          <cell r="BC337" t="str">
            <v>Módulo SP3CERRADOS DO TAMANDUÁ (DURATEX)</v>
          </cell>
          <cell r="BD337">
            <v>39</v>
          </cell>
          <cell r="BE337" t="str">
            <v>REFORMA</v>
          </cell>
          <cell r="BF337" t="str">
            <v>Reforma</v>
          </cell>
          <cell r="BG337" t="str">
            <v>SZ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-</v>
          </cell>
          <cell r="BL337" t="str">
            <v>-</v>
          </cell>
          <cell r="BM337" t="str">
            <v>-</v>
          </cell>
          <cell r="BN337">
            <v>0</v>
          </cell>
          <cell r="BO337">
            <v>0</v>
          </cell>
          <cell r="BP337">
            <v>0</v>
          </cell>
          <cell r="BQ337">
            <v>777.52880000000005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777.52880000000005</v>
          </cell>
          <cell r="CA337">
            <v>0</v>
          </cell>
          <cell r="CB337">
            <v>0</v>
          </cell>
          <cell r="CC337">
            <v>0</v>
          </cell>
          <cell r="CD337">
            <v>9.25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9.25</v>
          </cell>
          <cell r="CN337">
            <v>0</v>
          </cell>
          <cell r="CO337">
            <v>0</v>
          </cell>
          <cell r="CP337">
            <v>0</v>
          </cell>
          <cell r="CQ337">
            <v>70.201232032854207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70.201232032854207</v>
          </cell>
          <cell r="DA337" t="str">
            <v>-</v>
          </cell>
          <cell r="DB337" t="str">
            <v>-</v>
          </cell>
          <cell r="DC337" t="str">
            <v>-</v>
          </cell>
          <cell r="DD337" t="str">
            <v>-</v>
          </cell>
          <cell r="DE337" t="str">
            <v>-</v>
          </cell>
          <cell r="DF337" t="str">
            <v>-</v>
          </cell>
          <cell r="DG337" t="str">
            <v>-</v>
          </cell>
          <cell r="DH337" t="str">
            <v>-</v>
          </cell>
          <cell r="DI337" t="str">
            <v>-</v>
          </cell>
          <cell r="DJ337" t="str">
            <v>-</v>
          </cell>
          <cell r="DK337" t="str">
            <v>-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-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-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-</v>
          </cell>
          <cell r="DX337" t="str">
            <v>-</v>
          </cell>
          <cell r="DY337" t="str">
            <v>-</v>
          </cell>
          <cell r="DZ337" t="str">
            <v>-</v>
          </cell>
          <cell r="EA337">
            <v>0</v>
          </cell>
          <cell r="EB337">
            <v>0</v>
          </cell>
          <cell r="EC337">
            <v>0</v>
          </cell>
          <cell r="ED337">
            <v>943514.29600000009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943514.29600000009</v>
          </cell>
          <cell r="EN337" t="str">
            <v>-</v>
          </cell>
          <cell r="EO337" t="str">
            <v>-</v>
          </cell>
          <cell r="EP337" t="str">
            <v>-</v>
          </cell>
          <cell r="EQ337" t="str">
            <v>-</v>
          </cell>
          <cell r="ER337" t="str">
            <v>-</v>
          </cell>
          <cell r="ES337" t="str">
            <v>-</v>
          </cell>
          <cell r="ET337" t="str">
            <v>-</v>
          </cell>
          <cell r="EU337" t="str">
            <v>-</v>
          </cell>
          <cell r="EV337" t="str">
            <v>-</v>
          </cell>
          <cell r="EW337" t="str">
            <v>-</v>
          </cell>
          <cell r="EX337" t="str">
            <v>-</v>
          </cell>
          <cell r="EY337" t="str">
            <v>-</v>
          </cell>
          <cell r="EZ337" t="str">
            <v>53D258</v>
          </cell>
          <cell r="FA337" t="str">
            <v>Reforma</v>
          </cell>
          <cell r="FB337" t="str">
            <v>Sim</v>
          </cell>
          <cell r="FC337" t="str">
            <v>Sim</v>
          </cell>
          <cell r="FL337">
            <v>48.155280215280214</v>
          </cell>
          <cell r="FM337" t="str">
            <v>BA9962Fab. Suzano</v>
          </cell>
          <cell r="FN337">
            <v>425</v>
          </cell>
          <cell r="FO337">
            <v>0.1645392463688502</v>
          </cell>
          <cell r="FP337">
            <v>425.69929179706759</v>
          </cell>
          <cell r="FQ337">
            <v>-25.75</v>
          </cell>
          <cell r="FR337">
            <v>378.78820839654423</v>
          </cell>
          <cell r="FS337">
            <v>374.25880000000001</v>
          </cell>
          <cell r="FT337">
            <v>52.063042276757038</v>
          </cell>
          <cell r="FU337">
            <v>430.85125067330125</v>
          </cell>
          <cell r="FV337">
            <v>0.505</v>
          </cell>
          <cell r="FW337">
            <v>-0.1738305502181543</v>
          </cell>
          <cell r="FX337">
            <v>0.50412215572139829</v>
          </cell>
          <cell r="FY337">
            <v>0.44747532562856024</v>
          </cell>
          <cell r="FZ337">
            <v>0.44507999999999998</v>
          </cell>
          <cell r="GA337">
            <v>5.9359908010346171E-2</v>
          </cell>
          <cell r="GB337">
            <v>0.50683523363890637</v>
          </cell>
          <cell r="GC337">
            <v>1.3952752951548617</v>
          </cell>
          <cell r="GD337">
            <v>1.3829106419666997</v>
          </cell>
          <cell r="GE337">
            <v>1.3890929685607807</v>
          </cell>
          <cell r="GF337">
            <v>1456518.5039761353</v>
          </cell>
          <cell r="GG337">
            <v>4695.9121257978322</v>
          </cell>
          <cell r="GH337">
            <v>14.959795356057924</v>
          </cell>
          <cell r="GI337">
            <v>50572.485788875172</v>
          </cell>
          <cell r="GK337">
            <v>14.959795356057924</v>
          </cell>
          <cell r="GL337" t="str">
            <v>S3CI01</v>
          </cell>
          <cell r="GM337">
            <v>253.22</v>
          </cell>
          <cell r="GN337">
            <v>25.88</v>
          </cell>
        </row>
        <row r="338">
          <cell r="D338" t="str">
            <v>S3CI02</v>
          </cell>
          <cell r="E338" t="str">
            <v>Módulo SP3</v>
          </cell>
          <cell r="F338" t="str">
            <v>53D263</v>
          </cell>
          <cell r="G338">
            <v>336</v>
          </cell>
          <cell r="H338" t="str">
            <v>53D263</v>
          </cell>
          <cell r="I338" t="str">
            <v>CERRADOS DO TAMANDUÁ (DURATEX)</v>
          </cell>
          <cell r="J338" t="str">
            <v>ITATINGA</v>
          </cell>
          <cell r="K338" t="str">
            <v>Fab. Suzano</v>
          </cell>
          <cell r="L338">
            <v>47.67</v>
          </cell>
          <cell r="M338">
            <v>47.67</v>
          </cell>
          <cell r="N338">
            <v>18268.43</v>
          </cell>
          <cell r="O338">
            <v>0.21</v>
          </cell>
          <cell r="P338" t="str">
            <v>SZ</v>
          </cell>
          <cell r="Q338" t="str">
            <v>Sem IPC</v>
          </cell>
          <cell r="R338" t="str">
            <v>Sem IPC</v>
          </cell>
          <cell r="S338">
            <v>18268.43</v>
          </cell>
          <cell r="T338">
            <v>0.21</v>
          </cell>
          <cell r="V338">
            <v>0</v>
          </cell>
          <cell r="W338">
            <v>0</v>
          </cell>
          <cell r="X338">
            <v>0</v>
          </cell>
          <cell r="Y338">
            <v>18268.43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18268.43</v>
          </cell>
          <cell r="AI338">
            <v>41206</v>
          </cell>
          <cell r="AJ338">
            <v>41206</v>
          </cell>
          <cell r="AK338">
            <v>43922</v>
          </cell>
          <cell r="AL338" t="str">
            <v>SP3</v>
          </cell>
          <cell r="AN338" t="str">
            <v>S2.Gm.6M</v>
          </cell>
          <cell r="AO338" t="str">
            <v>BA2151</v>
          </cell>
          <cell r="AP338">
            <v>7.4360027378507869</v>
          </cell>
          <cell r="AQ338">
            <v>2020</v>
          </cell>
          <cell r="AR338">
            <v>4</v>
          </cell>
          <cell r="AS338" t="str">
            <v>-</v>
          </cell>
          <cell r="AT338">
            <v>383.2269771344661</v>
          </cell>
          <cell r="AU338">
            <v>278.91000000000003</v>
          </cell>
          <cell r="AW338" t="str">
            <v>PROPRIA</v>
          </cell>
          <cell r="AX338" t="str">
            <v>PRÓPRIA</v>
          </cell>
          <cell r="AY338" t="str">
            <v>Módulo SP3CERRADOS DO TAMANDUÁ (DURATEX)Fab. Suzano</v>
          </cell>
          <cell r="AZ338" t="str">
            <v>Suzano</v>
          </cell>
          <cell r="BA338" t="str">
            <v>(Tora s/c 6,2 m)</v>
          </cell>
          <cell r="BB338" t="str">
            <v>Tora Plana</v>
          </cell>
          <cell r="BC338" t="str">
            <v>Módulo SP3CERRADOS DO TAMANDUÁ (DURATEX)</v>
          </cell>
          <cell r="BD338">
            <v>39</v>
          </cell>
          <cell r="BE338" t="str">
            <v>REFORMA</v>
          </cell>
          <cell r="BF338" t="str">
            <v>Reforma</v>
          </cell>
          <cell r="BG338" t="str">
            <v>SZ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-</v>
          </cell>
          <cell r="BL338" t="str">
            <v>-</v>
          </cell>
          <cell r="BM338" t="str">
            <v>-</v>
          </cell>
          <cell r="BN338">
            <v>0</v>
          </cell>
          <cell r="BO338">
            <v>0</v>
          </cell>
          <cell r="BP338">
            <v>0</v>
          </cell>
          <cell r="BQ338">
            <v>3836.3703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3836.3703</v>
          </cell>
          <cell r="CA338">
            <v>0</v>
          </cell>
          <cell r="CB338">
            <v>0</v>
          </cell>
          <cell r="CC338">
            <v>0</v>
          </cell>
          <cell r="CD338">
            <v>47.67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47.67</v>
          </cell>
          <cell r="CN338">
            <v>0</v>
          </cell>
          <cell r="CO338">
            <v>0</v>
          </cell>
          <cell r="CP338">
            <v>0</v>
          </cell>
          <cell r="CQ338">
            <v>354.47425051334704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354.47425051334704</v>
          </cell>
          <cell r="DA338" t="str">
            <v>-</v>
          </cell>
          <cell r="DB338" t="str">
            <v>-</v>
          </cell>
          <cell r="DC338" t="str">
            <v>-</v>
          </cell>
          <cell r="DD338" t="str">
            <v>-</v>
          </cell>
          <cell r="DE338" t="str">
            <v>-</v>
          </cell>
          <cell r="DF338" t="str">
            <v>-</v>
          </cell>
          <cell r="DG338" t="str">
            <v>-</v>
          </cell>
          <cell r="DH338" t="str">
            <v>-</v>
          </cell>
          <cell r="DI338" t="str">
            <v>-</v>
          </cell>
          <cell r="DJ338" t="str">
            <v>-</v>
          </cell>
          <cell r="DK338" t="str">
            <v>-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-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-</v>
          </cell>
          <cell r="DT338" t="str">
            <v>-</v>
          </cell>
          <cell r="DU338" t="str">
            <v>-</v>
          </cell>
          <cell r="DV338" t="str">
            <v>-</v>
          </cell>
          <cell r="DW338" t="str">
            <v>-</v>
          </cell>
          <cell r="DX338" t="str">
            <v>-</v>
          </cell>
          <cell r="DY338" t="str">
            <v>-</v>
          </cell>
          <cell r="DZ338" t="str">
            <v>-</v>
          </cell>
          <cell r="EA338">
            <v>0</v>
          </cell>
          <cell r="EB338">
            <v>0</v>
          </cell>
          <cell r="EC338">
            <v>0</v>
          </cell>
          <cell r="ED338">
            <v>5095247.8113000002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5095247.8113000002</v>
          </cell>
          <cell r="EN338" t="str">
            <v>-</v>
          </cell>
          <cell r="EO338" t="str">
            <v>-</v>
          </cell>
          <cell r="EP338" t="str">
            <v>-</v>
          </cell>
          <cell r="EQ338" t="str">
            <v>-</v>
          </cell>
          <cell r="ER338" t="str">
            <v>-</v>
          </cell>
          <cell r="ES338" t="str">
            <v>-</v>
          </cell>
          <cell r="ET338" t="str">
            <v>-</v>
          </cell>
          <cell r="EU338" t="str">
            <v>-</v>
          </cell>
          <cell r="EV338" t="str">
            <v>-</v>
          </cell>
          <cell r="EW338" t="str">
            <v>-</v>
          </cell>
          <cell r="EX338" t="str">
            <v>-</v>
          </cell>
          <cell r="EY338" t="str">
            <v>-</v>
          </cell>
          <cell r="EZ338" t="str">
            <v>53D263</v>
          </cell>
          <cell r="FA338" t="str">
            <v>Reforma</v>
          </cell>
          <cell r="FB338" t="str">
            <v>Sim</v>
          </cell>
          <cell r="FC338" t="str">
            <v>Sim</v>
          </cell>
          <cell r="FL338">
            <v>51.536691236510954</v>
          </cell>
          <cell r="FM338" t="str">
            <v>BA2151Fab. Suzano</v>
          </cell>
          <cell r="FN338">
            <v>420</v>
          </cell>
          <cell r="FO338">
            <v>-0.29476200548466558</v>
          </cell>
          <cell r="FP338">
            <v>418.7619995769644</v>
          </cell>
          <cell r="FQ338">
            <v>-25.75</v>
          </cell>
          <cell r="FR338">
            <v>377.64657863623734</v>
          </cell>
          <cell r="FS338">
            <v>374.25880000000001</v>
          </cell>
          <cell r="FT338">
            <v>44.906041110072088</v>
          </cell>
          <cell r="FU338">
            <v>422.5526197463094</v>
          </cell>
          <cell r="FV338">
            <v>0.51400000000000001</v>
          </cell>
          <cell r="FW338">
            <v>0.2878376893502228</v>
          </cell>
          <cell r="FX338">
            <v>0.51547948572326019</v>
          </cell>
          <cell r="FY338">
            <v>0.44687307483786759</v>
          </cell>
          <cell r="FZ338">
            <v>0.44507999999999998</v>
          </cell>
          <cell r="GA338">
            <v>7.0683101132735363E-2</v>
          </cell>
          <cell r="GB338">
            <v>0.51755617597060299</v>
          </cell>
          <cell r="GC338">
            <v>1.3196725593872158</v>
          </cell>
          <cell r="GD338">
            <v>1.3027554528874656</v>
          </cell>
          <cell r="GE338">
            <v>1.3112140061373407</v>
          </cell>
          <cell r="GF338">
            <v>7719372.9551520711</v>
          </cell>
          <cell r="GG338">
            <v>23953.82128613958</v>
          </cell>
          <cell r="GH338">
            <v>15.574371210162042</v>
          </cell>
          <cell r="GI338">
            <v>284519.31024686055</v>
          </cell>
          <cell r="GK338">
            <v>15.574371210162042</v>
          </cell>
          <cell r="GL338" t="str">
            <v>S3CI02</v>
          </cell>
          <cell r="GM338">
            <v>253.22</v>
          </cell>
          <cell r="GN338">
            <v>25.69</v>
          </cell>
        </row>
        <row r="339">
          <cell r="D339" t="str">
            <v>S3CI03</v>
          </cell>
          <cell r="E339" t="str">
            <v>Módulo SP3</v>
          </cell>
          <cell r="F339" t="str">
            <v>53D264</v>
          </cell>
          <cell r="G339">
            <v>337</v>
          </cell>
          <cell r="H339" t="str">
            <v>53D264</v>
          </cell>
          <cell r="I339" t="str">
            <v>CERRADOS DO TAMANDUÁ (DURATEX)</v>
          </cell>
          <cell r="J339" t="str">
            <v>ITATINGA</v>
          </cell>
          <cell r="K339" t="str">
            <v>Fab. Suzano</v>
          </cell>
          <cell r="L339">
            <v>33.299999999999997</v>
          </cell>
          <cell r="M339">
            <v>33.299999999999997</v>
          </cell>
          <cell r="N339">
            <v>11366.93</v>
          </cell>
          <cell r="O339">
            <v>0.18</v>
          </cell>
          <cell r="P339" t="str">
            <v>SZ</v>
          </cell>
          <cell r="Q339" t="str">
            <v>Sem IPC</v>
          </cell>
          <cell r="R339" t="str">
            <v>Sem IPC</v>
          </cell>
          <cell r="S339">
            <v>11366.93</v>
          </cell>
          <cell r="T339">
            <v>0.18</v>
          </cell>
          <cell r="V339">
            <v>0</v>
          </cell>
          <cell r="W339">
            <v>0</v>
          </cell>
          <cell r="X339">
            <v>0</v>
          </cell>
          <cell r="Y339">
            <v>11366.93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11366.93</v>
          </cell>
          <cell r="AI339">
            <v>41209</v>
          </cell>
          <cell r="AJ339">
            <v>41209</v>
          </cell>
          <cell r="AK339">
            <v>43922</v>
          </cell>
          <cell r="AL339" t="str">
            <v>SP3</v>
          </cell>
          <cell r="AN339" t="str">
            <v>S2.Gm.6M</v>
          </cell>
          <cell r="AO339" t="str">
            <v>BA2151</v>
          </cell>
          <cell r="AP339">
            <v>7.4277891854893907</v>
          </cell>
          <cell r="AQ339">
            <v>2020</v>
          </cell>
          <cell r="AR339">
            <v>4</v>
          </cell>
          <cell r="AS339" t="str">
            <v>-</v>
          </cell>
          <cell r="AT339">
            <v>341.34924924924928</v>
          </cell>
          <cell r="AU339">
            <v>278.83999999999997</v>
          </cell>
          <cell r="AW339" t="str">
            <v>PROPRIA</v>
          </cell>
          <cell r="AX339" t="str">
            <v>PRÓPRIA</v>
          </cell>
          <cell r="AY339" t="str">
            <v>Módulo SP3CERRADOS DO TAMANDUÁ (DURATEX)Fab. Suzano</v>
          </cell>
          <cell r="AZ339" t="str">
            <v>Suzano</v>
          </cell>
          <cell r="BA339" t="str">
            <v>(Tora s/c 6,2 m)</v>
          </cell>
          <cell r="BB339" t="str">
            <v>Tora Plana</v>
          </cell>
          <cell r="BC339" t="str">
            <v>Módulo SP3CERRADOS DO TAMANDUÁ (DURATEX)</v>
          </cell>
          <cell r="BD339">
            <v>39</v>
          </cell>
          <cell r="BE339" t="str">
            <v>REFORMA</v>
          </cell>
          <cell r="BF339" t="str">
            <v>Reforma</v>
          </cell>
          <cell r="BG339" t="str">
            <v>SZ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-</v>
          </cell>
          <cell r="BL339" t="str">
            <v>-</v>
          </cell>
          <cell r="BM339" t="str">
            <v>-</v>
          </cell>
          <cell r="BN339">
            <v>0</v>
          </cell>
          <cell r="BO339">
            <v>0</v>
          </cell>
          <cell r="BP339">
            <v>0</v>
          </cell>
          <cell r="BQ339">
            <v>2046.0473999999999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2046.0473999999999</v>
          </cell>
          <cell r="CA339">
            <v>0</v>
          </cell>
          <cell r="CB339">
            <v>0</v>
          </cell>
          <cell r="CC339">
            <v>0</v>
          </cell>
          <cell r="CD339">
            <v>33.299999999999997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33.299999999999997</v>
          </cell>
          <cell r="CN339">
            <v>0</v>
          </cell>
          <cell r="CO339">
            <v>0</v>
          </cell>
          <cell r="CP339">
            <v>0</v>
          </cell>
          <cell r="CQ339">
            <v>247.3453798767967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247.3453798767967</v>
          </cell>
          <cell r="DA339" t="str">
            <v>-</v>
          </cell>
          <cell r="DB339" t="str">
            <v>-</v>
          </cell>
          <cell r="DC339" t="str">
            <v>-</v>
          </cell>
          <cell r="DD339" t="str">
            <v>-</v>
          </cell>
          <cell r="DE339" t="str">
            <v>-</v>
          </cell>
          <cell r="DF339" t="str">
            <v>-</v>
          </cell>
          <cell r="DG339" t="str">
            <v>-</v>
          </cell>
          <cell r="DH339" t="str">
            <v>-</v>
          </cell>
          <cell r="DI339" t="str">
            <v>-</v>
          </cell>
          <cell r="DJ339" t="str">
            <v>-</v>
          </cell>
          <cell r="DK339" t="str">
            <v>-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-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-</v>
          </cell>
          <cell r="DT339" t="str">
            <v>-</v>
          </cell>
          <cell r="DU339" t="str">
            <v>-</v>
          </cell>
          <cell r="DV339" t="str">
            <v>-</v>
          </cell>
          <cell r="DW339" t="str">
            <v>-</v>
          </cell>
          <cell r="DX339" t="str">
            <v>-</v>
          </cell>
          <cell r="DY339" t="str">
            <v>-</v>
          </cell>
          <cell r="DZ339" t="str">
            <v>-</v>
          </cell>
          <cell r="EA339">
            <v>0</v>
          </cell>
          <cell r="EB339">
            <v>0</v>
          </cell>
          <cell r="EC339">
            <v>0</v>
          </cell>
          <cell r="ED339">
            <v>3169554.7611999996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3169554.7611999996</v>
          </cell>
          <cell r="EN339" t="str">
            <v>-</v>
          </cell>
          <cell r="EO339" t="str">
            <v>-</v>
          </cell>
          <cell r="EP339" t="str">
            <v>-</v>
          </cell>
          <cell r="EQ339" t="str">
            <v>-</v>
          </cell>
          <cell r="ER339" t="str">
            <v>-</v>
          </cell>
          <cell r="ES339" t="str">
            <v>-</v>
          </cell>
          <cell r="ET339" t="str">
            <v>-</v>
          </cell>
          <cell r="EU339" t="str">
            <v>-</v>
          </cell>
          <cell r="EV339" t="str">
            <v>-</v>
          </cell>
          <cell r="EW339" t="str">
            <v>-</v>
          </cell>
          <cell r="EX339" t="str">
            <v>-</v>
          </cell>
          <cell r="EY339" t="str">
            <v>-</v>
          </cell>
          <cell r="EZ339" t="str">
            <v>53D264</v>
          </cell>
          <cell r="FA339" t="str">
            <v>Reforma</v>
          </cell>
          <cell r="FB339" t="str">
            <v>Sim</v>
          </cell>
          <cell r="FC339" t="str">
            <v>Sim</v>
          </cell>
          <cell r="FL339">
            <v>45.955699700806598</v>
          </cell>
          <cell r="FM339" t="str">
            <v>BA2151Fab. Suzano</v>
          </cell>
          <cell r="FN339">
            <v>420</v>
          </cell>
          <cell r="FO339">
            <v>0.48049717138486692</v>
          </cell>
          <cell r="FP339">
            <v>422.01808811981647</v>
          </cell>
          <cell r="FQ339">
            <v>-25.75</v>
          </cell>
          <cell r="FR339">
            <v>377.58469044567846</v>
          </cell>
          <cell r="FS339">
            <v>374.25880000000001</v>
          </cell>
          <cell r="FT339">
            <v>48.18370608954784</v>
          </cell>
          <cell r="FU339">
            <v>425.76839653522632</v>
          </cell>
          <cell r="FV339">
            <v>0.51400000000000001</v>
          </cell>
          <cell r="FW339">
            <v>-0.49132818159429981</v>
          </cell>
          <cell r="FX339">
            <v>0.51147457314660527</v>
          </cell>
          <cell r="FY339">
            <v>0.44684039612634402</v>
          </cell>
          <cell r="FZ339">
            <v>0.44507999999999998</v>
          </cell>
          <cell r="GA339">
            <v>6.6657179305896999E-2</v>
          </cell>
          <cell r="GB339">
            <v>0.51349757543224106</v>
          </cell>
          <cell r="GC339">
            <v>1.3474117715270717</v>
          </cell>
          <cell r="GD339">
            <v>1.3331404796936104</v>
          </cell>
          <cell r="GE339">
            <v>1.340276125610341</v>
          </cell>
          <cell r="GF339">
            <v>4839679.5596281597</v>
          </cell>
          <cell r="GG339">
            <v>15234.824900483954</v>
          </cell>
          <cell r="GH339">
            <v>16.777759772928022</v>
          </cell>
          <cell r="GI339">
            <v>190711.62089568871</v>
          </cell>
          <cell r="GK339">
            <v>16.777759772928022</v>
          </cell>
          <cell r="GL339" t="str">
            <v>S3CI03</v>
          </cell>
          <cell r="GM339">
            <v>253.22</v>
          </cell>
          <cell r="GN339">
            <v>25.62</v>
          </cell>
        </row>
        <row r="340">
          <cell r="D340" t="str">
            <v>S3CI04</v>
          </cell>
          <cell r="E340" t="str">
            <v>Módulo SP3</v>
          </cell>
          <cell r="F340" t="str">
            <v>53D265</v>
          </cell>
          <cell r="G340">
            <v>338</v>
          </cell>
          <cell r="H340" t="str">
            <v>53D265</v>
          </cell>
          <cell r="I340" t="str">
            <v>CERRADOS DO TAMANDUÁ (DURATEX)</v>
          </cell>
          <cell r="J340" t="str">
            <v>ITATINGA</v>
          </cell>
          <cell r="K340" t="str">
            <v>Fab. Suzano</v>
          </cell>
          <cell r="L340">
            <v>29.03</v>
          </cell>
          <cell r="M340">
            <v>29.03</v>
          </cell>
          <cell r="N340">
            <v>10314.19</v>
          </cell>
          <cell r="O340">
            <v>0.21</v>
          </cell>
          <cell r="P340" t="str">
            <v>SZ</v>
          </cell>
          <cell r="Q340" t="str">
            <v>Sem IPC</v>
          </cell>
          <cell r="R340" t="str">
            <v>Sem IPC</v>
          </cell>
          <cell r="S340">
            <v>10314.19</v>
          </cell>
          <cell r="T340">
            <v>0.21</v>
          </cell>
          <cell r="V340">
            <v>0</v>
          </cell>
          <cell r="W340">
            <v>0</v>
          </cell>
          <cell r="X340">
            <v>0</v>
          </cell>
          <cell r="Y340">
            <v>6926.1387872956984</v>
          </cell>
          <cell r="Z340">
            <v>3388.0512127043021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10314.19</v>
          </cell>
          <cell r="AI340">
            <v>41126</v>
          </cell>
          <cell r="AJ340">
            <v>41126</v>
          </cell>
          <cell r="AK340">
            <v>43922</v>
          </cell>
          <cell r="AL340" t="str">
            <v>SP3</v>
          </cell>
          <cell r="AN340" t="str">
            <v>S2.Gm.6M</v>
          </cell>
          <cell r="AO340" t="str">
            <v>BA7346</v>
          </cell>
          <cell r="AP340">
            <v>7.655030800821355</v>
          </cell>
          <cell r="AQ340">
            <v>2020</v>
          </cell>
          <cell r="AR340">
            <v>4</v>
          </cell>
          <cell r="AS340" t="str">
            <v>-</v>
          </cell>
          <cell r="AT340">
            <v>355.29417843610059</v>
          </cell>
          <cell r="AU340">
            <v>279.07</v>
          </cell>
          <cell r="AW340" t="str">
            <v>PROPRIA</v>
          </cell>
          <cell r="AX340" t="str">
            <v>PRÓPRIA</v>
          </cell>
          <cell r="AY340" t="str">
            <v>Módulo SP3CERRADOS DO TAMANDUÁ (DURATEX)Fab. Suzano</v>
          </cell>
          <cell r="AZ340" t="str">
            <v>Suzano</v>
          </cell>
          <cell r="BA340" t="str">
            <v>(Tora s/c 6,2 m)</v>
          </cell>
          <cell r="BB340" t="str">
            <v>Tora Plana</v>
          </cell>
          <cell r="BC340" t="str">
            <v>Módulo SP3CERRADOS DO TAMANDUÁ (DURATEX)</v>
          </cell>
          <cell r="BD340">
            <v>39</v>
          </cell>
          <cell r="BE340" t="str">
            <v>REFORMA</v>
          </cell>
          <cell r="BF340" t="str">
            <v>Reforma</v>
          </cell>
          <cell r="BG340" t="str">
            <v>SZ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-</v>
          </cell>
          <cell r="BL340" t="str">
            <v>-</v>
          </cell>
          <cell r="BM340" t="str">
            <v>-</v>
          </cell>
          <cell r="BN340">
            <v>0</v>
          </cell>
          <cell r="BO340">
            <v>0</v>
          </cell>
          <cell r="BP340">
            <v>0</v>
          </cell>
          <cell r="BQ340">
            <v>1454.4891453320965</v>
          </cell>
          <cell r="BR340">
            <v>711.49075466790339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2165.9798999999998</v>
          </cell>
          <cell r="CA340">
            <v>0</v>
          </cell>
          <cell r="CB340">
            <v>0</v>
          </cell>
          <cell r="CC340">
            <v>0</v>
          </cell>
          <cell r="CD340">
            <v>19.494095900423989</v>
          </cell>
          <cell r="CE340">
            <v>9.53590409957601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29.03</v>
          </cell>
          <cell r="CN340">
            <v>0</v>
          </cell>
          <cell r="CO340">
            <v>0</v>
          </cell>
          <cell r="CP340">
            <v>0</v>
          </cell>
          <cell r="CQ340">
            <v>149.22790455191094</v>
          </cell>
          <cell r="CR340">
            <v>72.997639595932981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222.22554414784395</v>
          </cell>
          <cell r="DA340" t="str">
            <v>-</v>
          </cell>
          <cell r="DB340" t="str">
            <v>-</v>
          </cell>
          <cell r="DC340" t="str">
            <v>-</v>
          </cell>
          <cell r="DD340" t="str">
            <v>-</v>
          </cell>
          <cell r="DE340" t="str">
            <v>-</v>
          </cell>
          <cell r="DF340" t="str">
            <v>-</v>
          </cell>
          <cell r="DG340" t="str">
            <v>-</v>
          </cell>
          <cell r="DH340" t="str">
            <v>-</v>
          </cell>
          <cell r="DI340" t="str">
            <v>-</v>
          </cell>
          <cell r="DJ340" t="str">
            <v>-</v>
          </cell>
          <cell r="DK340" t="str">
            <v>-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-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-</v>
          </cell>
          <cell r="DT340" t="str">
            <v>-</v>
          </cell>
          <cell r="DU340" t="str">
            <v>-</v>
          </cell>
          <cell r="DV340" t="str">
            <v>-</v>
          </cell>
          <cell r="DW340" t="str">
            <v>-</v>
          </cell>
          <cell r="DX340" t="str">
            <v>-</v>
          </cell>
          <cell r="DY340" t="str">
            <v>-</v>
          </cell>
          <cell r="DZ340" t="str">
            <v>-</v>
          </cell>
          <cell r="EA340">
            <v>0</v>
          </cell>
          <cell r="EB340">
            <v>0</v>
          </cell>
          <cell r="EC340">
            <v>0</v>
          </cell>
          <cell r="ED340">
            <v>1932877.5513706105</v>
          </cell>
          <cell r="EE340">
            <v>945503.45192938962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2878381.0033</v>
          </cell>
          <cell r="EN340" t="str">
            <v>-</v>
          </cell>
          <cell r="EO340" t="str">
            <v>-</v>
          </cell>
          <cell r="EP340" t="str">
            <v>-</v>
          </cell>
          <cell r="EQ340" t="str">
            <v>-</v>
          </cell>
          <cell r="ER340" t="str">
            <v>-</v>
          </cell>
          <cell r="ES340" t="str">
            <v>-</v>
          </cell>
          <cell r="ET340" t="str">
            <v>-</v>
          </cell>
          <cell r="EU340" t="str">
            <v>-</v>
          </cell>
          <cell r="EV340" t="str">
            <v>-</v>
          </cell>
          <cell r="EW340" t="str">
            <v>-</v>
          </cell>
          <cell r="EX340" t="str">
            <v>-</v>
          </cell>
          <cell r="EY340" t="str">
            <v>-</v>
          </cell>
          <cell r="EZ340" t="str">
            <v>53D265</v>
          </cell>
          <cell r="FA340" t="str">
            <v>Reforma</v>
          </cell>
          <cell r="FB340" t="str">
            <v>Sim</v>
          </cell>
          <cell r="FC340" t="str">
            <v>Sim</v>
          </cell>
          <cell r="FL340">
            <v>46.413161185188038</v>
          </cell>
          <cell r="FM340" t="str">
            <v>BA7346Fab. Suzano</v>
          </cell>
          <cell r="FN340">
            <v>460</v>
          </cell>
          <cell r="FO340">
            <v>0.41366955328235733</v>
          </cell>
          <cell r="FP340">
            <v>461.90287994509885</v>
          </cell>
          <cell r="FQ340">
            <v>-25.75</v>
          </cell>
          <cell r="FR340">
            <v>379.26956557897535</v>
          </cell>
          <cell r="FS340">
            <v>374.25880000000001</v>
          </cell>
          <cell r="FT340">
            <v>88.817503092369833</v>
          </cell>
          <cell r="FU340">
            <v>468.08706867134515</v>
          </cell>
          <cell r="FV340">
            <v>0.505</v>
          </cell>
          <cell r="FW340">
            <v>-0.42418034045272535</v>
          </cell>
          <cell r="FX340">
            <v>0.50285788928071373</v>
          </cell>
          <cell r="FY340">
            <v>0.44772892841813222</v>
          </cell>
          <cell r="FZ340">
            <v>0.44507999999999998</v>
          </cell>
          <cell r="GA340">
            <v>5.8121758906074093E-2</v>
          </cell>
          <cell r="GB340">
            <v>0.50585068732420635</v>
          </cell>
          <cell r="GC340">
            <v>1.4029051086611544</v>
          </cell>
          <cell r="GD340">
            <v>1.4103686292022568</v>
          </cell>
          <cell r="GE340">
            <v>1.4066368689317055</v>
          </cell>
          <cell r="GF340">
            <v>4827938.9628193015</v>
          </cell>
          <cell r="GG340">
            <v>14508.319927166707</v>
          </cell>
          <cell r="GH340">
            <v>15.574371210162042</v>
          </cell>
          <cell r="GI340">
            <v>160637.02379214123</v>
          </cell>
          <cell r="GK340">
            <v>15.574371210162042</v>
          </cell>
          <cell r="GL340" t="str">
            <v>S3CI04</v>
          </cell>
          <cell r="GM340">
            <v>253.22</v>
          </cell>
          <cell r="GN340">
            <v>25.85</v>
          </cell>
        </row>
        <row r="341">
          <cell r="D341" t="str">
            <v>S3CI05</v>
          </cell>
          <cell r="E341" t="str">
            <v>Módulo SP3</v>
          </cell>
          <cell r="F341" t="str">
            <v>53D267</v>
          </cell>
          <cell r="G341">
            <v>339</v>
          </cell>
          <cell r="H341" t="str">
            <v>53D267</v>
          </cell>
          <cell r="I341" t="str">
            <v>CERRADOS DO TAMANDUÁ (DURATEX)</v>
          </cell>
          <cell r="J341" t="str">
            <v>ITATINGA</v>
          </cell>
          <cell r="K341" t="str">
            <v>Fab. Suzano</v>
          </cell>
          <cell r="L341">
            <v>37.75</v>
          </cell>
          <cell r="M341">
            <v>37.75</v>
          </cell>
          <cell r="N341">
            <v>17038.990000000002</v>
          </cell>
          <cell r="O341">
            <v>0.2</v>
          </cell>
          <cell r="P341" t="str">
            <v>SZ</v>
          </cell>
          <cell r="Q341" t="str">
            <v>Sem IPC</v>
          </cell>
          <cell r="R341" t="str">
            <v>Sem IPC</v>
          </cell>
          <cell r="S341">
            <v>17038.990000000002</v>
          </cell>
          <cell r="T341">
            <v>0.2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17038.990000000002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17038.990000000002</v>
          </cell>
          <cell r="AI341">
            <v>41123</v>
          </cell>
          <cell r="AJ341">
            <v>41123</v>
          </cell>
          <cell r="AK341">
            <v>43952</v>
          </cell>
          <cell r="AL341" t="str">
            <v>SP3</v>
          </cell>
          <cell r="AN341" t="str">
            <v>S2.Gm.6M</v>
          </cell>
          <cell r="AO341" t="str">
            <v>BA7346</v>
          </cell>
          <cell r="AP341">
            <v>7.7453798767967141</v>
          </cell>
          <cell r="AQ341">
            <v>2020</v>
          </cell>
          <cell r="AR341">
            <v>5</v>
          </cell>
          <cell r="AS341" t="str">
            <v>-</v>
          </cell>
          <cell r="AT341">
            <v>451.36397350993383</v>
          </cell>
          <cell r="AU341">
            <v>283.39</v>
          </cell>
          <cell r="AW341" t="str">
            <v>PROPRIA</v>
          </cell>
          <cell r="AX341" t="str">
            <v>PRÓPRIA</v>
          </cell>
          <cell r="AY341" t="str">
            <v>Módulo SP3CERRADOS DO TAMANDUÁ (DURATEX)Fab. Suzano</v>
          </cell>
          <cell r="AZ341" t="str">
            <v>Suzano</v>
          </cell>
          <cell r="BA341" t="str">
            <v>(Tora s/c 6,2 m)</v>
          </cell>
          <cell r="BB341" t="str">
            <v>Tora Plana</v>
          </cell>
          <cell r="BC341" t="str">
            <v>Módulo SP3CERRADOS DO TAMANDUÁ (DURATEX)</v>
          </cell>
          <cell r="BD341">
            <v>39</v>
          </cell>
          <cell r="BE341" t="str">
            <v>REFORMA</v>
          </cell>
          <cell r="BF341" t="str">
            <v>Reforma</v>
          </cell>
          <cell r="BG341" t="str">
            <v>SZ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-</v>
          </cell>
          <cell r="BL341" t="str">
            <v>-</v>
          </cell>
          <cell r="BM341" t="str">
            <v>-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3407.7980000000007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3407.7980000000007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37.75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37.75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292.38809034907598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292.38809034907598</v>
          </cell>
          <cell r="DA341" t="str">
            <v>-</v>
          </cell>
          <cell r="DB341" t="str">
            <v>-</v>
          </cell>
          <cell r="DC341" t="str">
            <v>-</v>
          </cell>
          <cell r="DD341" t="str">
            <v>-</v>
          </cell>
          <cell r="DE341" t="str">
            <v>-</v>
          </cell>
          <cell r="DF341" t="str">
            <v>-</v>
          </cell>
          <cell r="DG341" t="str">
            <v>-</v>
          </cell>
          <cell r="DH341" t="str">
            <v>-</v>
          </cell>
          <cell r="DI341" t="str">
            <v>-</v>
          </cell>
          <cell r="DJ341" t="str">
            <v>-</v>
          </cell>
          <cell r="DK341" t="str">
            <v>-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-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-</v>
          </cell>
          <cell r="DT341" t="str">
            <v>-</v>
          </cell>
          <cell r="DU341" t="str">
            <v>-</v>
          </cell>
          <cell r="DV341" t="str">
            <v>-</v>
          </cell>
          <cell r="DW341" t="str">
            <v>-</v>
          </cell>
          <cell r="DX341" t="str">
            <v>-</v>
          </cell>
          <cell r="DY341" t="str">
            <v>-</v>
          </cell>
          <cell r="DZ341" t="str">
            <v>-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4828679.3761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4828679.3761</v>
          </cell>
          <cell r="EN341" t="str">
            <v>-</v>
          </cell>
          <cell r="EO341" t="str">
            <v>-</v>
          </cell>
          <cell r="EP341" t="str">
            <v>-</v>
          </cell>
          <cell r="EQ341" t="str">
            <v>-</v>
          </cell>
          <cell r="ER341" t="str">
            <v>-</v>
          </cell>
          <cell r="ES341" t="str">
            <v>-</v>
          </cell>
          <cell r="ET341" t="str">
            <v>-</v>
          </cell>
          <cell r="EU341" t="str">
            <v>-</v>
          </cell>
          <cell r="EV341" t="str">
            <v>-</v>
          </cell>
          <cell r="EW341" t="str">
            <v>-</v>
          </cell>
          <cell r="EX341" t="str">
            <v>-</v>
          </cell>
          <cell r="EY341" t="str">
            <v>-</v>
          </cell>
          <cell r="EZ341" t="str">
            <v>53D267</v>
          </cell>
          <cell r="FA341" t="str">
            <v>Reforma</v>
          </cell>
          <cell r="FB341" t="str">
            <v>Sim</v>
          </cell>
          <cell r="FC341" t="str">
            <v>Sim</v>
          </cell>
          <cell r="FL341">
            <v>58.275253207671739</v>
          </cell>
          <cell r="FM341" t="str">
            <v>BA7346Fab. Suzano</v>
          </cell>
          <cell r="FN341">
            <v>460</v>
          </cell>
          <cell r="FO341">
            <v>-1.114597542407239</v>
          </cell>
          <cell r="FP341">
            <v>454.87285130492671</v>
          </cell>
          <cell r="FQ341">
            <v>-25.75</v>
          </cell>
          <cell r="FR341">
            <v>379.92367971699503</v>
          </cell>
          <cell r="FS341">
            <v>374.25880000000001</v>
          </cell>
          <cell r="FT341">
            <v>81.834246806387398</v>
          </cell>
          <cell r="FU341">
            <v>461.75792652338242</v>
          </cell>
          <cell r="FV341">
            <v>0.505</v>
          </cell>
          <cell r="FW341">
            <v>1.1123902196526085</v>
          </cell>
          <cell r="FX341">
            <v>0.51061757060924573</v>
          </cell>
          <cell r="FY341">
            <v>0.44807321906319963</v>
          </cell>
          <cell r="FZ341">
            <v>0.44507999999999998</v>
          </cell>
          <cell r="GA341">
            <v>6.5978319026841217E-2</v>
          </cell>
          <cell r="GB341">
            <v>0.51405153809004089</v>
          </cell>
          <cell r="GC341">
            <v>1.3478362455021564</v>
          </cell>
          <cell r="GD341">
            <v>1.3490652739795956</v>
          </cell>
          <cell r="GE341">
            <v>1.3484507597408761</v>
          </cell>
          <cell r="GF341">
            <v>7867888.6924526487</v>
          </cell>
          <cell r="GG341">
            <v>22976.239010717192</v>
          </cell>
          <cell r="GH341">
            <v>15.933808000000028</v>
          </cell>
          <cell r="GI341">
            <v>271495.99517392047</v>
          </cell>
          <cell r="GK341">
            <v>15.933808000000028</v>
          </cell>
          <cell r="GL341" t="str">
            <v>S3CI05</v>
          </cell>
          <cell r="GM341">
            <v>253.22</v>
          </cell>
          <cell r="GN341">
            <v>30.17</v>
          </cell>
        </row>
        <row r="342">
          <cell r="D342" t="str">
            <v>S3CI06</v>
          </cell>
          <cell r="E342" t="str">
            <v>Módulo SP3</v>
          </cell>
          <cell r="F342" t="str">
            <v>53D268</v>
          </cell>
          <cell r="G342">
            <v>340</v>
          </cell>
          <cell r="H342" t="str">
            <v>53D268</v>
          </cell>
          <cell r="I342" t="str">
            <v>CERRADOS DO TAMANDUÁ (DURATEX)</v>
          </cell>
          <cell r="J342" t="str">
            <v>ITATINGA</v>
          </cell>
          <cell r="K342" t="str">
            <v>Fab. Suzano</v>
          </cell>
          <cell r="L342">
            <v>29.8</v>
          </cell>
          <cell r="M342">
            <v>29.8</v>
          </cell>
          <cell r="N342">
            <v>11262.01</v>
          </cell>
          <cell r="O342">
            <v>0.19</v>
          </cell>
          <cell r="P342" t="str">
            <v>SZ</v>
          </cell>
          <cell r="Q342" t="str">
            <v>Sem IPC</v>
          </cell>
          <cell r="R342" t="str">
            <v>Sem IPC</v>
          </cell>
          <cell r="S342">
            <v>11262.01</v>
          </cell>
          <cell r="T342">
            <v>0.19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11262.01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11262.01</v>
          </cell>
          <cell r="AI342">
            <v>41200</v>
          </cell>
          <cell r="AJ342">
            <v>41200</v>
          </cell>
          <cell r="AK342">
            <v>43952</v>
          </cell>
          <cell r="AL342" t="str">
            <v>SP3</v>
          </cell>
          <cell r="AN342" t="str">
            <v>S2.Lm.6S</v>
          </cell>
          <cell r="AO342" t="str">
            <v>BA9962</v>
          </cell>
          <cell r="AP342">
            <v>7.5345653661875431</v>
          </cell>
          <cell r="AQ342">
            <v>2020</v>
          </cell>
          <cell r="AR342">
            <v>5</v>
          </cell>
          <cell r="AS342" t="str">
            <v>-</v>
          </cell>
          <cell r="AT342">
            <v>377.9197986577181</v>
          </cell>
          <cell r="AU342">
            <v>259.92</v>
          </cell>
          <cell r="AW342" t="str">
            <v>PROPRIA</v>
          </cell>
          <cell r="AX342" t="str">
            <v>PRÓPRIA</v>
          </cell>
          <cell r="AY342" t="str">
            <v>Módulo SP3CERRADOS DO TAMANDUÁ (DURATEX)Fab. Suzano</v>
          </cell>
          <cell r="AZ342" t="str">
            <v>Suzano</v>
          </cell>
          <cell r="BA342" t="str">
            <v>(Tora s/c 6,2 m)</v>
          </cell>
          <cell r="BB342" t="str">
            <v>Tora Plana</v>
          </cell>
          <cell r="BC342" t="str">
            <v>Módulo SP3CERRADOS DO TAMANDUÁ (DURATEX)</v>
          </cell>
          <cell r="BD342">
            <v>39</v>
          </cell>
          <cell r="BE342" t="str">
            <v>REFORMA</v>
          </cell>
          <cell r="BF342" t="str">
            <v>Reforma</v>
          </cell>
          <cell r="BG342" t="str">
            <v>SZ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-</v>
          </cell>
          <cell r="BL342" t="str">
            <v>-</v>
          </cell>
          <cell r="BM342" t="str">
            <v>-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2139.7819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2139.7819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29.8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29.8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224.5300479123888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224.5300479123888</v>
          </cell>
          <cell r="DA342" t="str">
            <v>-</v>
          </cell>
          <cell r="DB342" t="str">
            <v>-</v>
          </cell>
          <cell r="DC342" t="str">
            <v>-</v>
          </cell>
          <cell r="DD342" t="str">
            <v>-</v>
          </cell>
          <cell r="DE342" t="str">
            <v>-</v>
          </cell>
          <cell r="DF342" t="str">
            <v>-</v>
          </cell>
          <cell r="DG342" t="str">
            <v>-</v>
          </cell>
          <cell r="DH342" t="str">
            <v>-</v>
          </cell>
          <cell r="DI342" t="str">
            <v>-</v>
          </cell>
          <cell r="DJ342" t="str">
            <v>-</v>
          </cell>
          <cell r="DK342" t="str">
            <v>-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-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-</v>
          </cell>
          <cell r="DT342" t="str">
            <v>-</v>
          </cell>
          <cell r="DU342" t="str">
            <v>-</v>
          </cell>
          <cell r="DV342" t="str">
            <v>-</v>
          </cell>
          <cell r="DW342" t="str">
            <v>-</v>
          </cell>
          <cell r="DX342" t="str">
            <v>-</v>
          </cell>
          <cell r="DY342" t="str">
            <v>-</v>
          </cell>
          <cell r="DZ342" t="str">
            <v>-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2927221.6392000001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2927221.6392000001</v>
          </cell>
          <cell r="EN342" t="str">
            <v>-</v>
          </cell>
          <cell r="EO342" t="str">
            <v>-</v>
          </cell>
          <cell r="EP342" t="str">
            <v>-</v>
          </cell>
          <cell r="EQ342" t="str">
            <v>-</v>
          </cell>
          <cell r="ER342" t="str">
            <v>-</v>
          </cell>
          <cell r="ES342" t="str">
            <v>-</v>
          </cell>
          <cell r="ET342" t="str">
            <v>-</v>
          </cell>
          <cell r="EU342" t="str">
            <v>-</v>
          </cell>
          <cell r="EV342" t="str">
            <v>-</v>
          </cell>
          <cell r="EW342" t="str">
            <v>-</v>
          </cell>
          <cell r="EX342" t="str">
            <v>-</v>
          </cell>
          <cell r="EY342" t="str">
            <v>-</v>
          </cell>
          <cell r="EZ342" t="str">
            <v>53D268</v>
          </cell>
          <cell r="FA342" t="str">
            <v>Reforma</v>
          </cell>
          <cell r="FB342" t="str">
            <v>Sim</v>
          </cell>
          <cell r="FC342" t="str">
            <v>Sim</v>
          </cell>
          <cell r="FL342">
            <v>50.158141882169886</v>
          </cell>
          <cell r="FM342" t="str">
            <v>BA9962Fab. Suzano</v>
          </cell>
          <cell r="FN342">
            <v>425</v>
          </cell>
          <cell r="FO342">
            <v>-0.11137739844894767</v>
          </cell>
          <cell r="FP342">
            <v>424.52664605659197</v>
          </cell>
          <cell r="FQ342">
            <v>-25.75</v>
          </cell>
          <cell r="FR342">
            <v>378.38345075021516</v>
          </cell>
          <cell r="FS342">
            <v>374.25880000000001</v>
          </cell>
          <cell r="FT342">
            <v>50.821840535677083</v>
          </cell>
          <cell r="FU342">
            <v>429.20529128589226</v>
          </cell>
          <cell r="FV342">
            <v>0.505</v>
          </cell>
          <cell r="FW342">
            <v>0.10348809776646739</v>
          </cell>
          <cell r="FX342">
            <v>0.50552261489372063</v>
          </cell>
          <cell r="FY342">
            <v>0.44726192532001319</v>
          </cell>
          <cell r="FZ342">
            <v>0.44507999999999998</v>
          </cell>
          <cell r="GA342">
            <v>6.0738924033300994E-2</v>
          </cell>
          <cell r="GB342">
            <v>0.50800084935331413</v>
          </cell>
          <cell r="GC342">
            <v>1.3865487642744254</v>
          </cell>
          <cell r="GD342">
            <v>1.3737861275576624</v>
          </cell>
          <cell r="GE342">
            <v>1.3801674459160438</v>
          </cell>
          <cell r="GF342">
            <v>4833714.2825146317</v>
          </cell>
          <cell r="GG342">
            <v>15543.459577580945</v>
          </cell>
          <cell r="GH342">
            <v>16.333143593881999</v>
          </cell>
          <cell r="GI342">
            <v>183944.02648573503</v>
          </cell>
          <cell r="GK342">
            <v>16.333143593881999</v>
          </cell>
          <cell r="GL342" t="str">
            <v>S3CI06</v>
          </cell>
          <cell r="GM342">
            <v>253.22</v>
          </cell>
          <cell r="GN342">
            <v>6.7</v>
          </cell>
        </row>
        <row r="343">
          <cell r="D343" t="str">
            <v>S3CI07</v>
          </cell>
          <cell r="E343" t="str">
            <v>Módulo SP3</v>
          </cell>
          <cell r="F343" t="str">
            <v>53D269</v>
          </cell>
          <cell r="G343">
            <v>341</v>
          </cell>
          <cell r="H343" t="str">
            <v>53D269</v>
          </cell>
          <cell r="I343" t="str">
            <v>CERRADOS DO TAMANDUÁ (DURATEX)</v>
          </cell>
          <cell r="J343" t="str">
            <v>ITATINGA</v>
          </cell>
          <cell r="K343" t="str">
            <v>Fab. Suzano</v>
          </cell>
          <cell r="L343">
            <v>19.420000000000002</v>
          </cell>
          <cell r="M343">
            <v>19.420000000000002</v>
          </cell>
          <cell r="N343">
            <v>5858.03</v>
          </cell>
          <cell r="O343">
            <v>0.17</v>
          </cell>
          <cell r="P343" t="str">
            <v>SZ</v>
          </cell>
          <cell r="Q343" t="str">
            <v>Sem IPC</v>
          </cell>
          <cell r="R343" t="str">
            <v>Sem IPC</v>
          </cell>
          <cell r="S343">
            <v>5858.03</v>
          </cell>
          <cell r="T343">
            <v>0.17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5858.03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5858.03</v>
          </cell>
          <cell r="AI343">
            <v>41202</v>
          </cell>
          <cell r="AJ343">
            <v>41202</v>
          </cell>
          <cell r="AK343">
            <v>43952</v>
          </cell>
          <cell r="AL343" t="str">
            <v>SP3</v>
          </cell>
          <cell r="AN343" t="str">
            <v>S2.Lm.6S</v>
          </cell>
          <cell r="AO343" t="str">
            <v>BA2151</v>
          </cell>
          <cell r="AP343">
            <v>7.529089664613279</v>
          </cell>
          <cell r="AQ343">
            <v>2020</v>
          </cell>
          <cell r="AR343">
            <v>5</v>
          </cell>
          <cell r="AS343" t="str">
            <v>-</v>
          </cell>
          <cell r="AT343">
            <v>301.64933058702366</v>
          </cell>
          <cell r="AU343">
            <v>259.92</v>
          </cell>
          <cell r="AW343" t="str">
            <v>PROPRIA</v>
          </cell>
          <cell r="AX343" t="str">
            <v>PRÓPRIA</v>
          </cell>
          <cell r="AY343" t="str">
            <v>Módulo SP3CERRADOS DO TAMANDUÁ (DURATEX)Fab. Suzano</v>
          </cell>
          <cell r="AZ343" t="str">
            <v>Suzano</v>
          </cell>
          <cell r="BA343" t="str">
            <v>(Tora s/c 6,2 m)</v>
          </cell>
          <cell r="BB343" t="str">
            <v>Tora Plana</v>
          </cell>
          <cell r="BC343" t="str">
            <v>Módulo SP3CERRADOS DO TAMANDUÁ (DURATEX)</v>
          </cell>
          <cell r="BD343">
            <v>39</v>
          </cell>
          <cell r="BE343" t="str">
            <v>REFORMA</v>
          </cell>
          <cell r="BF343" t="str">
            <v>Reforma</v>
          </cell>
          <cell r="BG343" t="str">
            <v>SZ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-</v>
          </cell>
          <cell r="BL343" t="str">
            <v>-</v>
          </cell>
          <cell r="BM343" t="str">
            <v>-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995.86509999999998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995.86509999999998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19.420000000000002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19.420000000000002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146.21492128678989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146.21492128678989</v>
          </cell>
          <cell r="DA343" t="str">
            <v>-</v>
          </cell>
          <cell r="DB343" t="str">
            <v>-</v>
          </cell>
          <cell r="DC343" t="str">
            <v>-</v>
          </cell>
          <cell r="DD343" t="str">
            <v>-</v>
          </cell>
          <cell r="DE343" t="str">
            <v>-</v>
          </cell>
          <cell r="DF343" t="str">
            <v>-</v>
          </cell>
          <cell r="DG343" t="str">
            <v>-</v>
          </cell>
          <cell r="DH343" t="str">
            <v>-</v>
          </cell>
          <cell r="DI343" t="str">
            <v>-</v>
          </cell>
          <cell r="DJ343" t="str">
            <v>-</v>
          </cell>
          <cell r="DK343" t="str">
            <v>-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-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-</v>
          </cell>
          <cell r="DT343" t="str">
            <v>-</v>
          </cell>
          <cell r="DU343" t="str">
            <v>-</v>
          </cell>
          <cell r="DV343" t="str">
            <v>-</v>
          </cell>
          <cell r="DW343" t="str">
            <v>-</v>
          </cell>
          <cell r="DX343" t="str">
            <v>-</v>
          </cell>
          <cell r="DY343" t="str">
            <v>-</v>
          </cell>
          <cell r="DZ343" t="str">
            <v>-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1522619.1576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1522619.1576</v>
          </cell>
          <cell r="EN343" t="str">
            <v>-</v>
          </cell>
          <cell r="EO343" t="str">
            <v>-</v>
          </cell>
          <cell r="EP343" t="str">
            <v>-</v>
          </cell>
          <cell r="EQ343" t="str">
            <v>-</v>
          </cell>
          <cell r="ER343" t="str">
            <v>-</v>
          </cell>
          <cell r="ES343" t="str">
            <v>-</v>
          </cell>
          <cell r="ET343" t="str">
            <v>-</v>
          </cell>
          <cell r="EU343" t="str">
            <v>-</v>
          </cell>
          <cell r="EV343" t="str">
            <v>-</v>
          </cell>
          <cell r="EW343" t="str">
            <v>-</v>
          </cell>
          <cell r="EX343" t="str">
            <v>-</v>
          </cell>
          <cell r="EY343" t="str">
            <v>-</v>
          </cell>
          <cell r="EZ343" t="str">
            <v>53D269</v>
          </cell>
          <cell r="FA343" t="str">
            <v>Reforma</v>
          </cell>
          <cell r="FB343" t="str">
            <v>Sim</v>
          </cell>
          <cell r="FC343" t="str">
            <v>Sim</v>
          </cell>
          <cell r="FL343">
            <v>40.064515635240141</v>
          </cell>
          <cell r="FM343" t="str">
            <v>BA2151Fab. Suzano</v>
          </cell>
          <cell r="FN343">
            <v>420</v>
          </cell>
          <cell r="FO343">
            <v>1.3934639723758284</v>
          </cell>
          <cell r="FP343">
            <v>425.85254868397845</v>
          </cell>
          <cell r="FQ343">
            <v>-25.75</v>
          </cell>
          <cell r="FR343">
            <v>378.34279365253377</v>
          </cell>
          <cell r="FS343">
            <v>374.25880000000001</v>
          </cell>
          <cell r="FT343">
            <v>52.1567509223648</v>
          </cell>
          <cell r="FU343">
            <v>430.49954457489855</v>
          </cell>
          <cell r="FV343">
            <v>0.51400000000000001</v>
          </cell>
          <cell r="FW343">
            <v>-1.4084188114311598</v>
          </cell>
          <cell r="FX343">
            <v>0.50676072730924382</v>
          </cell>
          <cell r="FY343">
            <v>0.44724048205663003</v>
          </cell>
          <cell r="FZ343">
            <v>0.44507999999999998</v>
          </cell>
          <cell r="GA343">
            <v>6.198013439244577E-2</v>
          </cell>
          <cell r="GB343">
            <v>0.50922061644907579</v>
          </cell>
          <cell r="GC343">
            <v>1.3781063561607012</v>
          </cell>
          <cell r="GD343">
            <v>1.3658999030947852</v>
          </cell>
          <cell r="GE343">
            <v>1.3720031296277431</v>
          </cell>
          <cell r="GF343">
            <v>2521879.247106093</v>
          </cell>
          <cell r="GG343">
            <v>8037.2354934532077</v>
          </cell>
          <cell r="GH343">
            <v>17.274954040017974</v>
          </cell>
          <cell r="GI343">
            <v>101197.19901504648</v>
          </cell>
          <cell r="GK343">
            <v>17.274954040017974</v>
          </cell>
          <cell r="GL343" t="str">
            <v>S3CI07</v>
          </cell>
          <cell r="GM343">
            <v>253.22</v>
          </cell>
          <cell r="GN343">
            <v>6.7</v>
          </cell>
        </row>
        <row r="344">
          <cell r="D344" t="str">
            <v>S3CI08</v>
          </cell>
          <cell r="E344" t="str">
            <v>Módulo SP3</v>
          </cell>
          <cell r="F344" t="str">
            <v>53D270</v>
          </cell>
          <cell r="G344">
            <v>342</v>
          </cell>
          <cell r="H344" t="str">
            <v>53D270</v>
          </cell>
          <cell r="I344" t="str">
            <v>CERRADOS DO TAMANDUÁ (DURATEX)</v>
          </cell>
          <cell r="J344" t="str">
            <v>ITATINGA</v>
          </cell>
          <cell r="K344" t="str">
            <v>Fab. Suzano</v>
          </cell>
          <cell r="L344">
            <v>19.2</v>
          </cell>
          <cell r="M344">
            <v>19.2</v>
          </cell>
          <cell r="N344">
            <v>7591.49</v>
          </cell>
          <cell r="O344">
            <v>0.2</v>
          </cell>
          <cell r="P344" t="str">
            <v>SZ</v>
          </cell>
          <cell r="Q344" t="str">
            <v>Sem IPC</v>
          </cell>
          <cell r="R344" t="str">
            <v>Sem IPC</v>
          </cell>
          <cell r="S344">
            <v>7591.49</v>
          </cell>
          <cell r="T344">
            <v>0.2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7591.49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7591.49</v>
          </cell>
          <cell r="AI344">
            <v>41193</v>
          </cell>
          <cell r="AJ344">
            <v>41193</v>
          </cell>
          <cell r="AK344">
            <v>43952</v>
          </cell>
          <cell r="AL344" t="str">
            <v>SP3</v>
          </cell>
          <cell r="AN344" t="str">
            <v>S2.Lm.6S</v>
          </cell>
          <cell r="AO344" t="str">
            <v>BA9962</v>
          </cell>
          <cell r="AP344">
            <v>7.5537303216974676</v>
          </cell>
          <cell r="AQ344">
            <v>2020</v>
          </cell>
          <cell r="AR344">
            <v>5</v>
          </cell>
          <cell r="AS344" t="str">
            <v>-</v>
          </cell>
          <cell r="AT344">
            <v>395.39010416666667</v>
          </cell>
          <cell r="AU344">
            <v>259.92</v>
          </cell>
          <cell r="AW344" t="str">
            <v>PROPRIA</v>
          </cell>
          <cell r="AX344" t="str">
            <v>PRÓPRIA</v>
          </cell>
          <cell r="AY344" t="str">
            <v>Módulo SP3CERRADOS DO TAMANDUÁ (DURATEX)Fab. Suzano</v>
          </cell>
          <cell r="AZ344" t="str">
            <v>Suzano</v>
          </cell>
          <cell r="BA344" t="str">
            <v>(Tora s/c 6,2 m)</v>
          </cell>
          <cell r="BB344" t="str">
            <v>Tora Plana</v>
          </cell>
          <cell r="BC344" t="str">
            <v>Módulo SP3CERRADOS DO TAMANDUÁ (DURATEX)</v>
          </cell>
          <cell r="BD344">
            <v>39</v>
          </cell>
          <cell r="BE344" t="str">
            <v>REFORMA</v>
          </cell>
          <cell r="BF344" t="str">
            <v>Reforma</v>
          </cell>
          <cell r="BG344" t="str">
            <v>SZ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-</v>
          </cell>
          <cell r="BL344" t="str">
            <v>-</v>
          </cell>
          <cell r="BM344" t="str">
            <v>-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1518.298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1518.298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19.2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19.2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145.03162217659138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145.03162217659138</v>
          </cell>
          <cell r="DA344" t="str">
            <v>-</v>
          </cell>
          <cell r="DB344" t="str">
            <v>-</v>
          </cell>
          <cell r="DC344" t="str">
            <v>-</v>
          </cell>
          <cell r="DD344" t="str">
            <v>-</v>
          </cell>
          <cell r="DE344" t="str">
            <v>-</v>
          </cell>
          <cell r="DF344" t="str">
            <v>-</v>
          </cell>
          <cell r="DG344" t="str">
            <v>-</v>
          </cell>
          <cell r="DH344" t="str">
            <v>-</v>
          </cell>
          <cell r="DI344" t="str">
            <v>-</v>
          </cell>
          <cell r="DJ344" t="str">
            <v>-</v>
          </cell>
          <cell r="DK344" t="str">
            <v>-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-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-</v>
          </cell>
          <cell r="DT344" t="str">
            <v>-</v>
          </cell>
          <cell r="DU344" t="str">
            <v>-</v>
          </cell>
          <cell r="DV344" t="str">
            <v>-</v>
          </cell>
          <cell r="DW344" t="str">
            <v>-</v>
          </cell>
          <cell r="DX344" t="str">
            <v>-</v>
          </cell>
          <cell r="DY344" t="str">
            <v>-</v>
          </cell>
          <cell r="DZ344" t="str">
            <v>-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1973180.0808000001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1973180.0808000001</v>
          </cell>
          <cell r="EN344" t="str">
            <v>-</v>
          </cell>
          <cell r="EO344" t="str">
            <v>-</v>
          </cell>
          <cell r="EP344" t="str">
            <v>-</v>
          </cell>
          <cell r="EQ344" t="str">
            <v>-</v>
          </cell>
          <cell r="ER344" t="str">
            <v>-</v>
          </cell>
          <cell r="ES344" t="str">
            <v>-</v>
          </cell>
          <cell r="ET344" t="str">
            <v>-</v>
          </cell>
          <cell r="EU344" t="str">
            <v>-</v>
          </cell>
          <cell r="EV344" t="str">
            <v>-</v>
          </cell>
          <cell r="EW344" t="str">
            <v>-</v>
          </cell>
          <cell r="EX344" t="str">
            <v>-</v>
          </cell>
          <cell r="EY344" t="str">
            <v>-</v>
          </cell>
          <cell r="EZ344" t="str">
            <v>53D270</v>
          </cell>
          <cell r="FA344" t="str">
            <v>Reforma</v>
          </cell>
          <cell r="FB344" t="str">
            <v>Sim</v>
          </cell>
          <cell r="FC344" t="str">
            <v>Sim</v>
          </cell>
          <cell r="FL344">
            <v>52.3436881286245</v>
          </cell>
          <cell r="FM344" t="str">
            <v>BA9962Fab. Suzano</v>
          </cell>
          <cell r="FN344">
            <v>425</v>
          </cell>
          <cell r="FO344">
            <v>-0.39964534895379877</v>
          </cell>
          <cell r="FP344">
            <v>423.30150726694637</v>
          </cell>
          <cell r="FQ344">
            <v>-25.75</v>
          </cell>
          <cell r="FR344">
            <v>378.52549095614427</v>
          </cell>
          <cell r="FS344">
            <v>374.25880000000001</v>
          </cell>
          <cell r="FT344">
            <v>49.601812558687563</v>
          </cell>
          <cell r="FU344">
            <v>428.12730351483185</v>
          </cell>
          <cell r="FV344">
            <v>0.505</v>
          </cell>
          <cell r="FW344">
            <v>0.39328593064383632</v>
          </cell>
          <cell r="FX344">
            <v>0.50698609394975136</v>
          </cell>
          <cell r="FY344">
            <v>0.44733682893164323</v>
          </cell>
          <cell r="FZ344">
            <v>0.44507999999999998</v>
          </cell>
          <cell r="GA344">
            <v>6.2219995863723759E-2</v>
          </cell>
          <cell r="GB344">
            <v>0.50955682479536701</v>
          </cell>
          <cell r="GC344">
            <v>1.3761272729142946</v>
          </cell>
          <cell r="GD344">
            <v>1.3622225294293353</v>
          </cell>
          <cell r="GE344">
            <v>1.3691749011718151</v>
          </cell>
          <cell r="GF344">
            <v>3250124.1433598106</v>
          </cell>
          <cell r="GG344">
            <v>10394.077570496822</v>
          </cell>
          <cell r="GH344">
            <v>15.933808000000028</v>
          </cell>
          <cell r="GI344">
            <v>120961.34409392021</v>
          </cell>
          <cell r="GK344">
            <v>15.933808000000028</v>
          </cell>
          <cell r="GL344" t="str">
            <v>S3CI08</v>
          </cell>
          <cell r="GM344">
            <v>253.22</v>
          </cell>
          <cell r="GN344">
            <v>6.7</v>
          </cell>
        </row>
        <row r="345">
          <cell r="D345" t="str">
            <v>S3CI09</v>
          </cell>
          <cell r="E345" t="str">
            <v>Módulo SP3</v>
          </cell>
          <cell r="F345" t="str">
            <v>53D271</v>
          </cell>
          <cell r="G345">
            <v>343</v>
          </cell>
          <cell r="H345" t="str">
            <v>53D271</v>
          </cell>
          <cell r="I345" t="str">
            <v>CERRADOS DO TAMANDUÁ (DURATEX)</v>
          </cell>
          <cell r="J345" t="str">
            <v>ITATINGA</v>
          </cell>
          <cell r="K345" t="str">
            <v>Fab. Suzano</v>
          </cell>
          <cell r="L345">
            <v>6.87</v>
          </cell>
          <cell r="M345">
            <v>6.87</v>
          </cell>
          <cell r="N345">
            <v>2219.13</v>
          </cell>
          <cell r="O345">
            <v>0.17</v>
          </cell>
          <cell r="P345" t="str">
            <v>SZ</v>
          </cell>
          <cell r="Q345" t="str">
            <v>Sem IPC</v>
          </cell>
          <cell r="R345" t="str">
            <v>Sem IPC</v>
          </cell>
          <cell r="S345">
            <v>2219.13</v>
          </cell>
          <cell r="T345">
            <v>0.17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2219.13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2219.13</v>
          </cell>
          <cell r="AI345">
            <v>41204</v>
          </cell>
          <cell r="AJ345">
            <v>41204</v>
          </cell>
          <cell r="AK345">
            <v>43952</v>
          </cell>
          <cell r="AL345" t="str">
            <v>SP3</v>
          </cell>
          <cell r="AN345" t="str">
            <v>S2.Lm.6S</v>
          </cell>
          <cell r="AO345" t="str">
            <v>ARA32864</v>
          </cell>
          <cell r="AP345">
            <v>7.523613963039014</v>
          </cell>
          <cell r="AQ345">
            <v>2020</v>
          </cell>
          <cell r="AR345">
            <v>5</v>
          </cell>
          <cell r="AS345" t="str">
            <v>-</v>
          </cell>
          <cell r="AT345">
            <v>323.0174672489083</v>
          </cell>
          <cell r="AU345">
            <v>258.42</v>
          </cell>
          <cell r="AW345" t="str">
            <v>PROPRIA</v>
          </cell>
          <cell r="AX345" t="str">
            <v>PRÓPRIA</v>
          </cell>
          <cell r="AY345" t="str">
            <v>Módulo SP3CERRADOS DO TAMANDUÁ (DURATEX)Fab. Suzano</v>
          </cell>
          <cell r="AZ345" t="str">
            <v>Suzano</v>
          </cell>
          <cell r="BA345" t="str">
            <v>(Tora s/c 6,2 m)</v>
          </cell>
          <cell r="BB345" t="str">
            <v>Tora Plana</v>
          </cell>
          <cell r="BC345" t="str">
            <v>Módulo SP3CERRADOS DO TAMANDUÁ (DURATEX)</v>
          </cell>
          <cell r="BD345">
            <v>39</v>
          </cell>
          <cell r="BE345" t="str">
            <v>REFORMA</v>
          </cell>
          <cell r="BF345" t="str">
            <v>Reforma</v>
          </cell>
          <cell r="BG345" t="str">
            <v>SZ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-</v>
          </cell>
          <cell r="BL345" t="str">
            <v>-</v>
          </cell>
          <cell r="BM345" t="str">
            <v>-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377.25210000000004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377.25210000000004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6.87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6.87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51.68722792607803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51.68722792607803</v>
          </cell>
          <cell r="DA345" t="str">
            <v>-</v>
          </cell>
          <cell r="DB345" t="str">
            <v>-</v>
          </cell>
          <cell r="DC345" t="str">
            <v>-</v>
          </cell>
          <cell r="DD345" t="str">
            <v>-</v>
          </cell>
          <cell r="DE345" t="str">
            <v>-</v>
          </cell>
          <cell r="DF345" t="str">
            <v>-</v>
          </cell>
          <cell r="DG345" t="str">
            <v>-</v>
          </cell>
          <cell r="DH345" t="str">
            <v>-</v>
          </cell>
          <cell r="DI345" t="str">
            <v>-</v>
          </cell>
          <cell r="DJ345" t="str">
            <v>-</v>
          </cell>
          <cell r="DK345" t="str">
            <v>-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-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-</v>
          </cell>
          <cell r="DT345" t="str">
            <v>-</v>
          </cell>
          <cell r="DU345" t="str">
            <v>-</v>
          </cell>
          <cell r="DV345" t="str">
            <v>-</v>
          </cell>
          <cell r="DW345" t="str">
            <v>-</v>
          </cell>
          <cell r="DX345" t="str">
            <v>-</v>
          </cell>
          <cell r="DY345" t="str">
            <v>-</v>
          </cell>
          <cell r="DZ345" t="str">
            <v>-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573467.57460000005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573467.57460000005</v>
          </cell>
          <cell r="EN345" t="str">
            <v>-</v>
          </cell>
          <cell r="EO345" t="str">
            <v>-</v>
          </cell>
          <cell r="EP345" t="str">
            <v>-</v>
          </cell>
          <cell r="EQ345" t="str">
            <v>-</v>
          </cell>
          <cell r="ER345" t="str">
            <v>-</v>
          </cell>
          <cell r="ES345" t="str">
            <v>-</v>
          </cell>
          <cell r="ET345" t="str">
            <v>-</v>
          </cell>
          <cell r="EU345" t="str">
            <v>-</v>
          </cell>
          <cell r="EV345" t="str">
            <v>-</v>
          </cell>
          <cell r="EW345" t="str">
            <v>-</v>
          </cell>
          <cell r="EX345" t="str">
            <v>-</v>
          </cell>
          <cell r="EY345" t="str">
            <v>-</v>
          </cell>
          <cell r="EZ345" t="str">
            <v>53D271</v>
          </cell>
          <cell r="FA345" t="str">
            <v>Reforma</v>
          </cell>
          <cell r="FB345" t="str">
            <v>Sim</v>
          </cell>
          <cell r="FC345" t="str">
            <v>Sim</v>
          </cell>
          <cell r="FL345">
            <v>42.933817289906756</v>
          </cell>
          <cell r="FM345" t="str">
            <v>ARA32864Fab. Suzano</v>
          </cell>
          <cell r="FN345">
            <v>450</v>
          </cell>
          <cell r="FO345">
            <v>0.93666445227601436</v>
          </cell>
          <cell r="FP345">
            <v>454.21499003524207</v>
          </cell>
          <cell r="FQ345">
            <v>-25.75</v>
          </cell>
          <cell r="FR345">
            <v>378.30210358520719</v>
          </cell>
          <cell r="FS345">
            <v>374.25880000000001</v>
          </cell>
          <cell r="FT345">
            <v>80.819996443612411</v>
          </cell>
          <cell r="FU345">
            <v>459.1221000288196</v>
          </cell>
          <cell r="FV345">
            <v>0.51800000000000002</v>
          </cell>
          <cell r="FW345">
            <v>-0.94961078017307976</v>
          </cell>
          <cell r="FX345">
            <v>0.5130810161587035</v>
          </cell>
          <cell r="FY345">
            <v>0.44721902002369618</v>
          </cell>
          <cell r="FZ345">
            <v>0.44507999999999998</v>
          </cell>
          <cell r="GA345">
            <v>6.8327823777997024E-2</v>
          </cell>
          <cell r="GB345">
            <v>0.51554684380169324</v>
          </cell>
          <cell r="GC345">
            <v>1.3346254603485361</v>
          </cell>
          <cell r="GD345">
            <v>1.3370710283139422</v>
          </cell>
          <cell r="GE345">
            <v>1.3358482443312392</v>
          </cell>
          <cell r="GF345">
            <v>1018851.6258369545</v>
          </cell>
          <cell r="GG345">
            <v>2964.4209144427828</v>
          </cell>
          <cell r="GH345">
            <v>17.274954040017974</v>
          </cell>
          <cell r="GI345">
            <v>38335.36875882509</v>
          </cell>
          <cell r="GK345">
            <v>17.274954040017974</v>
          </cell>
          <cell r="GL345" t="str">
            <v>S3CI09</v>
          </cell>
          <cell r="GM345">
            <v>253.22</v>
          </cell>
          <cell r="GN345">
            <v>5.2</v>
          </cell>
        </row>
        <row r="346">
          <cell r="D346" t="str">
            <v>S3CI10</v>
          </cell>
          <cell r="E346" t="str">
            <v>Módulo SP3</v>
          </cell>
          <cell r="F346" t="str">
            <v>53D272</v>
          </cell>
          <cell r="G346">
            <v>344</v>
          </cell>
          <cell r="H346" t="str">
            <v>53D272</v>
          </cell>
          <cell r="I346" t="str">
            <v>CERRADOS DO TAMANDUÁ (DURATEX)</v>
          </cell>
          <cell r="J346" t="str">
            <v>ITATINGA</v>
          </cell>
          <cell r="K346" t="str">
            <v>Fab. Suzano</v>
          </cell>
          <cell r="L346">
            <v>31.19</v>
          </cell>
          <cell r="M346">
            <v>31.19</v>
          </cell>
          <cell r="N346">
            <v>9664.0300000000007</v>
          </cell>
          <cell r="O346">
            <v>0.21</v>
          </cell>
          <cell r="P346" t="str">
            <v>SZ</v>
          </cell>
          <cell r="Q346" t="str">
            <v>Sem IPC</v>
          </cell>
          <cell r="R346" t="str">
            <v>Sem IPC</v>
          </cell>
          <cell r="S346">
            <v>9664.0300000000007</v>
          </cell>
          <cell r="T346">
            <v>0.21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9664.0300000000007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9664.0300000000007</v>
          </cell>
          <cell r="AI346">
            <v>41115</v>
          </cell>
          <cell r="AJ346">
            <v>41115</v>
          </cell>
          <cell r="AK346">
            <v>43952</v>
          </cell>
          <cell r="AL346" t="str">
            <v>SP3</v>
          </cell>
          <cell r="AN346" t="str">
            <v>S2.Lm.6S</v>
          </cell>
          <cell r="AO346" t="str">
            <v>GRURDUR010</v>
          </cell>
          <cell r="AP346">
            <v>7.7672826830937716</v>
          </cell>
          <cell r="AQ346">
            <v>2020</v>
          </cell>
          <cell r="AR346">
            <v>5</v>
          </cell>
          <cell r="AS346" t="str">
            <v>-</v>
          </cell>
          <cell r="AT346">
            <v>309.84386021160628</v>
          </cell>
          <cell r="AU346">
            <v>258.31</v>
          </cell>
          <cell r="AW346" t="str">
            <v>PROPRIA</v>
          </cell>
          <cell r="AX346" t="str">
            <v>PRÓPRIA</v>
          </cell>
          <cell r="AY346" t="str">
            <v>Módulo SP3CERRADOS DO TAMANDUÁ (DURATEX)Fab. Suzano</v>
          </cell>
          <cell r="AZ346" t="str">
            <v>Suzano</v>
          </cell>
          <cell r="BA346" t="str">
            <v>(Tora s/c 6,2 m)</v>
          </cell>
          <cell r="BB346" t="str">
            <v>Tora Plana</v>
          </cell>
          <cell r="BC346" t="str">
            <v>Módulo SP3CERRADOS DO TAMANDUÁ (DURATEX)</v>
          </cell>
          <cell r="BD346">
            <v>39</v>
          </cell>
          <cell r="BE346" t="str">
            <v>CONDUÇAO</v>
          </cell>
          <cell r="BF346" t="str">
            <v>Rebrota</v>
          </cell>
          <cell r="BG346" t="str">
            <v>SZ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-</v>
          </cell>
          <cell r="BL346" t="str">
            <v>-</v>
          </cell>
          <cell r="BM346" t="str">
            <v>-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2029.4463000000001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2029.4463000000001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31.19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31.19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242.26154688569474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242.26154688569474</v>
          </cell>
          <cell r="DA346" t="str">
            <v>-</v>
          </cell>
          <cell r="DB346" t="str">
            <v>-</v>
          </cell>
          <cell r="DC346" t="str">
            <v>-</v>
          </cell>
          <cell r="DD346" t="str">
            <v>-</v>
          </cell>
          <cell r="DE346" t="str">
            <v>-</v>
          </cell>
          <cell r="DF346" t="str">
            <v>-</v>
          </cell>
          <cell r="DG346" t="str">
            <v>-</v>
          </cell>
          <cell r="DH346" t="str">
            <v>-</v>
          </cell>
          <cell r="DI346" t="str">
            <v>-</v>
          </cell>
          <cell r="DJ346" t="str">
            <v>-</v>
          </cell>
          <cell r="DK346" t="str">
            <v>-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-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-</v>
          </cell>
          <cell r="DT346" t="str">
            <v>-</v>
          </cell>
          <cell r="DU346" t="str">
            <v>-</v>
          </cell>
          <cell r="DV346" t="str">
            <v>-</v>
          </cell>
          <cell r="DW346" t="str">
            <v>-</v>
          </cell>
          <cell r="DX346" t="str">
            <v>-</v>
          </cell>
          <cell r="DY346" t="str">
            <v>-</v>
          </cell>
          <cell r="DZ346" t="str">
            <v>-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2496315.5893000001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2496315.5893000001</v>
          </cell>
          <cell r="EN346" t="str">
            <v>-</v>
          </cell>
          <cell r="EO346" t="str">
            <v>-</v>
          </cell>
          <cell r="EP346" t="str">
            <v>-</v>
          </cell>
          <cell r="EQ346" t="str">
            <v>-</v>
          </cell>
          <cell r="ER346" t="str">
            <v>-</v>
          </cell>
          <cell r="ES346" t="str">
            <v>-</v>
          </cell>
          <cell r="ET346" t="str">
            <v>-</v>
          </cell>
          <cell r="EU346" t="str">
            <v>-</v>
          </cell>
          <cell r="EV346" t="str">
            <v>-</v>
          </cell>
          <cell r="EW346" t="str">
            <v>-</v>
          </cell>
          <cell r="EX346" t="str">
            <v>-</v>
          </cell>
          <cell r="EY346" t="str">
            <v>-</v>
          </cell>
          <cell r="EZ346" t="str">
            <v>53D272</v>
          </cell>
          <cell r="FA346" t="str">
            <v>Reforma</v>
          </cell>
          <cell r="FB346" t="str">
            <v>Sim</v>
          </cell>
          <cell r="FC346" t="str">
            <v>Sim</v>
          </cell>
          <cell r="FL346">
            <v>39.890895291607045</v>
          </cell>
          <cell r="FM346" t="str">
            <v>GRURDUR010Fab. Suzano</v>
          </cell>
          <cell r="FN346">
            <v>446</v>
          </cell>
          <cell r="FO346">
            <v>1.4218443747237597</v>
          </cell>
          <cell r="FP346">
            <v>452.34142591126795</v>
          </cell>
          <cell r="FQ346">
            <v>-25.75</v>
          </cell>
          <cell r="FR346">
            <v>380.08090108591108</v>
          </cell>
          <cell r="FS346">
            <v>374.25880000000001</v>
          </cell>
          <cell r="FT346">
            <v>79.297306611117307</v>
          </cell>
          <cell r="FU346">
            <v>459.37820769702842</v>
          </cell>
          <cell r="FV346">
            <v>0.51300000000000001</v>
          </cell>
          <cell r="FW346">
            <v>-1.4369207480196344</v>
          </cell>
          <cell r="FX346">
            <v>0.50562859656265924</v>
          </cell>
          <cell r="FY346">
            <v>0.44815591391042764</v>
          </cell>
          <cell r="FZ346">
            <v>0.44507999999999998</v>
          </cell>
          <cell r="GA346">
            <v>6.0967043292289788E-2</v>
          </cell>
          <cell r="GB346">
            <v>0.50912295720271739</v>
          </cell>
          <cell r="GC346">
            <v>1.3819456129563976</v>
          </cell>
          <cell r="GD346">
            <v>1.3825005441619058</v>
          </cell>
          <cell r="GE346">
            <v>1.3822230785591518</v>
          </cell>
          <cell r="GF346">
            <v>4439444.780530314</v>
          </cell>
          <cell r="GG346">
            <v>13357.845297888001</v>
          </cell>
          <cell r="GH346">
            <v>15.574371210162042</v>
          </cell>
          <cell r="GI346">
            <v>150511.19060614228</v>
          </cell>
          <cell r="GK346">
            <v>15.574371210162042</v>
          </cell>
          <cell r="GL346" t="str">
            <v>S3CI10</v>
          </cell>
          <cell r="GM346">
            <v>253.22</v>
          </cell>
          <cell r="GN346">
            <v>5.09</v>
          </cell>
        </row>
        <row r="347">
          <cell r="D347" t="str">
            <v>S3CI11</v>
          </cell>
          <cell r="E347" t="str">
            <v>Módulo SP3</v>
          </cell>
          <cell r="F347" t="str">
            <v>53D275</v>
          </cell>
          <cell r="G347">
            <v>345</v>
          </cell>
          <cell r="H347" t="str">
            <v>53D275</v>
          </cell>
          <cell r="I347" t="str">
            <v>CERRADOS DO TAMANDUÁ (DURATEX)</v>
          </cell>
          <cell r="J347" t="str">
            <v>ITATINGA</v>
          </cell>
          <cell r="K347" t="str">
            <v>Fab. Suzano</v>
          </cell>
          <cell r="L347">
            <v>32.92</v>
          </cell>
          <cell r="M347">
            <v>32.92</v>
          </cell>
          <cell r="N347">
            <v>12002.07</v>
          </cell>
          <cell r="O347">
            <v>0.22</v>
          </cell>
          <cell r="P347" t="str">
            <v>SZ</v>
          </cell>
          <cell r="Q347" t="str">
            <v>Sem IPC</v>
          </cell>
          <cell r="R347" t="str">
            <v>Sem IPC</v>
          </cell>
          <cell r="S347">
            <v>12002.07</v>
          </cell>
          <cell r="T347">
            <v>0.22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12002.07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12002.07</v>
          </cell>
          <cell r="AI347">
            <v>41239</v>
          </cell>
          <cell r="AJ347">
            <v>41239</v>
          </cell>
          <cell r="AK347">
            <v>43952</v>
          </cell>
          <cell r="AL347" t="str">
            <v>SP3</v>
          </cell>
          <cell r="AN347" t="str">
            <v>S2.Lm.6S</v>
          </cell>
          <cell r="AO347" t="str">
            <v>BA9962</v>
          </cell>
          <cell r="AP347">
            <v>7.4277891854893907</v>
          </cell>
          <cell r="AQ347">
            <v>2020</v>
          </cell>
          <cell r="AR347">
            <v>5</v>
          </cell>
          <cell r="AS347" t="str">
            <v>-</v>
          </cell>
          <cell r="AT347">
            <v>364.58292831105706</v>
          </cell>
          <cell r="AU347">
            <v>259.33999999999997</v>
          </cell>
          <cell r="AW347" t="str">
            <v>PROPRIA</v>
          </cell>
          <cell r="AX347" t="str">
            <v>PRÓPRIA</v>
          </cell>
          <cell r="AY347" t="str">
            <v>Módulo SP3CERRADOS DO TAMANDUÁ (DURATEX)Fab. Suzano</v>
          </cell>
          <cell r="AZ347" t="str">
            <v>Suzano</v>
          </cell>
          <cell r="BA347" t="str">
            <v>(Tora s/c 6,2 m)</v>
          </cell>
          <cell r="BB347" t="str">
            <v>Tora Plana</v>
          </cell>
          <cell r="BC347" t="str">
            <v>Módulo SP3CERRADOS DO TAMANDUÁ (DURATEX)</v>
          </cell>
          <cell r="BD347">
            <v>39</v>
          </cell>
          <cell r="BE347" t="str">
            <v>REFORMA</v>
          </cell>
          <cell r="BF347" t="str">
            <v>Reforma</v>
          </cell>
          <cell r="BG347" t="str">
            <v>SZ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-</v>
          </cell>
          <cell r="BL347" t="str">
            <v>-</v>
          </cell>
          <cell r="BM347" t="str">
            <v>-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2640.4553999999998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2640.4553999999998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32.92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32.92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244.52281998631076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244.52281998631076</v>
          </cell>
          <cell r="DA347" t="str">
            <v>-</v>
          </cell>
          <cell r="DB347" t="str">
            <v>-</v>
          </cell>
          <cell r="DC347" t="str">
            <v>-</v>
          </cell>
          <cell r="DD347" t="str">
            <v>-</v>
          </cell>
          <cell r="DE347" t="str">
            <v>-</v>
          </cell>
          <cell r="DF347" t="str">
            <v>-</v>
          </cell>
          <cell r="DG347" t="str">
            <v>-</v>
          </cell>
          <cell r="DH347" t="str">
            <v>-</v>
          </cell>
          <cell r="DI347" t="str">
            <v>-</v>
          </cell>
          <cell r="DJ347" t="str">
            <v>-</v>
          </cell>
          <cell r="DK347" t="str">
            <v>-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-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-</v>
          </cell>
          <cell r="DT347" t="str">
            <v>-</v>
          </cell>
          <cell r="DU347" t="str">
            <v>-</v>
          </cell>
          <cell r="DV347" t="str">
            <v>-</v>
          </cell>
          <cell r="DW347" t="str">
            <v>-</v>
          </cell>
          <cell r="DX347" t="str">
            <v>-</v>
          </cell>
          <cell r="DY347" t="str">
            <v>-</v>
          </cell>
          <cell r="DZ347" t="str">
            <v>-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3112616.8337999997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3112616.8337999997</v>
          </cell>
          <cell r="EN347" t="str">
            <v>-</v>
          </cell>
          <cell r="EO347" t="str">
            <v>-</v>
          </cell>
          <cell r="EP347" t="str">
            <v>-</v>
          </cell>
          <cell r="EQ347" t="str">
            <v>-</v>
          </cell>
          <cell r="ER347" t="str">
            <v>-</v>
          </cell>
          <cell r="ES347" t="str">
            <v>-</v>
          </cell>
          <cell r="ET347" t="str">
            <v>-</v>
          </cell>
          <cell r="EU347" t="str">
            <v>-</v>
          </cell>
          <cell r="EV347" t="str">
            <v>-</v>
          </cell>
          <cell r="EW347" t="str">
            <v>-</v>
          </cell>
          <cell r="EX347" t="str">
            <v>-</v>
          </cell>
          <cell r="EY347" t="str">
            <v>-</v>
          </cell>
          <cell r="EZ347" t="str">
            <v>53D275</v>
          </cell>
          <cell r="FA347" t="str">
            <v>Reforma</v>
          </cell>
          <cell r="FB347" t="str">
            <v>Sim</v>
          </cell>
          <cell r="FC347" t="str">
            <v>Sim</v>
          </cell>
          <cell r="FL347">
            <v>49.08363972193645</v>
          </cell>
          <cell r="FM347" t="str">
            <v>BA9962Fab. Suzano</v>
          </cell>
          <cell r="FN347">
            <v>425</v>
          </cell>
          <cell r="FO347">
            <v>3.5250784272703228E-2</v>
          </cell>
          <cell r="FP347">
            <v>425.14981583315898</v>
          </cell>
          <cell r="FQ347">
            <v>-25.75</v>
          </cell>
          <cell r="FR347">
            <v>377.58469044567846</v>
          </cell>
          <cell r="FS347">
            <v>374.25880000000001</v>
          </cell>
          <cell r="FT347">
            <v>51.343264232743358</v>
          </cell>
          <cell r="FU347">
            <v>428.92795467842183</v>
          </cell>
          <cell r="FV347">
            <v>0.505</v>
          </cell>
          <cell r="FW347">
            <v>-4.3892236467346635E-2</v>
          </cell>
          <cell r="FX347">
            <v>0.50477834420583989</v>
          </cell>
          <cell r="FY347">
            <v>0.44684039612634402</v>
          </cell>
          <cell r="FZ347">
            <v>0.44507999999999998</v>
          </cell>
          <cell r="GA347">
            <v>5.993446520406296E-2</v>
          </cell>
          <cell r="GB347">
            <v>0.50677486133040694</v>
          </cell>
          <cell r="GC347">
            <v>1.3935403466082166</v>
          </cell>
          <cell r="GD347">
            <v>1.3822765306484421</v>
          </cell>
          <cell r="GE347">
            <v>1.3879084386283294</v>
          </cell>
          <cell r="GF347">
            <v>5148023.337007246</v>
          </cell>
          <cell r="GG347">
            <v>16657.774234007913</v>
          </cell>
          <cell r="GH347">
            <v>15.250775333888015</v>
          </cell>
          <cell r="GI347">
            <v>183040.87311159732</v>
          </cell>
          <cell r="GK347">
            <v>15.250775333888015</v>
          </cell>
          <cell r="GL347" t="str">
            <v>S3CI11</v>
          </cell>
          <cell r="GM347">
            <v>253.22</v>
          </cell>
          <cell r="GN347">
            <v>6.12</v>
          </cell>
        </row>
        <row r="348">
          <cell r="D348" t="str">
            <v>S3CI12</v>
          </cell>
          <cell r="E348" t="str">
            <v>Módulo SP3</v>
          </cell>
          <cell r="F348" t="str">
            <v>53D280</v>
          </cell>
          <cell r="G348">
            <v>346</v>
          </cell>
          <cell r="H348" t="str">
            <v>53D280</v>
          </cell>
          <cell r="I348" t="str">
            <v>CERRADOS DO TAMANDUÁ (DURATEX)</v>
          </cell>
          <cell r="J348" t="str">
            <v>ITATINGA</v>
          </cell>
          <cell r="K348" t="str">
            <v>Fab. Suzano</v>
          </cell>
          <cell r="L348">
            <v>25.86</v>
          </cell>
          <cell r="M348">
            <v>25.86</v>
          </cell>
          <cell r="N348">
            <v>7984.18</v>
          </cell>
          <cell r="O348">
            <v>0.19</v>
          </cell>
          <cell r="P348" t="str">
            <v>SZ</v>
          </cell>
          <cell r="Q348" t="str">
            <v>Sem IPC</v>
          </cell>
          <cell r="R348" t="str">
            <v>Sem IPC</v>
          </cell>
          <cell r="S348">
            <v>7984.18</v>
          </cell>
          <cell r="T348">
            <v>0.19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7984.18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7984.18</v>
          </cell>
          <cell r="AI348">
            <v>41214</v>
          </cell>
          <cell r="AJ348">
            <v>41214</v>
          </cell>
          <cell r="AK348">
            <v>43952</v>
          </cell>
          <cell r="AL348" t="str">
            <v>SP3</v>
          </cell>
          <cell r="AN348" t="str">
            <v>S2.Lm.6S</v>
          </cell>
          <cell r="AO348" t="str">
            <v>ARA32864</v>
          </cell>
          <cell r="AP348">
            <v>7.4962354551676933</v>
          </cell>
          <cell r="AQ348">
            <v>2020</v>
          </cell>
          <cell r="AR348">
            <v>5</v>
          </cell>
          <cell r="AS348" t="str">
            <v>-</v>
          </cell>
          <cell r="AT348">
            <v>308.74632637277648</v>
          </cell>
          <cell r="AU348">
            <v>258.25</v>
          </cell>
          <cell r="AW348" t="str">
            <v>PROPRIA</v>
          </cell>
          <cell r="AX348" t="str">
            <v>PRÓPRIA</v>
          </cell>
          <cell r="AY348" t="str">
            <v>Módulo SP3CERRADOS DO TAMANDUÁ (DURATEX)Fab. Suzano</v>
          </cell>
          <cell r="AZ348" t="str">
            <v>Suzano</v>
          </cell>
          <cell r="BA348" t="str">
            <v>(Tora s/c 6,2 m)</v>
          </cell>
          <cell r="BB348" t="str">
            <v>Tora Plana</v>
          </cell>
          <cell r="BC348" t="str">
            <v>Módulo SP3CERRADOS DO TAMANDUÁ (DURATEX)</v>
          </cell>
          <cell r="BD348">
            <v>39</v>
          </cell>
          <cell r="BE348" t="str">
            <v>REFORMA</v>
          </cell>
          <cell r="BF348" t="str">
            <v>Reforma</v>
          </cell>
          <cell r="BG348" t="str">
            <v>SZ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-</v>
          </cell>
          <cell r="BL348" t="str">
            <v>-</v>
          </cell>
          <cell r="BM348" t="str">
            <v>-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1516.9942000000001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1516.9942000000001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25.860000000000003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25.860000000000003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193.85264887063656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193.85264887063656</v>
          </cell>
          <cell r="DA348" t="str">
            <v>-</v>
          </cell>
          <cell r="DB348" t="str">
            <v>-</v>
          </cell>
          <cell r="DC348" t="str">
            <v>-</v>
          </cell>
          <cell r="DD348" t="str">
            <v>-</v>
          </cell>
          <cell r="DE348" t="str">
            <v>-</v>
          </cell>
          <cell r="DF348" t="str">
            <v>-</v>
          </cell>
          <cell r="DG348" t="str">
            <v>-</v>
          </cell>
          <cell r="DH348" t="str">
            <v>-</v>
          </cell>
          <cell r="DI348" t="str">
            <v>-</v>
          </cell>
          <cell r="DJ348" t="str">
            <v>-</v>
          </cell>
          <cell r="DK348" t="str">
            <v>-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-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-</v>
          </cell>
          <cell r="DT348" t="str">
            <v>-</v>
          </cell>
          <cell r="DU348" t="str">
            <v>-</v>
          </cell>
          <cell r="DV348" t="str">
            <v>-</v>
          </cell>
          <cell r="DW348" t="str">
            <v>-</v>
          </cell>
          <cell r="DX348" t="str">
            <v>-</v>
          </cell>
          <cell r="DY348" t="str">
            <v>-</v>
          </cell>
          <cell r="DZ348" t="str">
            <v>-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2061914.4850000001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2061914.4850000001</v>
          </cell>
          <cell r="EN348" t="str">
            <v>-</v>
          </cell>
          <cell r="EO348" t="str">
            <v>-</v>
          </cell>
          <cell r="EP348" t="str">
            <v>-</v>
          </cell>
          <cell r="EQ348" t="str">
            <v>-</v>
          </cell>
          <cell r="ER348" t="str">
            <v>-</v>
          </cell>
          <cell r="ES348" t="str">
            <v>-</v>
          </cell>
          <cell r="ET348" t="str">
            <v>-</v>
          </cell>
          <cell r="EU348" t="str">
            <v>-</v>
          </cell>
          <cell r="EV348" t="str">
            <v>-</v>
          </cell>
          <cell r="EW348" t="str">
            <v>-</v>
          </cell>
          <cell r="EX348" t="str">
            <v>-</v>
          </cell>
          <cell r="EY348" t="str">
            <v>-</v>
          </cell>
          <cell r="EZ348" t="str">
            <v>53D280</v>
          </cell>
          <cell r="FA348" t="str">
            <v>Reforma</v>
          </cell>
          <cell r="FB348" t="str">
            <v>Sim</v>
          </cell>
          <cell r="FC348" t="str">
            <v>Sim</v>
          </cell>
          <cell r="FL348">
            <v>41.18685014888846</v>
          </cell>
          <cell r="FM348" t="str">
            <v>ARA32864Fab. Suzano</v>
          </cell>
          <cell r="FN348">
            <v>450</v>
          </cell>
          <cell r="FO348">
            <v>1.2120407442579104</v>
          </cell>
          <cell r="FP348">
            <v>455.45418334916059</v>
          </cell>
          <cell r="FQ348">
            <v>-25.75</v>
          </cell>
          <cell r="FR348">
            <v>378.09815870389656</v>
          </cell>
          <cell r="FS348">
            <v>374.25880000000001</v>
          </cell>
          <cell r="FT348">
            <v>82.028331570492497</v>
          </cell>
          <cell r="FU348">
            <v>460.12649027438908</v>
          </cell>
          <cell r="FV348">
            <v>0.51800000000000002</v>
          </cell>
          <cell r="FW348">
            <v>-1.226209949153688</v>
          </cell>
          <cell r="FX348">
            <v>0.51164823246338387</v>
          </cell>
          <cell r="FY348">
            <v>0.44711142831576739</v>
          </cell>
          <cell r="FZ348">
            <v>0.44507999999999998</v>
          </cell>
          <cell r="GA348">
            <v>6.6872062319492234E-2</v>
          </cell>
          <cell r="GB348">
            <v>0.51398349063525961</v>
          </cell>
          <cell r="GC348">
            <v>1.3449882933881088</v>
          </cell>
          <cell r="GD348">
            <v>1.3486460871626085</v>
          </cell>
          <cell r="GE348">
            <v>1.3468171902753587</v>
          </cell>
          <cell r="GF348">
            <v>3673732.7211189722</v>
          </cell>
          <cell r="GG348">
            <v>10753.230874252715</v>
          </cell>
          <cell r="GH348">
            <v>16.333143593881999</v>
          </cell>
          <cell r="GI348">
            <v>130406.75841940078</v>
          </cell>
          <cell r="GK348">
            <v>16.333143593881999</v>
          </cell>
          <cell r="GL348" t="str">
            <v>S3CI12</v>
          </cell>
          <cell r="GM348">
            <v>253.22</v>
          </cell>
          <cell r="GN348">
            <v>5.03</v>
          </cell>
        </row>
        <row r="349">
          <cell r="D349" t="str">
            <v>S3CI13</v>
          </cell>
          <cell r="E349" t="str">
            <v>Módulo SP3</v>
          </cell>
          <cell r="F349" t="str">
            <v>53D285</v>
          </cell>
          <cell r="G349">
            <v>347</v>
          </cell>
          <cell r="H349" t="str">
            <v>53D285</v>
          </cell>
          <cell r="I349" t="str">
            <v>CERRADOS DO TAMANDUÁ (DURATEX)</v>
          </cell>
          <cell r="J349" t="str">
            <v>ITATINGA</v>
          </cell>
          <cell r="K349" t="str">
            <v>Fab. Suzano</v>
          </cell>
          <cell r="L349">
            <v>43.92</v>
          </cell>
          <cell r="M349">
            <v>43.92</v>
          </cell>
          <cell r="N349">
            <v>14969.83</v>
          </cell>
          <cell r="O349">
            <v>0.19</v>
          </cell>
          <cell r="P349" t="str">
            <v>SZ</v>
          </cell>
          <cell r="Q349" t="str">
            <v>Sem IPC</v>
          </cell>
          <cell r="R349" t="str">
            <v>Sem IPC</v>
          </cell>
          <cell r="S349">
            <v>14969.83</v>
          </cell>
          <cell r="T349">
            <v>0.19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14969.83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14969.83</v>
          </cell>
          <cell r="AI349">
            <v>41237</v>
          </cell>
          <cell r="AJ349">
            <v>41237</v>
          </cell>
          <cell r="AK349">
            <v>43952</v>
          </cell>
          <cell r="AL349" t="str">
            <v>SP3</v>
          </cell>
          <cell r="AN349" t="str">
            <v>S2.Lm.6S</v>
          </cell>
          <cell r="AO349" t="str">
            <v>BA2151</v>
          </cell>
          <cell r="AP349">
            <v>7.4332648870636548</v>
          </cell>
          <cell r="AQ349">
            <v>2020</v>
          </cell>
          <cell r="AR349">
            <v>5</v>
          </cell>
          <cell r="AS349" t="str">
            <v>-</v>
          </cell>
          <cell r="AT349">
            <v>340.84312386156648</v>
          </cell>
          <cell r="AU349">
            <v>258.45999999999998</v>
          </cell>
          <cell r="AW349" t="str">
            <v>PROPRIA</v>
          </cell>
          <cell r="AX349" t="str">
            <v>PRÓPRIA</v>
          </cell>
          <cell r="AY349" t="str">
            <v>Módulo SP3CERRADOS DO TAMANDUÁ (DURATEX)Fab. Suzano</v>
          </cell>
          <cell r="AZ349" t="str">
            <v>Suzano</v>
          </cell>
          <cell r="BA349" t="str">
            <v>(Tora s/c 6,2 m)</v>
          </cell>
          <cell r="BB349" t="str">
            <v>Tora Plana</v>
          </cell>
          <cell r="BC349" t="str">
            <v>Módulo SP3CERRADOS DO TAMANDUÁ (DURATEX)</v>
          </cell>
          <cell r="BD349">
            <v>39</v>
          </cell>
          <cell r="BE349" t="str">
            <v>REFORMA</v>
          </cell>
          <cell r="BF349" t="str">
            <v>Reforma</v>
          </cell>
          <cell r="BG349" t="str">
            <v>SZ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-</v>
          </cell>
          <cell r="BL349" t="str">
            <v>-</v>
          </cell>
          <cell r="BM349" t="str">
            <v>-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2844.2676999999999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2844.2676999999999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43.92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43.92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326.46899383983572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326.46899383983572</v>
          </cell>
          <cell r="DA349" t="str">
            <v>-</v>
          </cell>
          <cell r="DB349" t="str">
            <v>-</v>
          </cell>
          <cell r="DC349" t="str">
            <v>-</v>
          </cell>
          <cell r="DD349" t="str">
            <v>-</v>
          </cell>
          <cell r="DE349" t="str">
            <v>-</v>
          </cell>
          <cell r="DF349" t="str">
            <v>-</v>
          </cell>
          <cell r="DG349" t="str">
            <v>-</v>
          </cell>
          <cell r="DH349" t="str">
            <v>-</v>
          </cell>
          <cell r="DI349" t="str">
            <v>-</v>
          </cell>
          <cell r="DJ349" t="str">
            <v>-</v>
          </cell>
          <cell r="DK349" t="str">
            <v>-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-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-</v>
          </cell>
          <cell r="DT349" t="str">
            <v>-</v>
          </cell>
          <cell r="DU349" t="str">
            <v>-</v>
          </cell>
          <cell r="DV349" t="str">
            <v>-</v>
          </cell>
          <cell r="DW349" t="str">
            <v>-</v>
          </cell>
          <cell r="DX349" t="str">
            <v>-</v>
          </cell>
          <cell r="DY349" t="str">
            <v>-</v>
          </cell>
          <cell r="DZ349" t="str">
            <v>-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3869102.2617999995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3869102.2617999995</v>
          </cell>
          <cell r="EN349" t="str">
            <v>-</v>
          </cell>
          <cell r="EO349" t="str">
            <v>-</v>
          </cell>
          <cell r="EP349" t="str">
            <v>-</v>
          </cell>
          <cell r="EQ349" t="str">
            <v>-</v>
          </cell>
          <cell r="ER349" t="str">
            <v>-</v>
          </cell>
          <cell r="ES349" t="str">
            <v>-</v>
          </cell>
          <cell r="ET349" t="str">
            <v>-</v>
          </cell>
          <cell r="EU349" t="str">
            <v>-</v>
          </cell>
          <cell r="EV349" t="str">
            <v>-</v>
          </cell>
          <cell r="EW349" t="str">
            <v>-</v>
          </cell>
          <cell r="EX349" t="str">
            <v>-</v>
          </cell>
          <cell r="EY349" t="str">
            <v>-</v>
          </cell>
          <cell r="EZ349" t="str">
            <v>53D285</v>
          </cell>
          <cell r="FA349" t="str">
            <v>Reforma</v>
          </cell>
          <cell r="FB349" t="str">
            <v>Sim</v>
          </cell>
          <cell r="FC349" t="str">
            <v>Sim</v>
          </cell>
          <cell r="FL349">
            <v>45.85375727087925</v>
          </cell>
          <cell r="FM349" t="str">
            <v>BA2151Fab. Suzano</v>
          </cell>
          <cell r="FN349">
            <v>420</v>
          </cell>
          <cell r="FO349">
            <v>0.49546912579925184</v>
          </cell>
          <cell r="FP349">
            <v>422.08097032835684</v>
          </cell>
          <cell r="FQ349">
            <v>-25.75</v>
          </cell>
          <cell r="FR349">
            <v>377.62595748179569</v>
          </cell>
          <cell r="FS349">
            <v>374.25880000000001</v>
          </cell>
          <cell r="FT349">
            <v>48.25242014109827</v>
          </cell>
          <cell r="FU349">
            <v>425.87837762289394</v>
          </cell>
          <cell r="FV349">
            <v>0.51400000000000001</v>
          </cell>
          <cell r="FW349">
            <v>-0.5063714957096348</v>
          </cell>
          <cell r="FX349">
            <v>0.51139725051205254</v>
          </cell>
          <cell r="FY349">
            <v>0.44686218662641408</v>
          </cell>
          <cell r="FZ349">
            <v>0.44507999999999998</v>
          </cell>
          <cell r="GA349">
            <v>6.6582797642822614E-2</v>
          </cell>
          <cell r="GB349">
            <v>0.51344498426923668</v>
          </cell>
          <cell r="GC349">
            <v>1.3478454852605881</v>
          </cell>
          <cell r="GD349">
            <v>1.3335718469720963</v>
          </cell>
          <cell r="GE349">
            <v>1.3407086661163423</v>
          </cell>
          <cell r="GF349">
            <v>6375326.913690526</v>
          </cell>
          <cell r="GG349">
            <v>20070.180811288406</v>
          </cell>
          <cell r="GH349">
            <v>16.333143593881999</v>
          </cell>
          <cell r="GI349">
            <v>244504.38296600257</v>
          </cell>
          <cell r="GK349">
            <v>16.333143593881999</v>
          </cell>
          <cell r="GL349" t="str">
            <v>S3CI13</v>
          </cell>
          <cell r="GM349">
            <v>253.22</v>
          </cell>
          <cell r="GN349">
            <v>5.24</v>
          </cell>
        </row>
        <row r="350">
          <cell r="D350" t="str">
            <v>S3CI14</v>
          </cell>
          <cell r="E350" t="str">
            <v>Módulo SP3</v>
          </cell>
          <cell r="F350" t="str">
            <v>53D287</v>
          </cell>
          <cell r="G350">
            <v>348</v>
          </cell>
          <cell r="H350" t="str">
            <v>53D287</v>
          </cell>
          <cell r="I350" t="str">
            <v>CERRADOS DO TAMANDUÁ (DURATEX)</v>
          </cell>
          <cell r="J350" t="str">
            <v>ITATINGA</v>
          </cell>
          <cell r="K350" t="str">
            <v>Fab. Suzano</v>
          </cell>
          <cell r="L350">
            <v>24.06</v>
          </cell>
          <cell r="M350">
            <v>24.06</v>
          </cell>
          <cell r="N350">
            <v>7926.55</v>
          </cell>
          <cell r="O350">
            <v>0.17</v>
          </cell>
          <cell r="P350" t="str">
            <v>SZ</v>
          </cell>
          <cell r="Q350" t="str">
            <v>Sem IPC</v>
          </cell>
          <cell r="R350" t="str">
            <v>Sem IPC</v>
          </cell>
          <cell r="S350">
            <v>7926.55</v>
          </cell>
          <cell r="T350">
            <v>0.17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7926.55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7926.55</v>
          </cell>
          <cell r="AI350">
            <v>41154</v>
          </cell>
          <cell r="AJ350">
            <v>41154</v>
          </cell>
          <cell r="AK350">
            <v>43952</v>
          </cell>
          <cell r="AL350" t="str">
            <v>SP3</v>
          </cell>
          <cell r="AN350" t="str">
            <v>S2.Lm.6M</v>
          </cell>
          <cell r="AO350" t="str">
            <v>EGRDUR240</v>
          </cell>
          <cell r="AP350">
            <v>7.6605065023956191</v>
          </cell>
          <cell r="AQ350">
            <v>2020</v>
          </cell>
          <cell r="AR350">
            <v>5</v>
          </cell>
          <cell r="AS350" t="str">
            <v>-</v>
          </cell>
          <cell r="AT350">
            <v>329.44929343308399</v>
          </cell>
          <cell r="AU350">
            <v>278.72000000000003</v>
          </cell>
          <cell r="AW350" t="str">
            <v>PROPRIA</v>
          </cell>
          <cell r="AX350" t="str">
            <v>PRÓPRIA</v>
          </cell>
          <cell r="AY350" t="str">
            <v>Módulo SP3CERRADOS DO TAMANDUÁ (DURATEX)Fab. Suzano</v>
          </cell>
          <cell r="AZ350" t="str">
            <v>Suzano</v>
          </cell>
          <cell r="BA350" t="str">
            <v>(Tora s/c 6,2 m)</v>
          </cell>
          <cell r="BB350" t="str">
            <v>Tora Plana</v>
          </cell>
          <cell r="BC350" t="str">
            <v>Módulo SP3CERRADOS DO TAMANDUÁ (DURATEX)</v>
          </cell>
          <cell r="BD350">
            <v>39</v>
          </cell>
          <cell r="BE350" t="str">
            <v>CONDUÇAO</v>
          </cell>
          <cell r="BF350" t="str">
            <v>Rebrota</v>
          </cell>
          <cell r="BG350" t="str">
            <v>SZ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-</v>
          </cell>
          <cell r="BL350" t="str">
            <v>-</v>
          </cell>
          <cell r="BM350" t="str">
            <v>-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1347.5135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1347.5135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24.06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24.06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184.31178644763858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184.31178644763858</v>
          </cell>
          <cell r="DA350" t="str">
            <v>-</v>
          </cell>
          <cell r="DB350" t="str">
            <v>-</v>
          </cell>
          <cell r="DC350" t="str">
            <v>-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-</v>
          </cell>
          <cell r="DH350" t="str">
            <v>-</v>
          </cell>
          <cell r="DI350" t="str">
            <v>-</v>
          </cell>
          <cell r="DJ350" t="str">
            <v>-</v>
          </cell>
          <cell r="DK350" t="str">
            <v>-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-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-</v>
          </cell>
          <cell r="DT350" t="str">
            <v>-</v>
          </cell>
          <cell r="DU350" t="str">
            <v>-</v>
          </cell>
          <cell r="DV350" t="str">
            <v>-</v>
          </cell>
          <cell r="DW350" t="str">
            <v>-</v>
          </cell>
          <cell r="DX350" t="str">
            <v>-</v>
          </cell>
          <cell r="DY350" t="str">
            <v>-</v>
          </cell>
          <cell r="DZ350" t="str">
            <v>-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2209288.0160000003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2209288.0160000003</v>
          </cell>
          <cell r="EN350" t="str">
            <v>-</v>
          </cell>
          <cell r="EO350" t="str">
            <v>-</v>
          </cell>
          <cell r="EP350" t="str">
            <v>-</v>
          </cell>
          <cell r="EQ350" t="str">
            <v>-</v>
          </cell>
          <cell r="ER350" t="str">
            <v>-</v>
          </cell>
          <cell r="ES350" t="str">
            <v>-</v>
          </cell>
          <cell r="ET350" t="str">
            <v>-</v>
          </cell>
          <cell r="EU350" t="str">
            <v>-</v>
          </cell>
          <cell r="EV350" t="str">
            <v>-</v>
          </cell>
          <cell r="EW350" t="str">
            <v>-</v>
          </cell>
          <cell r="EX350" t="str">
            <v>-</v>
          </cell>
          <cell r="EY350" t="str">
            <v>-</v>
          </cell>
          <cell r="EZ350" t="str">
            <v>53D287</v>
          </cell>
          <cell r="FA350" t="str">
            <v>Reforma</v>
          </cell>
          <cell r="FB350" t="str">
            <v>Sim</v>
          </cell>
          <cell r="FC350" t="str">
            <v>Sim</v>
          </cell>
          <cell r="FL350">
            <v>43.006202439754802</v>
          </cell>
          <cell r="FM350" t="str">
            <v>EGRDUR240Fab. Suzano</v>
          </cell>
          <cell r="FN350">
            <v>405</v>
          </cell>
          <cell r="FO350">
            <v>0.92543867569636973</v>
          </cell>
          <cell r="FP350">
            <v>408.74802663657027</v>
          </cell>
          <cell r="FQ350">
            <v>-25.75</v>
          </cell>
          <cell r="FR350">
            <v>379.30946437481759</v>
          </cell>
          <cell r="FS350">
            <v>374.25880000000001</v>
          </cell>
          <cell r="FT350">
            <v>34.954662608385313</v>
          </cell>
          <cell r="FU350">
            <v>414.26412698320291</v>
          </cell>
          <cell r="FV350">
            <v>0.52300000000000002</v>
          </cell>
          <cell r="FW350">
            <v>-0.93833433398853927</v>
          </cell>
          <cell r="FX350">
            <v>0.51809251143323998</v>
          </cell>
          <cell r="FY350">
            <v>0.44774993998185075</v>
          </cell>
          <cell r="FZ350">
            <v>0.44507999999999998</v>
          </cell>
          <cell r="GA350">
            <v>7.3450497915335228E-2</v>
          </cell>
          <cell r="GB350">
            <v>0.52120043789718595</v>
          </cell>
          <cell r="GC350">
            <v>1.2976541143390428</v>
          </cell>
          <cell r="GD350">
            <v>1.2724964467925841</v>
          </cell>
          <cell r="GE350">
            <v>1.2850752805658134</v>
          </cell>
          <cell r="GF350">
            <v>3283685.3157387073</v>
          </cell>
          <cell r="GG350">
            <v>10186.213465168948</v>
          </cell>
          <cell r="GH350">
            <v>17.274954040017974</v>
          </cell>
          <cell r="GI350">
            <v>136930.78694590449</v>
          </cell>
          <cell r="GK350">
            <v>17.274954040017974</v>
          </cell>
          <cell r="GL350" t="str">
            <v>S3CI14</v>
          </cell>
          <cell r="GM350">
            <v>253.22</v>
          </cell>
          <cell r="GN350">
            <v>25.5</v>
          </cell>
        </row>
        <row r="351">
          <cell r="D351" t="str">
            <v>S3CI21</v>
          </cell>
          <cell r="E351" t="str">
            <v>Módulo SP3</v>
          </cell>
          <cell r="F351" t="str">
            <v>53D305</v>
          </cell>
          <cell r="G351">
            <v>349</v>
          </cell>
          <cell r="H351" t="str">
            <v>53D305</v>
          </cell>
          <cell r="I351" t="str">
            <v>CERRADOS DO TAMANDUÁ (DURATEX)</v>
          </cell>
          <cell r="J351" t="str">
            <v>ITATINGA</v>
          </cell>
          <cell r="K351" t="str">
            <v>Fab. Suzano</v>
          </cell>
          <cell r="L351">
            <v>51.73</v>
          </cell>
          <cell r="M351">
            <v>51.73</v>
          </cell>
          <cell r="N351">
            <v>17029</v>
          </cell>
          <cell r="O351">
            <v>0.17</v>
          </cell>
          <cell r="P351" t="str">
            <v>SZ</v>
          </cell>
          <cell r="Q351" t="str">
            <v>Sem IPC</v>
          </cell>
          <cell r="R351" t="str">
            <v>Sem IPC</v>
          </cell>
          <cell r="S351">
            <v>17029</v>
          </cell>
          <cell r="T351">
            <v>0.17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17029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17029</v>
          </cell>
          <cell r="AI351">
            <v>41176</v>
          </cell>
          <cell r="AJ351">
            <v>41176</v>
          </cell>
          <cell r="AK351">
            <v>43952</v>
          </cell>
          <cell r="AL351" t="str">
            <v>SP3</v>
          </cell>
          <cell r="AN351" t="str">
            <v>S2.Lm.6S</v>
          </cell>
          <cell r="AO351" t="str">
            <v>EGRDUR236</v>
          </cell>
          <cell r="AP351">
            <v>7.6002737850787137</v>
          </cell>
          <cell r="AQ351">
            <v>2020</v>
          </cell>
          <cell r="AR351">
            <v>5</v>
          </cell>
          <cell r="AS351" t="str">
            <v>-</v>
          </cell>
          <cell r="AT351">
            <v>329.19002513048525</v>
          </cell>
          <cell r="AU351">
            <v>259.92</v>
          </cell>
          <cell r="AW351" t="str">
            <v>PROPRIA</v>
          </cell>
          <cell r="AX351" t="str">
            <v>PRÓPRIA</v>
          </cell>
          <cell r="AY351" t="str">
            <v>Módulo SP3CERRADOS DO TAMANDUÁ (DURATEX)Fab. Suzano</v>
          </cell>
          <cell r="AZ351" t="str">
            <v>Suzano</v>
          </cell>
          <cell r="BA351" t="str">
            <v>(Tora s/c 6,2 m)</v>
          </cell>
          <cell r="BB351" t="str">
            <v>Tora Plana</v>
          </cell>
          <cell r="BC351" t="str">
            <v>Módulo SP3CERRADOS DO TAMANDUÁ (DURATEX)</v>
          </cell>
          <cell r="BD351">
            <v>39</v>
          </cell>
          <cell r="BE351" t="str">
            <v>CONDUÇAO</v>
          </cell>
          <cell r="BF351" t="str">
            <v>Rebrota</v>
          </cell>
          <cell r="BG351" t="str">
            <v>SZ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-</v>
          </cell>
          <cell r="BL351" t="str">
            <v>-</v>
          </cell>
          <cell r="BM351" t="str">
            <v>-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2894.9300000000003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2894.9300000000003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51.73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51.73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393.16216290212185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393.16216290212185</v>
          </cell>
          <cell r="DA351" t="str">
            <v>-</v>
          </cell>
          <cell r="DB351" t="str">
            <v>-</v>
          </cell>
          <cell r="DC351" t="str">
            <v>-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-</v>
          </cell>
          <cell r="DH351" t="str">
            <v>-</v>
          </cell>
          <cell r="DI351" t="str">
            <v>-</v>
          </cell>
          <cell r="DJ351" t="str">
            <v>-</v>
          </cell>
          <cell r="DK351" t="str">
            <v>-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-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-</v>
          </cell>
          <cell r="DT351" t="str">
            <v>-</v>
          </cell>
          <cell r="DU351" t="str">
            <v>-</v>
          </cell>
          <cell r="DV351" t="str">
            <v>-</v>
          </cell>
          <cell r="DW351" t="str">
            <v>-</v>
          </cell>
          <cell r="DX351" t="str">
            <v>-</v>
          </cell>
          <cell r="DY351" t="str">
            <v>-</v>
          </cell>
          <cell r="DZ351" t="str">
            <v>-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4426177.6800000006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4426177.6800000006</v>
          </cell>
          <cell r="EN351" t="str">
            <v>-</v>
          </cell>
          <cell r="EO351" t="str">
            <v>-</v>
          </cell>
          <cell r="EP351" t="str">
            <v>-</v>
          </cell>
          <cell r="EQ351" t="str">
            <v>-</v>
          </cell>
          <cell r="ER351" t="str">
            <v>-</v>
          </cell>
          <cell r="ES351" t="str">
            <v>-</v>
          </cell>
          <cell r="ET351" t="str">
            <v>-</v>
          </cell>
          <cell r="EU351" t="str">
            <v>-</v>
          </cell>
          <cell r="EV351" t="str">
            <v>-</v>
          </cell>
          <cell r="EW351" t="str">
            <v>-</v>
          </cell>
          <cell r="EX351" t="str">
            <v>-</v>
          </cell>
          <cell r="EY351" t="str">
            <v>-</v>
          </cell>
          <cell r="EZ351" t="str">
            <v>53D305</v>
          </cell>
          <cell r="FA351" t="str">
            <v>Reforma</v>
          </cell>
          <cell r="FB351" t="str">
            <v>Sim</v>
          </cell>
          <cell r="FC351" t="str">
            <v>Sim</v>
          </cell>
          <cell r="FL351">
            <v>43.312916671076991</v>
          </cell>
          <cell r="FM351" t="str">
            <v>EGRDUR236Fab. Suzano</v>
          </cell>
          <cell r="FN351">
            <v>405</v>
          </cell>
          <cell r="FO351">
            <v>0.87803499956332054</v>
          </cell>
          <cell r="FP351">
            <v>408.55604174823145</v>
          </cell>
          <cell r="FQ351">
            <v>-25.75</v>
          </cell>
          <cell r="FR351">
            <v>378.86876429006793</v>
          </cell>
          <cell r="FS351">
            <v>374.25880000000001</v>
          </cell>
          <cell r="FT351">
            <v>34.719700912069875</v>
          </cell>
          <cell r="FU351">
            <v>413.5884652021378</v>
          </cell>
          <cell r="FV351">
            <v>0.52300000000000002</v>
          </cell>
          <cell r="FW351">
            <v>-0.8907159578935655</v>
          </cell>
          <cell r="FX351">
            <v>0.51834155554021666</v>
          </cell>
          <cell r="FY351">
            <v>0.44751778045566198</v>
          </cell>
          <cell r="FZ351">
            <v>0.44507999999999998</v>
          </cell>
          <cell r="GA351">
            <v>7.3662821803017378E-2</v>
          </cell>
          <cell r="GB351">
            <v>0.52118060225867935</v>
          </cell>
          <cell r="GC351">
            <v>1.2969888222523185</v>
          </cell>
          <cell r="GD351">
            <v>1.2722639984026889</v>
          </cell>
          <cell r="GE351">
            <v>1.2846264103275038</v>
          </cell>
          <cell r="GF351">
            <v>7042997.9739272045</v>
          </cell>
          <cell r="GG351">
            <v>21875.903141467061</v>
          </cell>
          <cell r="GH351">
            <v>17.274954040017974</v>
          </cell>
          <cell r="GI351">
            <v>294175.19234746607</v>
          </cell>
          <cell r="GK351">
            <v>17.274954040017974</v>
          </cell>
          <cell r="GL351" t="str">
            <v>S3CI21</v>
          </cell>
          <cell r="GM351">
            <v>253.22</v>
          </cell>
          <cell r="GN351">
            <v>6.7</v>
          </cell>
        </row>
        <row r="352">
          <cell r="D352" t="str">
            <v>S3CI32</v>
          </cell>
          <cell r="E352" t="str">
            <v>Módulo SP3</v>
          </cell>
          <cell r="F352" t="str">
            <v>53D316</v>
          </cell>
          <cell r="G352">
            <v>350</v>
          </cell>
          <cell r="H352" t="str">
            <v>53D316</v>
          </cell>
          <cell r="I352" t="str">
            <v>CERRADOS DO TAMANDUÁ (DURATEX)</v>
          </cell>
          <cell r="J352" t="str">
            <v>ITATINGA</v>
          </cell>
          <cell r="K352" t="str">
            <v>Fab. Suzano</v>
          </cell>
          <cell r="L352">
            <v>71.540000000000006</v>
          </cell>
          <cell r="M352">
            <v>71.540000000000006</v>
          </cell>
          <cell r="N352">
            <v>22633.73</v>
          </cell>
          <cell r="O352">
            <v>0.15</v>
          </cell>
          <cell r="P352" t="str">
            <v>SZ</v>
          </cell>
          <cell r="Q352" t="str">
            <v>Sem IPC</v>
          </cell>
          <cell r="R352" t="str">
            <v>Sem IPC</v>
          </cell>
          <cell r="S352">
            <v>22633.73</v>
          </cell>
          <cell r="T352">
            <v>0.15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22633.73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22633.73</v>
          </cell>
          <cell r="AI352">
            <v>41621</v>
          </cell>
          <cell r="AJ352">
            <v>41621</v>
          </cell>
          <cell r="AK352">
            <v>43952</v>
          </cell>
          <cell r="AL352" t="str">
            <v>SP3</v>
          </cell>
          <cell r="AN352" t="str">
            <v>S2.Lm.6S</v>
          </cell>
          <cell r="AO352" t="str">
            <v>EGRDUR236</v>
          </cell>
          <cell r="AP352">
            <v>6.3819301848049284</v>
          </cell>
          <cell r="AQ352">
            <v>2020</v>
          </cell>
          <cell r="AR352">
            <v>5</v>
          </cell>
          <cell r="AS352" t="str">
            <v>-</v>
          </cell>
          <cell r="AT352">
            <v>316.3786692759295</v>
          </cell>
          <cell r="AU352">
            <v>260.13</v>
          </cell>
          <cell r="AW352" t="str">
            <v>PROPRIA</v>
          </cell>
          <cell r="AX352" t="str">
            <v>PRÓPRIA</v>
          </cell>
          <cell r="AY352" t="str">
            <v>Módulo SP3CERRADOS DO TAMANDUÁ (DURATEX)Fab. Suzano</v>
          </cell>
          <cell r="AZ352" t="str">
            <v>Suzano</v>
          </cell>
          <cell r="BA352" t="str">
            <v>(Tora s/c 6,2 m)</v>
          </cell>
          <cell r="BB352" t="str">
            <v>Tora Plana</v>
          </cell>
          <cell r="BC352" t="str">
            <v>Módulo SP3CERRADOS DO TAMANDUÁ (DURATEX)</v>
          </cell>
          <cell r="BD352">
            <v>39</v>
          </cell>
          <cell r="BE352" t="str">
            <v>CONDUÇAO</v>
          </cell>
          <cell r="BF352" t="str">
            <v>Rebrota</v>
          </cell>
          <cell r="BG352" t="str">
            <v>SZ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-</v>
          </cell>
          <cell r="BL352" t="str">
            <v>-</v>
          </cell>
          <cell r="BM352" t="str">
            <v>-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3395.0594999999998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3395.0594999999998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71.540000000000006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71.540000000000006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456.56328542094462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456.56328542094462</v>
          </cell>
          <cell r="DA352" t="str">
            <v>-</v>
          </cell>
          <cell r="DB352" t="str">
            <v>-</v>
          </cell>
          <cell r="DC352" t="str">
            <v>-</v>
          </cell>
          <cell r="DD352" t="str">
            <v>-</v>
          </cell>
          <cell r="DE352" t="str">
            <v>-</v>
          </cell>
          <cell r="DF352" t="str">
            <v>-</v>
          </cell>
          <cell r="DG352" t="str">
            <v>-</v>
          </cell>
          <cell r="DH352" t="str">
            <v>-</v>
          </cell>
          <cell r="DI352" t="str">
            <v>-</v>
          </cell>
          <cell r="DJ352" t="str">
            <v>-</v>
          </cell>
          <cell r="DK352" t="str">
            <v>-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-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-</v>
          </cell>
          <cell r="DT352" t="str">
            <v>-</v>
          </cell>
          <cell r="DU352" t="str">
            <v>-</v>
          </cell>
          <cell r="DV352" t="str">
            <v>-</v>
          </cell>
          <cell r="DW352" t="str">
            <v>-</v>
          </cell>
          <cell r="DX352" t="str">
            <v>-</v>
          </cell>
          <cell r="DY352" t="str">
            <v>-</v>
          </cell>
          <cell r="DZ352" t="str">
            <v>-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5887712.1848999998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5887712.1848999998</v>
          </cell>
          <cell r="EN352" t="str">
            <v>-</v>
          </cell>
          <cell r="EO352" t="str">
            <v>-</v>
          </cell>
          <cell r="EP352" t="str">
            <v>-</v>
          </cell>
          <cell r="EQ352" t="str">
            <v>-</v>
          </cell>
          <cell r="ER352" t="str">
            <v>-</v>
          </cell>
          <cell r="ES352" t="str">
            <v>-</v>
          </cell>
          <cell r="ET352" t="str">
            <v>-</v>
          </cell>
          <cell r="EU352" t="str">
            <v>-</v>
          </cell>
          <cell r="EV352" t="str">
            <v>-</v>
          </cell>
          <cell r="EW352" t="str">
            <v>-</v>
          </cell>
          <cell r="EX352" t="str">
            <v>-</v>
          </cell>
          <cell r="EY352" t="str">
            <v>-</v>
          </cell>
          <cell r="EZ352" t="str">
            <v>53D316</v>
          </cell>
          <cell r="FA352" t="str">
            <v>Reforma</v>
          </cell>
          <cell r="FB352" t="str">
            <v>Sim</v>
          </cell>
          <cell r="FC352" t="str">
            <v>Sim</v>
          </cell>
          <cell r="FL352">
            <v>49.574135114986376</v>
          </cell>
          <cell r="FM352" t="str">
            <v>EGRDUR236Fab. Suzano</v>
          </cell>
          <cell r="FN352">
            <v>405</v>
          </cell>
          <cell r="FO352">
            <v>-3.2083989308752336E-2</v>
          </cell>
          <cell r="FP352">
            <v>404.87005984329954</v>
          </cell>
          <cell r="FQ352">
            <v>-25.75</v>
          </cell>
          <cell r="FR352">
            <v>369.09815513325941</v>
          </cell>
          <cell r="FS352">
            <v>374.25880000000001</v>
          </cell>
          <cell r="FT352">
            <v>30.189161976863836</v>
          </cell>
          <cell r="FU352">
            <v>399.28731711012324</v>
          </cell>
          <cell r="FV352">
            <v>0.52300000000000002</v>
          </cell>
          <cell r="FW352">
            <v>2.3785883889241077E-2</v>
          </cell>
          <cell r="FX352">
            <v>0.52312440017274076</v>
          </cell>
          <cell r="FY352">
            <v>0.44233425213244565</v>
          </cell>
          <cell r="FZ352">
            <v>0.44507999999999998</v>
          </cell>
          <cell r="GA352">
            <v>7.7562935615023379E-2</v>
          </cell>
          <cell r="GB352">
            <v>0.51989718774746907</v>
          </cell>
          <cell r="GC352">
            <v>1.2895850376607965</v>
          </cell>
          <cell r="GD352">
            <v>1.2734321381080218</v>
          </cell>
          <cell r="GE352">
            <v>1.2815085878844092</v>
          </cell>
          <cell r="GF352">
            <v>9037361.3278949093</v>
          </cell>
          <cell r="GG352">
            <v>29005.319370856989</v>
          </cell>
          <cell r="GH352">
            <v>18.470102156250022</v>
          </cell>
          <cell r="GI352">
            <v>418047.3052769808</v>
          </cell>
          <cell r="GK352">
            <v>18.470102156250022</v>
          </cell>
          <cell r="GL352" t="str">
            <v>S3CI32</v>
          </cell>
          <cell r="GM352">
            <v>253.22</v>
          </cell>
          <cell r="GN352">
            <v>6.91</v>
          </cell>
        </row>
        <row r="353">
          <cell r="D353" t="str">
            <v>S3CI31</v>
          </cell>
          <cell r="E353" t="str">
            <v>Módulo SP3</v>
          </cell>
          <cell r="F353" t="str">
            <v>53D315</v>
          </cell>
          <cell r="G353">
            <v>351</v>
          </cell>
          <cell r="H353" t="str">
            <v>53D315</v>
          </cell>
          <cell r="I353" t="str">
            <v>CERRADOS DO TAMANDUÁ (DURATEX)</v>
          </cell>
          <cell r="J353" t="str">
            <v>ITATINGA</v>
          </cell>
          <cell r="K353" t="str">
            <v>Fab. Suzano</v>
          </cell>
          <cell r="L353">
            <v>57.45</v>
          </cell>
          <cell r="M353">
            <v>57.45</v>
          </cell>
          <cell r="N353">
            <v>17781.5</v>
          </cell>
          <cell r="O353">
            <v>0.18</v>
          </cell>
          <cell r="P353" t="str">
            <v>SZ</v>
          </cell>
          <cell r="Q353" t="str">
            <v>Sem IPC</v>
          </cell>
          <cell r="R353" t="str">
            <v>Sem IPC</v>
          </cell>
          <cell r="S353">
            <v>17781.5</v>
          </cell>
          <cell r="T353">
            <v>0.18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2841.6754611633078</v>
          </cell>
          <cell r="AA353">
            <v>14939.824538836692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17781.5</v>
          </cell>
          <cell r="AI353">
            <v>41640</v>
          </cell>
          <cell r="AJ353">
            <v>41640</v>
          </cell>
          <cell r="AK353">
            <v>43952</v>
          </cell>
          <cell r="AL353" t="str">
            <v>SP3</v>
          </cell>
          <cell r="AN353" t="str">
            <v>S2.Nr.6S</v>
          </cell>
          <cell r="AO353" t="str">
            <v>EGRDUR241</v>
          </cell>
          <cell r="AP353">
            <v>6.3299110198494182</v>
          </cell>
          <cell r="AQ353">
            <v>2020</v>
          </cell>
          <cell r="AR353">
            <v>5</v>
          </cell>
          <cell r="AS353" t="str">
            <v>-</v>
          </cell>
          <cell r="AT353">
            <v>309.51261966927763</v>
          </cell>
          <cell r="AU353">
            <v>260.81</v>
          </cell>
          <cell r="AW353" t="str">
            <v>PROPRIA</v>
          </cell>
          <cell r="AX353" t="str">
            <v>PRÓPRIA</v>
          </cell>
          <cell r="AY353" t="str">
            <v>Módulo SP3CERRADOS DO TAMANDUÁ (DURATEX)Fab. Suzano</v>
          </cell>
          <cell r="AZ353" t="str">
            <v>Suzano</v>
          </cell>
          <cell r="BA353" t="str">
            <v>(Tora s/c 6,2 m)</v>
          </cell>
          <cell r="BB353" t="str">
            <v>Tora Plana</v>
          </cell>
          <cell r="BC353" t="str">
            <v>Módulo SP3CERRADOS DO TAMANDUÁ (DURATEX)</v>
          </cell>
          <cell r="BD353">
            <v>39</v>
          </cell>
          <cell r="BE353" t="str">
            <v>CONDUÇAO</v>
          </cell>
          <cell r="BF353" t="str">
            <v>Rebrota</v>
          </cell>
          <cell r="BG353" t="str">
            <v>SZ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-</v>
          </cell>
          <cell r="BL353" t="str">
            <v>-</v>
          </cell>
          <cell r="BM353" t="str">
            <v>-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511.5015830093954</v>
          </cell>
          <cell r="BS353">
            <v>2689.1684169906043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3200.67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9.1811295584642494</v>
          </cell>
          <cell r="CF353">
            <v>48.268870441535753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57.45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58.115733166788075</v>
          </cell>
          <cell r="CS353">
            <v>305.53765492356104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363.6533880903491</v>
          </cell>
          <cell r="DA353" t="str">
            <v>-</v>
          </cell>
          <cell r="DB353" t="str">
            <v>-</v>
          </cell>
          <cell r="DC353" t="str">
            <v>-</v>
          </cell>
          <cell r="DD353" t="str">
            <v>-</v>
          </cell>
          <cell r="DE353" t="str">
            <v>-</v>
          </cell>
          <cell r="DF353" t="str">
            <v>-</v>
          </cell>
          <cell r="DG353" t="str">
            <v>-</v>
          </cell>
          <cell r="DH353" t="str">
            <v>-</v>
          </cell>
          <cell r="DI353" t="str">
            <v>-</v>
          </cell>
          <cell r="DJ353" t="str">
            <v>-</v>
          </cell>
          <cell r="DK353" t="str">
            <v>-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-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-</v>
          </cell>
          <cell r="DT353" t="str">
            <v>-</v>
          </cell>
          <cell r="DU353" t="str">
            <v>-</v>
          </cell>
          <cell r="DV353" t="str">
            <v>-</v>
          </cell>
          <cell r="DW353" t="str">
            <v>-</v>
          </cell>
          <cell r="DX353" t="str">
            <v>-</v>
          </cell>
          <cell r="DY353" t="str">
            <v>-</v>
          </cell>
          <cell r="DZ353" t="str">
            <v>-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741137.37702600227</v>
          </cell>
          <cell r="EF353">
            <v>3896455.6379739977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4637593.0149999997</v>
          </cell>
          <cell r="EN353" t="str">
            <v>-</v>
          </cell>
          <cell r="EO353" t="str">
            <v>-</v>
          </cell>
          <cell r="EP353" t="str">
            <v>-</v>
          </cell>
          <cell r="EQ353" t="str">
            <v>-</v>
          </cell>
          <cell r="ER353" t="str">
            <v>-</v>
          </cell>
          <cell r="ES353" t="str">
            <v>-</v>
          </cell>
          <cell r="ET353" t="str">
            <v>-</v>
          </cell>
          <cell r="EU353" t="str">
            <v>-</v>
          </cell>
          <cell r="EV353" t="str">
            <v>-</v>
          </cell>
          <cell r="EW353" t="str">
            <v>-</v>
          </cell>
          <cell r="EX353" t="str">
            <v>-</v>
          </cell>
          <cell r="EY353" t="str">
            <v>-</v>
          </cell>
          <cell r="EZ353" t="str">
            <v>53D315</v>
          </cell>
          <cell r="FA353" t="str">
            <v>Reforma</v>
          </cell>
          <cell r="FB353" t="str">
            <v>Sim</v>
          </cell>
          <cell r="FC353" t="str">
            <v>Sim</v>
          </cell>
          <cell r="FL353">
            <v>48.896835784690161</v>
          </cell>
          <cell r="FM353" t="str">
            <v>EGRDUR241Fab. Suzano</v>
          </cell>
          <cell r="FN353">
            <v>405</v>
          </cell>
          <cell r="FO353">
            <v>6.107219455327062E-2</v>
          </cell>
          <cell r="FP353">
            <v>405.24734238794076</v>
          </cell>
          <cell r="FQ353">
            <v>-25.75</v>
          </cell>
          <cell r="FR353">
            <v>368.64465050791256</v>
          </cell>
          <cell r="FS353">
            <v>374.25880000000001</v>
          </cell>
          <cell r="FT353">
            <v>30.523692103838449</v>
          </cell>
          <cell r="FU353">
            <v>399.16834261175103</v>
          </cell>
          <cell r="FV353">
            <v>0.52300000000000002</v>
          </cell>
          <cell r="FW353">
            <v>-6.9844409503984295E-2</v>
          </cell>
          <cell r="FX353">
            <v>0.52263471373829418</v>
          </cell>
          <cell r="FY353">
            <v>0.44209224890080728</v>
          </cell>
          <cell r="FZ353">
            <v>0.44507999999999998</v>
          </cell>
          <cell r="GA353">
            <v>7.7034101306328789E-2</v>
          </cell>
          <cell r="GB353">
            <v>0.51912635020713604</v>
          </cell>
          <cell r="GC353">
            <v>1.2941821015378121</v>
          </cell>
          <cell r="GD353">
            <v>1.2788009878187663</v>
          </cell>
          <cell r="GE353">
            <v>1.2864915446782892</v>
          </cell>
          <cell r="GF353">
            <v>7097811.8841508506</v>
          </cell>
          <cell r="GG353">
            <v>22875.749401696998</v>
          </cell>
          <cell r="GH353">
            <v>16.777759772928022</v>
          </cell>
          <cell r="GI353">
            <v>298333.73540231964</v>
          </cell>
          <cell r="GK353">
            <v>16.777759772928022</v>
          </cell>
          <cell r="GL353" t="str">
            <v>S3CI31</v>
          </cell>
          <cell r="GM353">
            <v>253.22</v>
          </cell>
          <cell r="GN353">
            <v>7.59</v>
          </cell>
        </row>
        <row r="354">
          <cell r="D354" t="str">
            <v>S3CI46</v>
          </cell>
          <cell r="E354" t="str">
            <v>Módulo SP3</v>
          </cell>
          <cell r="F354" t="str">
            <v>53D330</v>
          </cell>
          <cell r="G354">
            <v>352</v>
          </cell>
          <cell r="H354" t="str">
            <v>53D330</v>
          </cell>
          <cell r="I354" t="str">
            <v>CERRADOS DO TAMANDUÁ (DURATEX)</v>
          </cell>
          <cell r="J354" t="str">
            <v>ITATINGA</v>
          </cell>
          <cell r="K354" t="str">
            <v>Fab. Suzano</v>
          </cell>
          <cell r="L354">
            <v>10.99</v>
          </cell>
          <cell r="M354">
            <v>10.99</v>
          </cell>
          <cell r="N354">
            <v>3915.28</v>
          </cell>
          <cell r="O354">
            <v>0.18</v>
          </cell>
          <cell r="P354" t="str">
            <v>SZ</v>
          </cell>
          <cell r="Q354" t="str">
            <v>Sem IPC</v>
          </cell>
          <cell r="R354" t="str">
            <v>Sem IPC</v>
          </cell>
          <cell r="S354">
            <v>3915.28</v>
          </cell>
          <cell r="T354">
            <v>0.18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3915.28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3915.28</v>
          </cell>
          <cell r="AI354">
            <v>41239</v>
          </cell>
          <cell r="AJ354">
            <v>41239</v>
          </cell>
          <cell r="AK354">
            <v>43983</v>
          </cell>
          <cell r="AL354" t="str">
            <v>SP3</v>
          </cell>
          <cell r="AN354" t="str">
            <v>S2.Nr.6P</v>
          </cell>
          <cell r="AO354" t="str">
            <v>BA9962</v>
          </cell>
          <cell r="AP354">
            <v>7.5126625598904857</v>
          </cell>
          <cell r="AQ354">
            <v>2020</v>
          </cell>
          <cell r="AR354">
            <v>6</v>
          </cell>
          <cell r="AS354" t="str">
            <v>-</v>
          </cell>
          <cell r="AT354">
            <v>356.25841674249318</v>
          </cell>
          <cell r="AU354">
            <v>262.56</v>
          </cell>
          <cell r="AW354" t="str">
            <v>PROPRIA</v>
          </cell>
          <cell r="AX354" t="str">
            <v>PRÓPRIA</v>
          </cell>
          <cell r="AY354" t="str">
            <v>Módulo SP3CERRADOS DO TAMANDUÁ (DURATEX)Fab. Suzano</v>
          </cell>
          <cell r="AZ354" t="str">
            <v>Suzano</v>
          </cell>
          <cell r="BA354" t="str">
            <v>(Tora s/c 6,2 m)</v>
          </cell>
          <cell r="BB354" t="str">
            <v>Tora Plana</v>
          </cell>
          <cell r="BC354" t="str">
            <v>Módulo SP3CERRADOS DO TAMANDUÁ (DURATEX)</v>
          </cell>
          <cell r="BD354">
            <v>39</v>
          </cell>
          <cell r="BE354" t="str">
            <v>REFORMA</v>
          </cell>
          <cell r="BF354" t="str">
            <v>Reforma</v>
          </cell>
          <cell r="BG354" t="str">
            <v>SZ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-</v>
          </cell>
          <cell r="BL354" t="str">
            <v>-</v>
          </cell>
          <cell r="BM354" t="str">
            <v>-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704.75040000000001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704.75040000000001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10.99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10.99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82.56416153319644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82.56416153319644</v>
          </cell>
          <cell r="DA354" t="str">
            <v>-</v>
          </cell>
          <cell r="DB354" t="str">
            <v>-</v>
          </cell>
          <cell r="DC354" t="str">
            <v>-</v>
          </cell>
          <cell r="DD354" t="str">
            <v>-</v>
          </cell>
          <cell r="DE354" t="str">
            <v>-</v>
          </cell>
          <cell r="DF354" t="str">
            <v>-</v>
          </cell>
          <cell r="DG354" t="str">
            <v>-</v>
          </cell>
          <cell r="DH354" t="str">
            <v>-</v>
          </cell>
          <cell r="DI354" t="str">
            <v>-</v>
          </cell>
          <cell r="DJ354" t="str">
            <v>-</v>
          </cell>
          <cell r="DK354" t="str">
            <v>-</v>
          </cell>
          <cell r="DL354" t="str">
            <v>-</v>
          </cell>
          <cell r="DM354" t="str">
            <v>-</v>
          </cell>
          <cell r="DN354" t="str">
            <v>-</v>
          </cell>
          <cell r="DO354" t="str">
            <v>-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-</v>
          </cell>
          <cell r="DT354" t="str">
            <v>-</v>
          </cell>
          <cell r="DU354" t="str">
            <v>-</v>
          </cell>
          <cell r="DV354" t="str">
            <v>-</v>
          </cell>
          <cell r="DW354" t="str">
            <v>-</v>
          </cell>
          <cell r="DX354" t="str">
            <v>-</v>
          </cell>
          <cell r="DY354" t="str">
            <v>-</v>
          </cell>
          <cell r="DZ354" t="str">
            <v>-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1027995.9168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1027995.9168</v>
          </cell>
          <cell r="EN354" t="str">
            <v>-</v>
          </cell>
          <cell r="EO354" t="str">
            <v>-</v>
          </cell>
          <cell r="EP354" t="str">
            <v>-</v>
          </cell>
          <cell r="EQ354" t="str">
            <v>-</v>
          </cell>
          <cell r="ER354" t="str">
            <v>-</v>
          </cell>
          <cell r="ES354" t="str">
            <v>-</v>
          </cell>
          <cell r="ET354" t="str">
            <v>-</v>
          </cell>
          <cell r="EU354" t="str">
            <v>-</v>
          </cell>
          <cell r="EV354" t="str">
            <v>-</v>
          </cell>
          <cell r="EW354" t="str">
            <v>-</v>
          </cell>
          <cell r="EX354" t="str">
            <v>-</v>
          </cell>
          <cell r="EY354" t="str">
            <v>-</v>
          </cell>
          <cell r="EZ354" t="str">
            <v>53D330</v>
          </cell>
          <cell r="FA354" t="str">
            <v>Reforma</v>
          </cell>
          <cell r="FB354" t="str">
            <v>Sim</v>
          </cell>
          <cell r="FC354" t="str">
            <v>Sim</v>
          </cell>
          <cell r="FL354">
            <v>47.421059298540683</v>
          </cell>
          <cell r="FM354" t="str">
            <v>BA9962Fab. Suzano</v>
          </cell>
          <cell r="FN354">
            <v>425</v>
          </cell>
          <cell r="FO354">
            <v>0.26849988017589332</v>
          </cell>
          <cell r="FP354">
            <v>426.14112449074753</v>
          </cell>
          <cell r="FQ354">
            <v>-25.75</v>
          </cell>
          <cell r="FR354">
            <v>378.22062454161846</v>
          </cell>
          <cell r="FS354">
            <v>374.25880000000001</v>
          </cell>
          <cell r="FT354">
            <v>52.431539810316913</v>
          </cell>
          <cell r="FU354">
            <v>430.65216435193537</v>
          </cell>
          <cell r="FV354">
            <v>0.505</v>
          </cell>
          <cell r="FW354">
            <v>-0.27830513866691398</v>
          </cell>
          <cell r="FX354">
            <v>0.50359455904973205</v>
          </cell>
          <cell r="FY354">
            <v>0.44717603964917657</v>
          </cell>
          <cell r="FZ354">
            <v>0.44507999999999998</v>
          </cell>
          <cell r="GA354">
            <v>5.8790124871207584E-2</v>
          </cell>
          <cell r="GB354">
            <v>0.50596616452038412</v>
          </cell>
          <cell r="GC354">
            <v>1.400218540886276</v>
          </cell>
          <cell r="GD354">
            <v>1.3889278826892086</v>
          </cell>
          <cell r="GE354">
            <v>1.3945732117877423</v>
          </cell>
          <cell r="GF354">
            <v>1686123.8060438456</v>
          </cell>
          <cell r="GG354">
            <v>5460.1446046483115</v>
          </cell>
          <cell r="GH354">
            <v>16.777759772928022</v>
          </cell>
          <cell r="GI354">
            <v>65689.627283749622</v>
          </cell>
          <cell r="GK354">
            <v>16.777759772928022</v>
          </cell>
          <cell r="GL354" t="str">
            <v>S3CI46</v>
          </cell>
          <cell r="GM354">
            <v>253.22</v>
          </cell>
          <cell r="GN354">
            <v>9.34</v>
          </cell>
        </row>
        <row r="355">
          <cell r="D355" t="str">
            <v>S3CI43</v>
          </cell>
          <cell r="E355" t="str">
            <v>Módulo SP3</v>
          </cell>
          <cell r="F355" t="str">
            <v>53D327</v>
          </cell>
          <cell r="G355">
            <v>353</v>
          </cell>
          <cell r="H355" t="str">
            <v>53D327</v>
          </cell>
          <cell r="I355" t="str">
            <v>CERRADOS DO TAMANDUÁ (DURATEX)</v>
          </cell>
          <cell r="J355" t="str">
            <v>ITATINGA</v>
          </cell>
          <cell r="K355" t="str">
            <v>Fab. Suzano</v>
          </cell>
          <cell r="L355">
            <v>28.4</v>
          </cell>
          <cell r="M355">
            <v>28.4</v>
          </cell>
          <cell r="N355">
            <v>7965.82</v>
          </cell>
          <cell r="O355">
            <v>0.15</v>
          </cell>
          <cell r="P355" t="str">
            <v>SZ</v>
          </cell>
          <cell r="Q355" t="str">
            <v>Sem IPC</v>
          </cell>
          <cell r="R355" t="str">
            <v>Sem IPC</v>
          </cell>
          <cell r="S355">
            <v>7965.82</v>
          </cell>
          <cell r="T355">
            <v>0.15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7965.82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7965.82</v>
          </cell>
          <cell r="AI355">
            <v>41645</v>
          </cell>
          <cell r="AJ355">
            <v>41645</v>
          </cell>
          <cell r="AK355">
            <v>43983</v>
          </cell>
          <cell r="AL355" t="str">
            <v>SP3</v>
          </cell>
          <cell r="AN355" t="str">
            <v>S2.Nr.6S</v>
          </cell>
          <cell r="AO355" t="str">
            <v>EGRDUR236</v>
          </cell>
          <cell r="AP355">
            <v>6.4010951403148528</v>
          </cell>
          <cell r="AQ355">
            <v>2020</v>
          </cell>
          <cell r="AR355">
            <v>6</v>
          </cell>
          <cell r="AS355" t="str">
            <v>-</v>
          </cell>
          <cell r="AT355">
            <v>280.48661971830984</v>
          </cell>
          <cell r="AU355">
            <v>262.36</v>
          </cell>
          <cell r="AW355" t="str">
            <v>PROPRIA</v>
          </cell>
          <cell r="AX355" t="str">
            <v>PRÓPRIA</v>
          </cell>
          <cell r="AY355" t="str">
            <v>Módulo SP3CERRADOS DO TAMANDUÁ (DURATEX)Fab. Suzano</v>
          </cell>
          <cell r="AZ355" t="str">
            <v>Suzano</v>
          </cell>
          <cell r="BA355" t="str">
            <v>(Tora s/c 6,2 m)</v>
          </cell>
          <cell r="BB355" t="str">
            <v>Tora Plana</v>
          </cell>
          <cell r="BC355" t="str">
            <v>Módulo SP3CERRADOS DO TAMANDUÁ (DURATEX)</v>
          </cell>
          <cell r="BD355">
            <v>39</v>
          </cell>
          <cell r="BE355" t="str">
            <v>CONDUÇAO</v>
          </cell>
          <cell r="BF355" t="str">
            <v>Rebrota</v>
          </cell>
          <cell r="BG355" t="str">
            <v>SZ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-</v>
          </cell>
          <cell r="BL355" t="str">
            <v>-</v>
          </cell>
          <cell r="BM355" t="str">
            <v>-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1194.8729999999998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1194.8729999999998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28.400000000000002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28.400000000000002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181.79110198494183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181.79110198494183</v>
          </cell>
          <cell r="DA355" t="str">
            <v>-</v>
          </cell>
          <cell r="DB355" t="str">
            <v>-</v>
          </cell>
          <cell r="DC355" t="str">
            <v>-</v>
          </cell>
          <cell r="DD355" t="str">
            <v>-</v>
          </cell>
          <cell r="DE355" t="str">
            <v>-</v>
          </cell>
          <cell r="DF355" t="str">
            <v>-</v>
          </cell>
          <cell r="DG355" t="str">
            <v>-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-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-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-</v>
          </cell>
          <cell r="DT355" t="str">
            <v>-</v>
          </cell>
          <cell r="DU355" t="str">
            <v>-</v>
          </cell>
          <cell r="DV355" t="str">
            <v>-</v>
          </cell>
          <cell r="DW355" t="str">
            <v>-</v>
          </cell>
          <cell r="DX355" t="str">
            <v>-</v>
          </cell>
          <cell r="DY355" t="str">
            <v>-</v>
          </cell>
          <cell r="DZ355" t="str">
            <v>-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2089912.5352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2089912.5352</v>
          </cell>
          <cell r="EN355" t="str">
            <v>-</v>
          </cell>
          <cell r="EO355" t="str">
            <v>-</v>
          </cell>
          <cell r="EP355" t="str">
            <v>-</v>
          </cell>
          <cell r="EQ355" t="str">
            <v>-</v>
          </cell>
          <cell r="ER355" t="str">
            <v>-</v>
          </cell>
          <cell r="ES355" t="str">
            <v>-</v>
          </cell>
          <cell r="ET355" t="str">
            <v>-</v>
          </cell>
          <cell r="EU355" t="str">
            <v>-</v>
          </cell>
          <cell r="EV355" t="str">
            <v>-</v>
          </cell>
          <cell r="EW355" t="str">
            <v>-</v>
          </cell>
          <cell r="EX355" t="str">
            <v>-</v>
          </cell>
          <cell r="EY355" t="str">
            <v>-</v>
          </cell>
          <cell r="EZ355" t="str">
            <v>53D327</v>
          </cell>
          <cell r="FA355" t="str">
            <v>Reforma</v>
          </cell>
          <cell r="FB355" t="str">
            <v>Sim</v>
          </cell>
          <cell r="FC355" t="str">
            <v>Sim</v>
          </cell>
          <cell r="FL355">
            <v>43.818536292605934</v>
          </cell>
          <cell r="FM355" t="str">
            <v>EGRDUR236Fab. Suzano</v>
          </cell>
          <cell r="FN355">
            <v>405</v>
          </cell>
          <cell r="FO355">
            <v>0.8004648769733187</v>
          </cell>
          <cell r="FP355">
            <v>408.24188275174197</v>
          </cell>
          <cell r="FQ355">
            <v>-25.75</v>
          </cell>
          <cell r="FR355">
            <v>369.26448572527511</v>
          </cell>
          <cell r="FS355">
            <v>374.25880000000001</v>
          </cell>
          <cell r="FT355">
            <v>33.529593895137438</v>
          </cell>
          <cell r="FU355">
            <v>402.79407962041256</v>
          </cell>
          <cell r="FV355">
            <v>0.52300000000000002</v>
          </cell>
          <cell r="FW355">
            <v>-0.81279190156849346</v>
          </cell>
          <cell r="FX355">
            <v>0.51874909835479677</v>
          </cell>
          <cell r="FY355">
            <v>0.44242298421050902</v>
          </cell>
          <cell r="FZ355">
            <v>0.44507999999999998</v>
          </cell>
          <cell r="GA355">
            <v>7.3229312344357644E-2</v>
          </cell>
          <cell r="GB355">
            <v>0.51565229655486666</v>
          </cell>
          <cell r="GC355">
            <v>1.3189667728010166</v>
          </cell>
          <cell r="GD355">
            <v>1.3052908471590379</v>
          </cell>
          <cell r="GE355">
            <v>1.3121288099800272</v>
          </cell>
          <cell r="GF355">
            <v>3208585.1353218746</v>
          </cell>
          <cell r="GG355">
            <v>10452.1819171151</v>
          </cell>
          <cell r="GH355">
            <v>18.470102156250022</v>
          </cell>
          <cell r="GI355">
            <v>147129.50915829954</v>
          </cell>
          <cell r="GK355">
            <v>18.470102156250022</v>
          </cell>
          <cell r="GL355" t="str">
            <v>S3CI43</v>
          </cell>
          <cell r="GM355">
            <v>253.22</v>
          </cell>
          <cell r="GN355">
            <v>9.14</v>
          </cell>
        </row>
        <row r="356">
          <cell r="D356" t="str">
            <v>S3CI42</v>
          </cell>
          <cell r="E356" t="str">
            <v>Módulo SP3</v>
          </cell>
          <cell r="F356" t="str">
            <v>53D326</v>
          </cell>
          <cell r="G356">
            <v>354</v>
          </cell>
          <cell r="H356" t="str">
            <v>53D326</v>
          </cell>
          <cell r="I356" t="str">
            <v>CERRADOS DO TAMANDUÁ (DURATEX)</v>
          </cell>
          <cell r="J356" t="str">
            <v>ITATINGA</v>
          </cell>
          <cell r="K356" t="str">
            <v>Fab. Suzano</v>
          </cell>
          <cell r="L356">
            <v>10.97</v>
          </cell>
          <cell r="M356">
            <v>10.97</v>
          </cell>
          <cell r="N356">
            <v>3581.35</v>
          </cell>
          <cell r="O356">
            <v>0.18</v>
          </cell>
          <cell r="P356" t="str">
            <v>SZ</v>
          </cell>
          <cell r="Q356" t="str">
            <v>Sem IPC</v>
          </cell>
          <cell r="R356" t="str">
            <v>Sem IPC</v>
          </cell>
          <cell r="S356">
            <v>3581.35</v>
          </cell>
          <cell r="T356">
            <v>0.18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3581.35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3581.35</v>
          </cell>
          <cell r="AI356">
            <v>41456</v>
          </cell>
          <cell r="AJ356">
            <v>41456</v>
          </cell>
          <cell r="AK356">
            <v>43983</v>
          </cell>
          <cell r="AL356" t="str">
            <v>SP3</v>
          </cell>
          <cell r="AN356" t="str">
            <v>S2.Nr.6S</v>
          </cell>
          <cell r="AO356" t="str">
            <v>EGRDUR235</v>
          </cell>
          <cell r="AP356">
            <v>6.9185489390828199</v>
          </cell>
          <cell r="AQ356">
            <v>2020</v>
          </cell>
          <cell r="AR356">
            <v>6</v>
          </cell>
          <cell r="AS356" t="str">
            <v>-</v>
          </cell>
          <cell r="AT356">
            <v>326.46763901549679</v>
          </cell>
          <cell r="AU356">
            <v>262.04000000000002</v>
          </cell>
          <cell r="AW356" t="str">
            <v>PROPRIA</v>
          </cell>
          <cell r="AX356" t="str">
            <v>PRÓPRIA</v>
          </cell>
          <cell r="AY356" t="str">
            <v>Módulo SP3CERRADOS DO TAMANDUÁ (DURATEX)Fab. Suzano</v>
          </cell>
          <cell r="AZ356" t="str">
            <v>Suzano</v>
          </cell>
          <cell r="BA356" t="str">
            <v>(Tora s/c 6,2 m)</v>
          </cell>
          <cell r="BB356" t="str">
            <v>Tora Plana</v>
          </cell>
          <cell r="BC356" t="str">
            <v>Módulo SP3CERRADOS DO TAMANDUÁ (DURATEX)</v>
          </cell>
          <cell r="BD356">
            <v>39</v>
          </cell>
          <cell r="BE356" t="str">
            <v>CONDUÇAO</v>
          </cell>
          <cell r="BF356" t="str">
            <v>Rebrota</v>
          </cell>
          <cell r="BG356" t="str">
            <v>SZ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-</v>
          </cell>
          <cell r="BL356" t="str">
            <v>-</v>
          </cell>
          <cell r="BM356" t="str">
            <v>-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644.64299999999992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644.64299999999992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10.97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10.97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75.896481861738536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75.896481861738536</v>
          </cell>
          <cell r="DA356" t="str">
            <v>-</v>
          </cell>
          <cell r="DB356" t="str">
            <v>-</v>
          </cell>
          <cell r="DC356" t="str">
            <v>-</v>
          </cell>
          <cell r="DD356" t="str">
            <v>-</v>
          </cell>
          <cell r="DE356" t="str">
            <v>-</v>
          </cell>
          <cell r="DF356" t="str">
            <v>-</v>
          </cell>
          <cell r="DG356" t="str">
            <v>-</v>
          </cell>
          <cell r="DH356" t="str">
            <v>-</v>
          </cell>
          <cell r="DI356" t="str">
            <v>-</v>
          </cell>
          <cell r="DJ356" t="str">
            <v>-</v>
          </cell>
          <cell r="DK356" t="str">
            <v>-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-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-</v>
          </cell>
          <cell r="DT356" t="str">
            <v>-</v>
          </cell>
          <cell r="DU356" t="str">
            <v>-</v>
          </cell>
          <cell r="DV356" t="str">
            <v>-</v>
          </cell>
          <cell r="DW356" t="str">
            <v>-</v>
          </cell>
          <cell r="DX356" t="str">
            <v>-</v>
          </cell>
          <cell r="DY356" t="str">
            <v>-</v>
          </cell>
          <cell r="DZ356" t="str">
            <v>-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938456.95400000003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938456.95400000003</v>
          </cell>
          <cell r="EN356" t="str">
            <v>-</v>
          </cell>
          <cell r="EO356" t="str">
            <v>-</v>
          </cell>
          <cell r="EP356" t="str">
            <v>-</v>
          </cell>
          <cell r="EQ356" t="str">
            <v>-</v>
          </cell>
          <cell r="ER356" t="str">
            <v>-</v>
          </cell>
          <cell r="ES356" t="str">
            <v>-</v>
          </cell>
          <cell r="ET356" t="str">
            <v>-</v>
          </cell>
          <cell r="EU356" t="str">
            <v>-</v>
          </cell>
          <cell r="EV356" t="str">
            <v>-</v>
          </cell>
          <cell r="EW356" t="str">
            <v>-</v>
          </cell>
          <cell r="EX356" t="str">
            <v>-</v>
          </cell>
          <cell r="EY356" t="str">
            <v>-</v>
          </cell>
          <cell r="EZ356" t="str">
            <v>53D326</v>
          </cell>
          <cell r="FA356" t="str">
            <v>Reforma</v>
          </cell>
          <cell r="FB356" t="str">
            <v>Sim</v>
          </cell>
          <cell r="FC356" t="str">
            <v>Sim</v>
          </cell>
          <cell r="FL356">
            <v>47.187299228496322</v>
          </cell>
          <cell r="FM356" t="str">
            <v>EGRDUR235Fab. Suzano</v>
          </cell>
          <cell r="FN356">
            <v>405</v>
          </cell>
          <cell r="FO356">
            <v>0.30191548434362403</v>
          </cell>
          <cell r="FP356">
            <v>406.22275771159167</v>
          </cell>
          <cell r="FQ356">
            <v>-25.75</v>
          </cell>
          <cell r="FR356">
            <v>373.60274576769217</v>
          </cell>
          <cell r="FS356">
            <v>374.25880000000001</v>
          </cell>
          <cell r="FT356">
            <v>31.907926725177987</v>
          </cell>
          <cell r="FU356">
            <v>405.51067249287019</v>
          </cell>
          <cell r="FV356">
            <v>0.52300000000000002</v>
          </cell>
          <cell r="FW356">
            <v>-0.31188437488367349</v>
          </cell>
          <cell r="FX356">
            <v>0.5213688447193584</v>
          </cell>
          <cell r="FY356">
            <v>0.44473183791398635</v>
          </cell>
          <cell r="FZ356">
            <v>0.44507999999999998</v>
          </cell>
          <cell r="GA356">
            <v>7.6229168069504333E-2</v>
          </cell>
          <cell r="GB356">
            <v>0.52096100598349071</v>
          </cell>
          <cell r="GC356">
            <v>1.2894252549781777</v>
          </cell>
          <cell r="GD356">
            <v>1.2693612883599628</v>
          </cell>
          <cell r="GE356">
            <v>1.2793932716690701</v>
          </cell>
          <cell r="GF356">
            <v>1452275.6469323407</v>
          </cell>
          <cell r="GG356">
            <v>4581.9550934920244</v>
          </cell>
          <cell r="GH356">
            <v>16.777759772928022</v>
          </cell>
          <cell r="GI356">
            <v>60087.02996277577</v>
          </cell>
          <cell r="GK356">
            <v>16.777759772928022</v>
          </cell>
          <cell r="GL356" t="str">
            <v>S3CI42</v>
          </cell>
          <cell r="GM356">
            <v>253.22</v>
          </cell>
          <cell r="GN356">
            <v>8.82</v>
          </cell>
        </row>
        <row r="357">
          <cell r="D357" t="str">
            <v>S3CI41</v>
          </cell>
          <cell r="E357" t="str">
            <v>Módulo SP3</v>
          </cell>
          <cell r="F357" t="str">
            <v>53D325</v>
          </cell>
          <cell r="G357">
            <v>355</v>
          </cell>
          <cell r="H357" t="str">
            <v>53D325</v>
          </cell>
          <cell r="I357" t="str">
            <v>CERRADOS DO TAMANDUÁ (DURATEX)</v>
          </cell>
          <cell r="J357" t="str">
            <v>ITATINGA</v>
          </cell>
          <cell r="K357" t="str">
            <v>Fab. Suzano</v>
          </cell>
          <cell r="L357">
            <v>5.23</v>
          </cell>
          <cell r="M357">
            <v>5.23</v>
          </cell>
          <cell r="N357">
            <v>1662.72</v>
          </cell>
          <cell r="O357">
            <v>0.25</v>
          </cell>
          <cell r="P357" t="str">
            <v>SZ</v>
          </cell>
          <cell r="Q357" t="str">
            <v>Sem IPC</v>
          </cell>
          <cell r="R357" t="str">
            <v>Sem IPC</v>
          </cell>
          <cell r="S357">
            <v>1662.72</v>
          </cell>
          <cell r="T357">
            <v>0.25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1662.72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1662.72</v>
          </cell>
          <cell r="AI357">
            <v>41456</v>
          </cell>
          <cell r="AJ357">
            <v>41456</v>
          </cell>
          <cell r="AK357">
            <v>43983</v>
          </cell>
          <cell r="AL357" t="str">
            <v>SP3</v>
          </cell>
          <cell r="AN357" t="str">
            <v>S2.Gm.6S</v>
          </cell>
          <cell r="AO357" t="str">
            <v>EGRDUR236</v>
          </cell>
          <cell r="AP357">
            <v>6.9185489390828199</v>
          </cell>
          <cell r="AQ357">
            <v>2020</v>
          </cell>
          <cell r="AR357">
            <v>6</v>
          </cell>
          <cell r="AS357" t="str">
            <v>-</v>
          </cell>
          <cell r="AT357">
            <v>317.91969407265771</v>
          </cell>
          <cell r="AU357">
            <v>261.98</v>
          </cell>
          <cell r="AW357" t="str">
            <v>PROPRIA</v>
          </cell>
          <cell r="AX357" t="str">
            <v>PRÓPRIA</v>
          </cell>
          <cell r="AY357" t="str">
            <v>Módulo SP3CERRADOS DO TAMANDUÁ (DURATEX)Fab. Suzano</v>
          </cell>
          <cell r="AZ357" t="str">
            <v>Suzano</v>
          </cell>
          <cell r="BA357" t="str">
            <v>(Tora s/c 6,2 m)</v>
          </cell>
          <cell r="BB357" t="str">
            <v>Tora Plana</v>
          </cell>
          <cell r="BC357" t="str">
            <v>Módulo SP3CERRADOS DO TAMANDUÁ (DURATEX)</v>
          </cell>
          <cell r="BD357">
            <v>39</v>
          </cell>
          <cell r="BE357" t="str">
            <v>CONDUÇAO</v>
          </cell>
          <cell r="BF357" t="str">
            <v>Rebrota</v>
          </cell>
          <cell r="BG357" t="str">
            <v>SZ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-</v>
          </cell>
          <cell r="BL357" t="str">
            <v>-</v>
          </cell>
          <cell r="BM357" t="str">
            <v>-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415.68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415.68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5.23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5.23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36.184010951403152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36.184010951403152</v>
          </cell>
          <cell r="DA357" t="str">
            <v>-</v>
          </cell>
          <cell r="DB357" t="str">
            <v>-</v>
          </cell>
          <cell r="DC357" t="str">
            <v>-</v>
          </cell>
          <cell r="DD357" t="str">
            <v>-</v>
          </cell>
          <cell r="DE357" t="str">
            <v>-</v>
          </cell>
          <cell r="DF357" t="str">
            <v>-</v>
          </cell>
          <cell r="DG357" t="str">
            <v>-</v>
          </cell>
          <cell r="DH357" t="str">
            <v>-</v>
          </cell>
          <cell r="DI357" t="str">
            <v>-</v>
          </cell>
          <cell r="DJ357" t="str">
            <v>-</v>
          </cell>
          <cell r="DK357" t="str">
            <v>-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-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-</v>
          </cell>
          <cell r="DT357" t="str">
            <v>-</v>
          </cell>
          <cell r="DU357" t="str">
            <v>-</v>
          </cell>
          <cell r="DV357" t="str">
            <v>-</v>
          </cell>
          <cell r="DW357" t="str">
            <v>-</v>
          </cell>
          <cell r="DX357" t="str">
            <v>-</v>
          </cell>
          <cell r="DY357" t="str">
            <v>-</v>
          </cell>
          <cell r="DZ357" t="str">
            <v>-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435599.38560000004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435599.38560000004</v>
          </cell>
          <cell r="EN357" t="str">
            <v>-</v>
          </cell>
          <cell r="EO357" t="str">
            <v>-</v>
          </cell>
          <cell r="EP357" t="str">
            <v>-</v>
          </cell>
          <cell r="EQ357" t="str">
            <v>-</v>
          </cell>
          <cell r="ER357" t="str">
            <v>-</v>
          </cell>
          <cell r="ES357" t="str">
            <v>-</v>
          </cell>
          <cell r="ET357" t="str">
            <v>-</v>
          </cell>
          <cell r="EU357" t="str">
            <v>-</v>
          </cell>
          <cell r="EV357" t="str">
            <v>-</v>
          </cell>
          <cell r="EW357" t="str">
            <v>-</v>
          </cell>
          <cell r="EX357" t="str">
            <v>-</v>
          </cell>
          <cell r="EY357" t="str">
            <v>-</v>
          </cell>
          <cell r="EZ357" t="str">
            <v>53D325</v>
          </cell>
          <cell r="FA357" t="str">
            <v>Reforma</v>
          </cell>
          <cell r="FB357" t="str">
            <v>Sim</v>
          </cell>
          <cell r="FC357" t="str">
            <v>Sim</v>
          </cell>
          <cell r="FL357">
            <v>45.95178799368351</v>
          </cell>
          <cell r="FM357" t="str">
            <v>EGRDUR236Fab. Suzano</v>
          </cell>
          <cell r="FN357">
            <v>405</v>
          </cell>
          <cell r="FO357">
            <v>0.48107113428257264</v>
          </cell>
          <cell r="FP357">
            <v>406.94833809384443</v>
          </cell>
          <cell r="FQ357">
            <v>-25.75</v>
          </cell>
          <cell r="FR357">
            <v>373.60274576769217</v>
          </cell>
          <cell r="FS357">
            <v>374.25880000000001</v>
          </cell>
          <cell r="FT357">
            <v>32.632235206594594</v>
          </cell>
          <cell r="FU357">
            <v>406.23498097428677</v>
          </cell>
          <cell r="FV357">
            <v>0.52300000000000002</v>
          </cell>
          <cell r="FW357">
            <v>-0.49190488268699362</v>
          </cell>
          <cell r="FX357">
            <v>0.52042733746354708</v>
          </cell>
          <cell r="FY357">
            <v>0.44473183791398635</v>
          </cell>
          <cell r="FZ357">
            <v>0.44507999999999998</v>
          </cell>
          <cell r="GA357">
            <v>7.5288397304054705E-2</v>
          </cell>
          <cell r="GB357">
            <v>0.52002023521804108</v>
          </cell>
          <cell r="GC357">
            <v>1.2958804476623866</v>
          </cell>
          <cell r="GD357">
            <v>1.2763928162296432</v>
          </cell>
          <cell r="GE357">
            <v>1.286136631946015</v>
          </cell>
          <cell r="GF357">
            <v>675455.02756556612</v>
          </cell>
          <cell r="GG357">
            <v>2138.4851006692779</v>
          </cell>
          <cell r="GH357">
            <v>14.464707031249986</v>
          </cell>
          <cell r="GI357">
            <v>24050.757674999979</v>
          </cell>
          <cell r="GK357">
            <v>14.464707031249986</v>
          </cell>
          <cell r="GL357" t="str">
            <v>S3CI41</v>
          </cell>
          <cell r="GM357">
            <v>253.22</v>
          </cell>
          <cell r="GN357">
            <v>8.76</v>
          </cell>
        </row>
        <row r="358">
          <cell r="D358" t="str">
            <v>S3CI39</v>
          </cell>
          <cell r="E358" t="str">
            <v>Módulo SP3</v>
          </cell>
          <cell r="F358" t="str">
            <v>53D323</v>
          </cell>
          <cell r="G358">
            <v>356</v>
          </cell>
          <cell r="H358" t="str">
            <v>53D323</v>
          </cell>
          <cell r="I358" t="str">
            <v>CERRADOS DO TAMANDUÁ (DURATEX)</v>
          </cell>
          <cell r="J358" t="str">
            <v>ITATINGA</v>
          </cell>
          <cell r="K358" t="str">
            <v>Fab. Suzano</v>
          </cell>
          <cell r="L358">
            <v>7.71</v>
          </cell>
          <cell r="M358">
            <v>7.71</v>
          </cell>
          <cell r="N358">
            <v>2653.16</v>
          </cell>
          <cell r="O358">
            <v>0.13</v>
          </cell>
          <cell r="P358" t="str">
            <v>SZ</v>
          </cell>
          <cell r="Q358" t="str">
            <v>Sem IPC</v>
          </cell>
          <cell r="R358" t="str">
            <v>Sem IPC</v>
          </cell>
          <cell r="S358">
            <v>2653.16</v>
          </cell>
          <cell r="T358">
            <v>0.13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2653.16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2653.16</v>
          </cell>
          <cell r="AI358">
            <v>41457</v>
          </cell>
          <cell r="AJ358">
            <v>41457</v>
          </cell>
          <cell r="AK358">
            <v>43983</v>
          </cell>
          <cell r="AL358" t="str">
            <v>SP3</v>
          </cell>
          <cell r="AN358" t="str">
            <v>S2.Lm.6S</v>
          </cell>
          <cell r="AO358" t="str">
            <v>EGRDUR236</v>
          </cell>
          <cell r="AP358">
            <v>6.9158110882956878</v>
          </cell>
          <cell r="AQ358">
            <v>2020</v>
          </cell>
          <cell r="AR358">
            <v>6</v>
          </cell>
          <cell r="AS358" t="str">
            <v>-</v>
          </cell>
          <cell r="AT358">
            <v>344.11932555123212</v>
          </cell>
          <cell r="AU358">
            <v>261.57</v>
          </cell>
          <cell r="AW358" t="str">
            <v>PROPRIA</v>
          </cell>
          <cell r="AX358" t="str">
            <v>PRÓPRIA</v>
          </cell>
          <cell r="AY358" t="str">
            <v>Módulo SP3CERRADOS DO TAMANDUÁ (DURATEX)Fab. Suzano</v>
          </cell>
          <cell r="AZ358" t="str">
            <v>Suzano</v>
          </cell>
          <cell r="BA358" t="str">
            <v>(Tora s/c 6,2 m)</v>
          </cell>
          <cell r="BB358" t="str">
            <v>Tora Plana</v>
          </cell>
          <cell r="BC358" t="str">
            <v>Módulo SP3CERRADOS DO TAMANDUÁ (DURATEX)</v>
          </cell>
          <cell r="BD358">
            <v>39</v>
          </cell>
          <cell r="BE358" t="str">
            <v>CONDUÇAO</v>
          </cell>
          <cell r="BF358" t="str">
            <v>Rebrota</v>
          </cell>
          <cell r="BG358" t="str">
            <v>SZ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-</v>
          </cell>
          <cell r="BL358" t="str">
            <v>-</v>
          </cell>
          <cell r="BM358" t="str">
            <v>-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344.91079999999999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344.91079999999999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7.7100000000000009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7.7100000000000009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53.320903490759761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53.320903490759761</v>
          </cell>
          <cell r="DA358" t="str">
            <v>-</v>
          </cell>
          <cell r="DB358" t="str">
            <v>-</v>
          </cell>
          <cell r="DC358" t="str">
            <v>-</v>
          </cell>
          <cell r="DD358" t="str">
            <v>-</v>
          </cell>
          <cell r="DE358" t="str">
            <v>-</v>
          </cell>
          <cell r="DF358" t="str">
            <v>-</v>
          </cell>
          <cell r="DG358" t="str">
            <v>-</v>
          </cell>
          <cell r="DH358" t="str">
            <v>-</v>
          </cell>
          <cell r="DI358" t="str">
            <v>-</v>
          </cell>
          <cell r="DJ358" t="str">
            <v>-</v>
          </cell>
          <cell r="DK358" t="str">
            <v>-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-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-</v>
          </cell>
          <cell r="DT358" t="str">
            <v>-</v>
          </cell>
          <cell r="DU358" t="str">
            <v>-</v>
          </cell>
          <cell r="DV358" t="str">
            <v>-</v>
          </cell>
          <cell r="DW358" t="str">
            <v>-</v>
          </cell>
          <cell r="DX358" t="str">
            <v>-</v>
          </cell>
          <cell r="DY358" t="str">
            <v>-</v>
          </cell>
          <cell r="DZ358" t="str">
            <v>-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693987.0612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693987.0612</v>
          </cell>
          <cell r="EN358" t="str">
            <v>-</v>
          </cell>
          <cell r="EO358" t="str">
            <v>-</v>
          </cell>
          <cell r="EP358" t="str">
            <v>-</v>
          </cell>
          <cell r="EQ358" t="str">
            <v>-</v>
          </cell>
          <cell r="ER358" t="str">
            <v>-</v>
          </cell>
          <cell r="ES358" t="str">
            <v>-</v>
          </cell>
          <cell r="ET358" t="str">
            <v>-</v>
          </cell>
          <cell r="EU358" t="str">
            <v>-</v>
          </cell>
          <cell r="EV358" t="str">
            <v>-</v>
          </cell>
          <cell r="EW358" t="str">
            <v>-</v>
          </cell>
          <cell r="EX358" t="str">
            <v>-</v>
          </cell>
          <cell r="EY358" t="str">
            <v>-</v>
          </cell>
          <cell r="EZ358" t="str">
            <v>53D323</v>
          </cell>
          <cell r="FA358" t="str">
            <v>Reforma</v>
          </cell>
          <cell r="FB358" t="str">
            <v>Sim</v>
          </cell>
          <cell r="FC358" t="str">
            <v>Sim</v>
          </cell>
          <cell r="FL358">
            <v>49.758346657793957</v>
          </cell>
          <cell r="FM358" t="str">
            <v>EGRDUR236Fab. Suzano</v>
          </cell>
          <cell r="FN358">
            <v>405</v>
          </cell>
          <cell r="FO358">
            <v>-5.7198382592382302E-2</v>
          </cell>
          <cell r="FP358">
            <v>404.76834655050084</v>
          </cell>
          <cell r="FQ358">
            <v>-25.75</v>
          </cell>
          <cell r="FR358">
            <v>373.5805667975157</v>
          </cell>
          <cell r="FS358">
            <v>374.25880000000001</v>
          </cell>
          <cell r="FT358">
            <v>30.454257035696394</v>
          </cell>
          <cell r="FU358">
            <v>404.0348238332121</v>
          </cell>
          <cell r="FV358">
            <v>0.52300000000000002</v>
          </cell>
          <cell r="FW358">
            <v>4.9029225252839481E-2</v>
          </cell>
          <cell r="FX358">
            <v>0.52325642284807239</v>
          </cell>
          <cell r="FY358">
            <v>0.44472006284126508</v>
          </cell>
          <cell r="FZ358">
            <v>0.44507999999999998</v>
          </cell>
          <cell r="GA358">
            <v>7.8113201405814847E-2</v>
          </cell>
          <cell r="GB358">
            <v>0.52283326424707988</v>
          </cell>
          <cell r="GC358">
            <v>1.276542140572011</v>
          </cell>
          <cell r="GD358">
            <v>1.2553486749901872</v>
          </cell>
          <cell r="GE358">
            <v>1.265945407781099</v>
          </cell>
          <cell r="GF358">
            <v>1071969.033201325</v>
          </cell>
          <cell r="GG358">
            <v>3358.7557181085003</v>
          </cell>
          <cell r="GH358">
            <v>20.044123381297993</v>
          </cell>
          <cell r="GI358">
            <v>53180.266390324578</v>
          </cell>
          <cell r="GK358">
            <v>20.044123381297993</v>
          </cell>
          <cell r="GL358" t="str">
            <v>S3CI39</v>
          </cell>
          <cell r="GM358">
            <v>253.22</v>
          </cell>
          <cell r="GN358">
            <v>8.35</v>
          </cell>
        </row>
        <row r="359">
          <cell r="D359" t="str">
            <v>S3CI38</v>
          </cell>
          <cell r="E359" t="str">
            <v>Módulo SP3</v>
          </cell>
          <cell r="F359" t="str">
            <v>53D322</v>
          </cell>
          <cell r="G359">
            <v>357</v>
          </cell>
          <cell r="H359" t="str">
            <v>53D322</v>
          </cell>
          <cell r="I359" t="str">
            <v>CERRADOS DO TAMANDUÁ (DURATEX)</v>
          </cell>
          <cell r="J359" t="str">
            <v>ITATINGA</v>
          </cell>
          <cell r="K359" t="str">
            <v>Fab. Suzano</v>
          </cell>
          <cell r="L359">
            <v>6.99</v>
          </cell>
          <cell r="M359">
            <v>6.99</v>
          </cell>
          <cell r="N359">
            <v>1659.49</v>
          </cell>
          <cell r="O359">
            <v>0.18</v>
          </cell>
          <cell r="P359" t="str">
            <v>SZ</v>
          </cell>
          <cell r="Q359" t="str">
            <v>Sem IPC</v>
          </cell>
          <cell r="R359" t="str">
            <v>Sem IPC</v>
          </cell>
          <cell r="S359">
            <v>1659.49</v>
          </cell>
          <cell r="T359">
            <v>0.18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1659.49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1659.49</v>
          </cell>
          <cell r="AI359">
            <v>41458</v>
          </cell>
          <cell r="AJ359">
            <v>41458</v>
          </cell>
          <cell r="AK359">
            <v>43983</v>
          </cell>
          <cell r="AL359" t="str">
            <v>SP3</v>
          </cell>
          <cell r="AN359" t="str">
            <v>S2.Lm.6S</v>
          </cell>
          <cell r="AO359" t="str">
            <v>EGRDUR236</v>
          </cell>
          <cell r="AP359">
            <v>6.9130732375085557</v>
          </cell>
          <cell r="AQ359">
            <v>2020</v>
          </cell>
          <cell r="AR359">
            <v>6</v>
          </cell>
          <cell r="AS359" t="str">
            <v>-</v>
          </cell>
          <cell r="AT359">
            <v>237.40915593705293</v>
          </cell>
          <cell r="AU359">
            <v>269.55</v>
          </cell>
          <cell r="AW359" t="str">
            <v>PROPRIA</v>
          </cell>
          <cell r="AX359" t="str">
            <v>PRÓPRIA</v>
          </cell>
          <cell r="AY359" t="str">
            <v>Módulo SP3CERRADOS DO TAMANDUÁ (DURATEX)Fab. Suzano</v>
          </cell>
          <cell r="AZ359" t="str">
            <v>Suzano</v>
          </cell>
          <cell r="BA359" t="str">
            <v>(Tora s/c 6,2 m)</v>
          </cell>
          <cell r="BB359" t="str">
            <v>Tora Plana</v>
          </cell>
          <cell r="BC359" t="str">
            <v>Módulo SP3CERRADOS DO TAMANDUÁ (DURATEX)</v>
          </cell>
          <cell r="BD359">
            <v>39</v>
          </cell>
          <cell r="BE359" t="str">
            <v>CONDUÇAO</v>
          </cell>
          <cell r="BF359" t="str">
            <v>Rebrota</v>
          </cell>
          <cell r="BG359" t="str">
            <v>SZ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-</v>
          </cell>
          <cell r="BL359" t="str">
            <v>-</v>
          </cell>
          <cell r="BM359" t="str">
            <v>-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298.70819999999998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298.70819999999998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6.99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6.99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48.322381930184804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48.322381930184804</v>
          </cell>
          <cell r="DA359" t="str">
            <v>-</v>
          </cell>
          <cell r="DB359" t="str">
            <v>-</v>
          </cell>
          <cell r="DC359" t="str">
            <v>-</v>
          </cell>
          <cell r="DD359" t="str">
            <v>-</v>
          </cell>
          <cell r="DE359" t="str">
            <v>-</v>
          </cell>
          <cell r="DF359" t="str">
            <v>-</v>
          </cell>
          <cell r="DG359" t="str">
            <v>-</v>
          </cell>
          <cell r="DH359" t="str">
            <v>-</v>
          </cell>
          <cell r="DI359" t="str">
            <v>-</v>
          </cell>
          <cell r="DJ359" t="str">
            <v>-</v>
          </cell>
          <cell r="DK359" t="str">
            <v>-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-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-</v>
          </cell>
          <cell r="DT359" t="str">
            <v>-</v>
          </cell>
          <cell r="DU359" t="str">
            <v>-</v>
          </cell>
          <cell r="DV359" t="str">
            <v>-</v>
          </cell>
          <cell r="DW359" t="str">
            <v>-</v>
          </cell>
          <cell r="DX359" t="str">
            <v>-</v>
          </cell>
          <cell r="DY359" t="str">
            <v>-</v>
          </cell>
          <cell r="DZ359" t="str">
            <v>-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447315.5295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447315.5295</v>
          </cell>
          <cell r="EN359" t="str">
            <v>-</v>
          </cell>
          <cell r="EO359" t="str">
            <v>-</v>
          </cell>
          <cell r="EP359" t="str">
            <v>-</v>
          </cell>
          <cell r="EQ359" t="str">
            <v>-</v>
          </cell>
          <cell r="ER359" t="str">
            <v>-</v>
          </cell>
          <cell r="ES359" t="str">
            <v>-</v>
          </cell>
          <cell r="ET359" t="str">
            <v>-</v>
          </cell>
          <cell r="EU359" t="str">
            <v>-</v>
          </cell>
          <cell r="EV359" t="str">
            <v>-</v>
          </cell>
          <cell r="EW359" t="str">
            <v>-</v>
          </cell>
          <cell r="EX359" t="str">
            <v>-</v>
          </cell>
          <cell r="EY359" t="str">
            <v>-</v>
          </cell>
          <cell r="EZ359" t="str">
            <v>53D322</v>
          </cell>
          <cell r="FA359" t="str">
            <v>Reforma</v>
          </cell>
          <cell r="FB359" t="str">
            <v>Sim</v>
          </cell>
          <cell r="FC359" t="str">
            <v>Sim</v>
          </cell>
          <cell r="FL359">
            <v>34.342057111290529</v>
          </cell>
          <cell r="FM359" t="str">
            <v>EGRDUR236Fab. Suzano</v>
          </cell>
          <cell r="FN359">
            <v>405</v>
          </cell>
          <cell r="FO359">
            <v>2.373325112839785</v>
          </cell>
          <cell r="FP359">
            <v>414.6119667070011</v>
          </cell>
          <cell r="FQ359">
            <v>-25.75</v>
          </cell>
          <cell r="FR359">
            <v>373.55837958492793</v>
          </cell>
          <cell r="FS359">
            <v>374.25880000000001</v>
          </cell>
          <cell r="FT359">
            <v>40.277646286975191</v>
          </cell>
          <cell r="FU359">
            <v>413.83602587190313</v>
          </cell>
          <cell r="FV359">
            <v>0.52300000000000002</v>
          </cell>
          <cell r="FW359">
            <v>-2.3922856728618811</v>
          </cell>
          <cell r="FX359">
            <v>0.5104883459309324</v>
          </cell>
          <cell r="FY359">
            <v>0.44470828307615617</v>
          </cell>
          <cell r="FZ359">
            <v>0.44507999999999998</v>
          </cell>
          <cell r="GA359">
            <v>6.535371892198312E-2</v>
          </cell>
          <cell r="GB359">
            <v>0.51006200199813934</v>
          </cell>
          <cell r="GC359">
            <v>1.3641370065146186</v>
          </cell>
          <cell r="GD359">
            <v>1.3507865361685369</v>
          </cell>
          <cell r="GE359">
            <v>1.3574617713415777</v>
          </cell>
          <cell r="GF359">
            <v>686756.74657416448</v>
          </cell>
          <cell r="GG359">
            <v>2252.6942349236347</v>
          </cell>
          <cell r="GH359">
            <v>16.777759772928022</v>
          </cell>
          <cell r="GI359">
            <v>27842.524565576321</v>
          </cell>
          <cell r="GK359">
            <v>16.777759772928022</v>
          </cell>
          <cell r="GL359" t="str">
            <v>S3CI38</v>
          </cell>
          <cell r="GM359">
            <v>253.22</v>
          </cell>
          <cell r="GN359">
            <v>16.329999999999998</v>
          </cell>
        </row>
        <row r="360">
          <cell r="D360" t="str">
            <v>S3CI40</v>
          </cell>
          <cell r="E360" t="str">
            <v>Módulo SP3</v>
          </cell>
          <cell r="F360" t="str">
            <v>53D324</v>
          </cell>
          <cell r="G360">
            <v>358</v>
          </cell>
          <cell r="H360" t="str">
            <v>53D324</v>
          </cell>
          <cell r="I360" t="str">
            <v>CERRADOS DO TAMANDUÁ (DURATEX)</v>
          </cell>
          <cell r="J360" t="str">
            <v>ITATINGA</v>
          </cell>
          <cell r="K360" t="str">
            <v>Fab. Suzano</v>
          </cell>
          <cell r="L360">
            <v>10.56</v>
          </cell>
          <cell r="M360">
            <v>10.56</v>
          </cell>
          <cell r="N360">
            <v>3513.34</v>
          </cell>
          <cell r="O360">
            <v>0.22</v>
          </cell>
          <cell r="P360" t="str">
            <v>SZ</v>
          </cell>
          <cell r="Q360" t="str">
            <v>Sem IPC</v>
          </cell>
          <cell r="R360" t="str">
            <v>Sem IPC</v>
          </cell>
          <cell r="S360">
            <v>3513.34</v>
          </cell>
          <cell r="T360">
            <v>0.22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3513.34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3513.34</v>
          </cell>
          <cell r="AI360">
            <v>41460</v>
          </cell>
          <cell r="AJ360">
            <v>41460</v>
          </cell>
          <cell r="AK360">
            <v>43983</v>
          </cell>
          <cell r="AL360" t="str">
            <v>SP3</v>
          </cell>
          <cell r="AN360" t="str">
            <v>S2.Nr.7M</v>
          </cell>
          <cell r="AO360" t="str">
            <v>EGRDUR236</v>
          </cell>
          <cell r="AP360">
            <v>6.9075975359342916</v>
          </cell>
          <cell r="AQ360">
            <v>2020</v>
          </cell>
          <cell r="AR360">
            <v>6</v>
          </cell>
          <cell r="AS360" t="str">
            <v>-</v>
          </cell>
          <cell r="AT360">
            <v>332.7026515151515</v>
          </cell>
          <cell r="AU360">
            <v>261.88</v>
          </cell>
          <cell r="AW360" t="str">
            <v>PROPRIA</v>
          </cell>
          <cell r="AX360" t="str">
            <v>PRÓPRIA</v>
          </cell>
          <cell r="AY360" t="str">
            <v>Módulo SP3CERRADOS DO TAMANDUÁ (DURATEX)Fab. Suzano</v>
          </cell>
          <cell r="AZ360" t="str">
            <v>Suzano</v>
          </cell>
          <cell r="BA360" t="str">
            <v>(Tora s/c 6,2 m)</v>
          </cell>
          <cell r="BB360" t="str">
            <v>Tora Plana</v>
          </cell>
          <cell r="BC360" t="str">
            <v>Módulo SP3CERRADOS DO TAMANDUÁ (DURATEX)</v>
          </cell>
          <cell r="BD360">
            <v>39</v>
          </cell>
          <cell r="BE360" t="str">
            <v>CONDUÇAO</v>
          </cell>
          <cell r="BF360" t="str">
            <v>Rebrota</v>
          </cell>
          <cell r="BG360" t="str">
            <v>SZ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-</v>
          </cell>
          <cell r="BL360" t="str">
            <v>-</v>
          </cell>
          <cell r="BM360" t="str">
            <v>-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772.9348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772.9348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10.56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10.56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72.94422997946613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72.94422997946613</v>
          </cell>
          <cell r="DA360" t="str">
            <v>-</v>
          </cell>
          <cell r="DB360" t="str">
            <v>-</v>
          </cell>
          <cell r="DC360" t="str">
            <v>-</v>
          </cell>
          <cell r="DD360" t="str">
            <v>-</v>
          </cell>
          <cell r="DE360" t="str">
            <v>-</v>
          </cell>
          <cell r="DF360" t="str">
            <v>-</v>
          </cell>
          <cell r="DG360" t="str">
            <v>-</v>
          </cell>
          <cell r="DH360" t="str">
            <v>-</v>
          </cell>
          <cell r="DI360" t="str">
            <v>-</v>
          </cell>
          <cell r="DJ360" t="str">
            <v>-</v>
          </cell>
          <cell r="DK360" t="str">
            <v>-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-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-</v>
          </cell>
          <cell r="DT360" t="str">
            <v>-</v>
          </cell>
          <cell r="DU360" t="str">
            <v>-</v>
          </cell>
          <cell r="DV360" t="str">
            <v>-</v>
          </cell>
          <cell r="DW360" t="str">
            <v>-</v>
          </cell>
          <cell r="DX360" t="str">
            <v>-</v>
          </cell>
          <cell r="DY360" t="str">
            <v>-</v>
          </cell>
          <cell r="DZ360" t="str">
            <v>-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920073.47920000006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920073.47920000006</v>
          </cell>
          <cell r="EN360" t="str">
            <v>-</v>
          </cell>
          <cell r="EO360" t="str">
            <v>-</v>
          </cell>
          <cell r="EP360" t="str">
            <v>-</v>
          </cell>
          <cell r="EQ360" t="str">
            <v>-</v>
          </cell>
          <cell r="ER360" t="str">
            <v>-</v>
          </cell>
          <cell r="ES360" t="str">
            <v>-</v>
          </cell>
          <cell r="ET360" t="str">
            <v>-</v>
          </cell>
          <cell r="EU360" t="str">
            <v>-</v>
          </cell>
          <cell r="EV360" t="str">
            <v>-</v>
          </cell>
          <cell r="EW360" t="str">
            <v>-</v>
          </cell>
          <cell r="EX360" t="str">
            <v>-</v>
          </cell>
          <cell r="EY360" t="str">
            <v>-</v>
          </cell>
          <cell r="EZ360" t="str">
            <v>53D324</v>
          </cell>
          <cell r="FA360" t="str">
            <v>Reforma</v>
          </cell>
          <cell r="FB360" t="str">
            <v>Sim</v>
          </cell>
          <cell r="FC360" t="str">
            <v>Sim</v>
          </cell>
          <cell r="FL360">
            <v>48.164741762151834</v>
          </cell>
          <cell r="FM360" t="str">
            <v>EGRDUR236Fab. Suzano</v>
          </cell>
          <cell r="FN360">
            <v>405</v>
          </cell>
          <cell r="FO360">
            <v>0.16320940732406797</v>
          </cell>
          <cell r="FP360">
            <v>405.66099809966249</v>
          </cell>
          <cell r="FQ360">
            <v>-25.75</v>
          </cell>
          <cell r="FR360">
            <v>373.51398043251857</v>
          </cell>
          <cell r="FS360">
            <v>374.25880000000001</v>
          </cell>
          <cell r="FT360">
            <v>31.339703987014879</v>
          </cell>
          <cell r="FU360">
            <v>404.85368441953347</v>
          </cell>
          <cell r="FV360">
            <v>0.52300000000000002</v>
          </cell>
          <cell r="FW360">
            <v>-0.17249408809056099</v>
          </cell>
          <cell r="FX360">
            <v>0.52209785591928637</v>
          </cell>
          <cell r="FY360">
            <v>0.44468470946877547</v>
          </cell>
          <cell r="FZ360">
            <v>0.44507999999999998</v>
          </cell>
          <cell r="GA360">
            <v>7.6949453768706488E-2</v>
          </cell>
          <cell r="GB360">
            <v>0.52163416323748191</v>
          </cell>
          <cell r="GC360">
            <v>1.2846606107452998</v>
          </cell>
          <cell r="GD360">
            <v>1.2642535292909156</v>
          </cell>
          <cell r="GE360">
            <v>1.2744570700181077</v>
          </cell>
          <cell r="GF360">
            <v>1422388.6436185238</v>
          </cell>
          <cell r="GG360">
            <v>4477.6010023774188</v>
          </cell>
          <cell r="GH360">
            <v>15.250775333888015</v>
          </cell>
          <cell r="GI360">
            <v>53581.159011562122</v>
          </cell>
          <cell r="GK360">
            <v>15.250775333888015</v>
          </cell>
          <cell r="GL360" t="str">
            <v>S3CI40</v>
          </cell>
          <cell r="GM360">
            <v>253.22</v>
          </cell>
          <cell r="GN360">
            <v>8.66</v>
          </cell>
        </row>
        <row r="361">
          <cell r="D361" t="str">
            <v>S3CH13</v>
          </cell>
          <cell r="E361" t="str">
            <v>Módulo SP3</v>
          </cell>
          <cell r="F361" t="str">
            <v>53D344</v>
          </cell>
          <cell r="G361">
            <v>359</v>
          </cell>
          <cell r="H361" t="str">
            <v>53D344</v>
          </cell>
          <cell r="I361" t="str">
            <v>MARIA CRISTINA (DURATEX)</v>
          </cell>
          <cell r="J361" t="str">
            <v>ITATINGA</v>
          </cell>
          <cell r="K361" t="str">
            <v>Fab. Suzano</v>
          </cell>
          <cell r="L361">
            <v>0.42</v>
          </cell>
          <cell r="M361">
            <v>0.42</v>
          </cell>
          <cell r="N361">
            <v>132.31</v>
          </cell>
          <cell r="O361">
            <v>0.28000000000000003</v>
          </cell>
          <cell r="P361" t="str">
            <v>SZ</v>
          </cell>
          <cell r="Q361" t="str">
            <v>Sem IPC</v>
          </cell>
          <cell r="R361" t="str">
            <v>Sem IPC</v>
          </cell>
          <cell r="S361">
            <v>132.31</v>
          </cell>
          <cell r="T361">
            <v>0.28000000000000003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132.31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132.31</v>
          </cell>
          <cell r="AI361">
            <v>41438</v>
          </cell>
          <cell r="AJ361">
            <v>41438</v>
          </cell>
          <cell r="AK361">
            <v>43983</v>
          </cell>
          <cell r="AL361" t="str">
            <v>SP3</v>
          </cell>
          <cell r="AN361" t="str">
            <v>S2.Nr.6S</v>
          </cell>
          <cell r="AO361" t="str">
            <v>BA7346</v>
          </cell>
          <cell r="AP361">
            <v>6.967830253251198</v>
          </cell>
          <cell r="AQ361">
            <v>2020</v>
          </cell>
          <cell r="AR361">
            <v>6</v>
          </cell>
          <cell r="AS361" t="str">
            <v>-</v>
          </cell>
          <cell r="AT361">
            <v>315.02380952380952</v>
          </cell>
          <cell r="AU361">
            <v>262.45999999999998</v>
          </cell>
          <cell r="AW361" t="str">
            <v>PROPRIA</v>
          </cell>
          <cell r="AX361" t="str">
            <v>PRÓPRIA</v>
          </cell>
          <cell r="AY361" t="str">
            <v>Módulo SP3MARIA CRISTINA (DURATEX)Fab. Suzano</v>
          </cell>
          <cell r="AZ361" t="str">
            <v>Suzano</v>
          </cell>
          <cell r="BA361" t="str">
            <v>(Tora s/c 6,2 m)</v>
          </cell>
          <cell r="BB361" t="str">
            <v>Tora Plana</v>
          </cell>
          <cell r="BC361" t="str">
            <v>Módulo SP3MARIA CRISTINA (DURATEX)</v>
          </cell>
          <cell r="BD361">
            <v>40</v>
          </cell>
          <cell r="BE361" t="str">
            <v>REFORMA</v>
          </cell>
          <cell r="BF361" t="str">
            <v>Reforma</v>
          </cell>
          <cell r="BG361" t="str">
            <v>SZ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-</v>
          </cell>
          <cell r="BL361" t="str">
            <v>-</v>
          </cell>
          <cell r="BM361" t="str">
            <v>-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37.046800000000005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37.046800000000005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0.42000000000000004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0.42000000000000004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2.9264887063655034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2.9264887063655034</v>
          </cell>
          <cell r="DA361" t="str">
            <v>-</v>
          </cell>
          <cell r="DB361" t="str">
            <v>-</v>
          </cell>
          <cell r="DC361" t="str">
            <v>-</v>
          </cell>
          <cell r="DD361" t="str">
            <v>-</v>
          </cell>
          <cell r="DE361" t="str">
            <v>-</v>
          </cell>
          <cell r="DF361" t="str">
            <v>-</v>
          </cell>
          <cell r="DG361" t="str">
            <v>-</v>
          </cell>
          <cell r="DH361" t="str">
            <v>-</v>
          </cell>
          <cell r="DI361" t="str">
            <v>-</v>
          </cell>
          <cell r="DJ361" t="str">
            <v>-</v>
          </cell>
          <cell r="DK361" t="str">
            <v>-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-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-</v>
          </cell>
          <cell r="DT361" t="str">
            <v>-</v>
          </cell>
          <cell r="DU361" t="str">
            <v>-</v>
          </cell>
          <cell r="DV361" t="str">
            <v>-</v>
          </cell>
          <cell r="DW361" t="str">
            <v>-</v>
          </cell>
          <cell r="DX361" t="str">
            <v>-</v>
          </cell>
          <cell r="DY361" t="str">
            <v>-</v>
          </cell>
          <cell r="DZ361" t="str">
            <v>-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34726.082599999994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34726.082599999994</v>
          </cell>
          <cell r="EN361" t="str">
            <v>-</v>
          </cell>
          <cell r="EO361" t="str">
            <v>-</v>
          </cell>
          <cell r="EP361" t="str">
            <v>-</v>
          </cell>
          <cell r="EQ361" t="str">
            <v>-</v>
          </cell>
          <cell r="ER361" t="str">
            <v>-</v>
          </cell>
          <cell r="ES361" t="str">
            <v>-</v>
          </cell>
          <cell r="ET361" t="str">
            <v>-</v>
          </cell>
          <cell r="EU361" t="str">
            <v>-</v>
          </cell>
          <cell r="EV361" t="str">
            <v>-</v>
          </cell>
          <cell r="EW361" t="str">
            <v>-</v>
          </cell>
          <cell r="EX361" t="str">
            <v>-</v>
          </cell>
          <cell r="EY361" t="str">
            <v>-</v>
          </cell>
          <cell r="EZ361" t="str">
            <v>53D344</v>
          </cell>
          <cell r="FA361" t="str">
            <v>Reforma</v>
          </cell>
          <cell r="FB361" t="str">
            <v>Sim</v>
          </cell>
          <cell r="FC361" t="str">
            <v>Sim</v>
          </cell>
          <cell r="FL361">
            <v>45.211177378613527</v>
          </cell>
          <cell r="FM361" t="str">
            <v>BA7346Fab. Suzano</v>
          </cell>
          <cell r="FN361">
            <v>460</v>
          </cell>
          <cell r="FO361">
            <v>0.59051253387447211</v>
          </cell>
          <cell r="FP361">
            <v>462.71635765582255</v>
          </cell>
          <cell r="FQ361">
            <v>-25.75</v>
          </cell>
          <cell r="FR361">
            <v>374.00055777853674</v>
          </cell>
          <cell r="FS361">
            <v>374.25880000000001</v>
          </cell>
          <cell r="FT361">
            <v>88.396521078474848</v>
          </cell>
          <cell r="FU361">
            <v>462.39707885701159</v>
          </cell>
          <cell r="FV361">
            <v>0.505</v>
          </cell>
          <cell r="FW361">
            <v>-0.60186470970944228</v>
          </cell>
          <cell r="FX361">
            <v>0.50196058321596737</v>
          </cell>
          <cell r="FY361">
            <v>0.4449429868246787</v>
          </cell>
          <cell r="FZ361">
            <v>0.44507999999999998</v>
          </cell>
          <cell r="GA361">
            <v>5.6863073129419926E-2</v>
          </cell>
          <cell r="GB361">
            <v>0.50180605995409866</v>
          </cell>
          <cell r="GC361">
            <v>1.4215145205384645</v>
          </cell>
          <cell r="GD361">
            <v>1.4357480677738186</v>
          </cell>
          <cell r="GE361">
            <v>1.4286312941561414</v>
          </cell>
          <cell r="GF361">
            <v>61179.757503571207</v>
          </cell>
          <cell r="GG361">
            <v>189.02220652979906</v>
          </cell>
          <cell r="GH361">
            <v>13.898863090687826</v>
          </cell>
          <cell r="GI361">
            <v>1838.9585755289063</v>
          </cell>
          <cell r="GK361">
            <v>13.898863090687826</v>
          </cell>
          <cell r="GL361" t="str">
            <v>S3CH13</v>
          </cell>
          <cell r="GM361">
            <v>253.22</v>
          </cell>
          <cell r="GN361">
            <v>9.24</v>
          </cell>
        </row>
        <row r="362">
          <cell r="D362" t="str">
            <v>S3CH12</v>
          </cell>
          <cell r="E362" t="str">
            <v>Módulo SP3</v>
          </cell>
          <cell r="F362" t="str">
            <v>53D343</v>
          </cell>
          <cell r="G362">
            <v>360</v>
          </cell>
          <cell r="H362" t="str">
            <v>53D343</v>
          </cell>
          <cell r="I362" t="str">
            <v>MARIA CRISTINA (DURATEX)</v>
          </cell>
          <cell r="J362" t="str">
            <v>ITATINGA</v>
          </cell>
          <cell r="K362" t="str">
            <v>Fab. Suzano</v>
          </cell>
          <cell r="L362">
            <v>31.3</v>
          </cell>
          <cell r="M362">
            <v>31.3</v>
          </cell>
          <cell r="N362">
            <v>9846.5300000000007</v>
          </cell>
          <cell r="O362">
            <v>0.14000000000000001</v>
          </cell>
          <cell r="P362" t="str">
            <v>SZ</v>
          </cell>
          <cell r="Q362" t="str">
            <v>Sem IPC</v>
          </cell>
          <cell r="R362" t="str">
            <v>Sem IPC</v>
          </cell>
          <cell r="S362">
            <v>9846.5300000000007</v>
          </cell>
          <cell r="T362">
            <v>0.14000000000000001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9846.5300000000007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9846.5300000000007</v>
          </cell>
          <cell r="AI362">
            <v>41418</v>
          </cell>
          <cell r="AJ362">
            <v>41418</v>
          </cell>
          <cell r="AK362">
            <v>43983</v>
          </cell>
          <cell r="AL362" t="str">
            <v>SP3</v>
          </cell>
          <cell r="AN362" t="str">
            <v>S2.Gm.6S</v>
          </cell>
          <cell r="AO362" t="str">
            <v>BA7346</v>
          </cell>
          <cell r="AP362">
            <v>7.0225872689938402</v>
          </cell>
          <cell r="AQ362">
            <v>2020</v>
          </cell>
          <cell r="AR362">
            <v>6</v>
          </cell>
          <cell r="AS362" t="str">
            <v>-</v>
          </cell>
          <cell r="AT362">
            <v>314.58562300319488</v>
          </cell>
          <cell r="AU362">
            <v>262.91000000000003</v>
          </cell>
          <cell r="AW362" t="str">
            <v>PROPRIA</v>
          </cell>
          <cell r="AX362" t="str">
            <v>PRÓPRIA</v>
          </cell>
          <cell r="AY362" t="str">
            <v>Módulo SP3MARIA CRISTINA (DURATEX)Fab. Suzano</v>
          </cell>
          <cell r="AZ362" t="str">
            <v>Suzano</v>
          </cell>
          <cell r="BA362" t="str">
            <v>(Tora s/c 6,2 m)</v>
          </cell>
          <cell r="BB362" t="str">
            <v>Tora Plana</v>
          </cell>
          <cell r="BC362" t="str">
            <v>Módulo SP3MARIA CRISTINA (DURATEX)</v>
          </cell>
          <cell r="BD362">
            <v>40</v>
          </cell>
          <cell r="BE362" t="str">
            <v>REFORMA</v>
          </cell>
          <cell r="BF362" t="str">
            <v>Reforma</v>
          </cell>
          <cell r="BG362" t="str">
            <v>SZ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-</v>
          </cell>
          <cell r="BL362" t="str">
            <v>-</v>
          </cell>
          <cell r="BM362" t="str">
            <v>-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1378.5142000000003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1378.5142000000003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31.300000000000004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31.300000000000004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219.80698151950722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219.80698151950722</v>
          </cell>
          <cell r="DA362" t="str">
            <v>-</v>
          </cell>
          <cell r="DB362" t="str">
            <v>-</v>
          </cell>
          <cell r="DC362" t="str">
            <v>-</v>
          </cell>
          <cell r="DD362" t="str">
            <v>-</v>
          </cell>
          <cell r="DE362" t="str">
            <v>-</v>
          </cell>
          <cell r="DF362" t="str">
            <v>-</v>
          </cell>
          <cell r="DG362" t="str">
            <v>-</v>
          </cell>
          <cell r="DH362" t="str">
            <v>-</v>
          </cell>
          <cell r="DI362" t="str">
            <v>-</v>
          </cell>
          <cell r="DJ362" t="str">
            <v>-</v>
          </cell>
          <cell r="DK362" t="str">
            <v>-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-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-</v>
          </cell>
          <cell r="DT362" t="str">
            <v>-</v>
          </cell>
          <cell r="DU362" t="str">
            <v>-</v>
          </cell>
          <cell r="DV362" t="str">
            <v>-</v>
          </cell>
          <cell r="DW362" t="str">
            <v>-</v>
          </cell>
          <cell r="DX362" t="str">
            <v>-</v>
          </cell>
          <cell r="DY362" t="str">
            <v>-</v>
          </cell>
          <cell r="DZ362" t="str">
            <v>-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2588751.2023000005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2588751.2023000005</v>
          </cell>
          <cell r="EN362" t="str">
            <v>-</v>
          </cell>
          <cell r="EO362" t="str">
            <v>-</v>
          </cell>
          <cell r="EP362" t="str">
            <v>-</v>
          </cell>
          <cell r="EQ362" t="str">
            <v>-</v>
          </cell>
          <cell r="ER362" t="str">
            <v>-</v>
          </cell>
          <cell r="ES362" t="str">
            <v>-</v>
          </cell>
          <cell r="ET362" t="str">
            <v>-</v>
          </cell>
          <cell r="EU362" t="str">
            <v>-</v>
          </cell>
          <cell r="EV362" t="str">
            <v>-</v>
          </cell>
          <cell r="EW362" t="str">
            <v>-</v>
          </cell>
          <cell r="EX362" t="str">
            <v>-</v>
          </cell>
          <cell r="EY362" t="str">
            <v>-</v>
          </cell>
          <cell r="EZ362" t="str">
            <v>53D343</v>
          </cell>
          <cell r="FA362" t="str">
            <v>Reforma</v>
          </cell>
          <cell r="FB362" t="str">
            <v>Sim</v>
          </cell>
          <cell r="FC362" t="str">
            <v>Sim</v>
          </cell>
          <cell r="FL362">
            <v>44.7962568428526</v>
          </cell>
          <cell r="FM362" t="str">
            <v>BA7346Fab. Suzano</v>
          </cell>
          <cell r="FN362">
            <v>460</v>
          </cell>
          <cell r="FO362">
            <v>0.65249734346154042</v>
          </cell>
          <cell r="FP362">
            <v>463.00148777992308</v>
          </cell>
          <cell r="FQ362">
            <v>-25.75</v>
          </cell>
          <cell r="FR362">
            <v>374.43943900762747</v>
          </cell>
          <cell r="FS362">
            <v>374.25880000000001</v>
          </cell>
          <cell r="FT362">
            <v>88.785520149007667</v>
          </cell>
          <cell r="FU362">
            <v>463.22495915663512</v>
          </cell>
          <cell r="FV362">
            <v>0.505</v>
          </cell>
          <cell r="FW362">
            <v>-0.66413996367154304</v>
          </cell>
          <cell r="FX362">
            <v>0.50164609318345876</v>
          </cell>
          <cell r="FY362">
            <v>0.44517581361813724</v>
          </cell>
          <cell r="FZ362">
            <v>0.44507999999999998</v>
          </cell>
          <cell r="GA362">
            <v>5.6578270324763258E-2</v>
          </cell>
          <cell r="GB362">
            <v>0.50175408394290044</v>
          </cell>
          <cell r="GC362">
            <v>1.4225997012313578</v>
          </cell>
          <cell r="GD362">
            <v>1.4365706606978581</v>
          </cell>
          <cell r="GE362">
            <v>1.4295851809646081</v>
          </cell>
          <cell r="GF362">
            <v>4561158.4570845831</v>
          </cell>
          <cell r="GG362">
            <v>14076.453371923444</v>
          </cell>
          <cell r="GH362">
            <v>19.198967521791985</v>
          </cell>
          <cell r="GI362">
            <v>189043.20967235044</v>
          </cell>
          <cell r="GK362">
            <v>19.198967521791985</v>
          </cell>
          <cell r="GL362" t="str">
            <v>S3CH12</v>
          </cell>
          <cell r="GM362">
            <v>253.22</v>
          </cell>
          <cell r="GN362">
            <v>9.69</v>
          </cell>
        </row>
        <row r="363">
          <cell r="D363" t="str">
            <v>S3CH11</v>
          </cell>
          <cell r="E363" t="str">
            <v>Módulo SP3</v>
          </cell>
          <cell r="F363" t="str">
            <v>53D342</v>
          </cell>
          <cell r="G363">
            <v>361</v>
          </cell>
          <cell r="H363" t="str">
            <v>53D342</v>
          </cell>
          <cell r="I363" t="str">
            <v>MARIA CRISTINA (DURATEX)</v>
          </cell>
          <cell r="J363" t="str">
            <v>ITATINGA</v>
          </cell>
          <cell r="K363" t="str">
            <v>Fab. Suzano</v>
          </cell>
          <cell r="L363">
            <v>46.59</v>
          </cell>
          <cell r="M363">
            <v>46.59</v>
          </cell>
          <cell r="N363">
            <v>15532.44</v>
          </cell>
          <cell r="O363">
            <v>0.14000000000000001</v>
          </cell>
          <cell r="P363" t="str">
            <v>SZ</v>
          </cell>
          <cell r="Q363" t="str">
            <v>Sem IPC</v>
          </cell>
          <cell r="R363" t="str">
            <v>Sem IPC</v>
          </cell>
          <cell r="S363">
            <v>15532.44</v>
          </cell>
          <cell r="T363">
            <v>0.14000000000000001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15532.44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15532.44</v>
          </cell>
          <cell r="AI363">
            <v>41437</v>
          </cell>
          <cell r="AJ363">
            <v>41437</v>
          </cell>
          <cell r="AK363">
            <v>43983</v>
          </cell>
          <cell r="AL363" t="str">
            <v>SP3</v>
          </cell>
          <cell r="AN363" t="str">
            <v>S2.Nr.6S</v>
          </cell>
          <cell r="AO363" t="str">
            <v>BA7346</v>
          </cell>
          <cell r="AP363">
            <v>6.97056810403833</v>
          </cell>
          <cell r="AQ363">
            <v>2020</v>
          </cell>
          <cell r="AR363">
            <v>6</v>
          </cell>
          <cell r="AS363" t="str">
            <v>-</v>
          </cell>
          <cell r="AT363">
            <v>333.38570508692851</v>
          </cell>
          <cell r="AU363">
            <v>263.52999999999997</v>
          </cell>
          <cell r="AW363" t="str">
            <v>PROPRIA</v>
          </cell>
          <cell r="AX363" t="str">
            <v>PRÓPRIA</v>
          </cell>
          <cell r="AY363" t="str">
            <v>Módulo SP3MARIA CRISTINA (DURATEX)Fab. Suzano</v>
          </cell>
          <cell r="AZ363" t="str">
            <v>Suzano</v>
          </cell>
          <cell r="BA363" t="str">
            <v>(Tora s/c 6,2 m)</v>
          </cell>
          <cell r="BB363" t="str">
            <v>Tora Plana</v>
          </cell>
          <cell r="BC363" t="str">
            <v>Módulo SP3MARIA CRISTINA (DURATEX)</v>
          </cell>
          <cell r="BD363">
            <v>40</v>
          </cell>
          <cell r="BE363" t="str">
            <v>REFORMA</v>
          </cell>
          <cell r="BF363" t="str">
            <v>Reforma</v>
          </cell>
          <cell r="BG363" t="str">
            <v>SZ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-</v>
          </cell>
          <cell r="BL363" t="str">
            <v>-</v>
          </cell>
          <cell r="BM363" t="str">
            <v>-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2174.5416000000005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2174.5416000000005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46.59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46.59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324.75876796714584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324.75876796714584</v>
          </cell>
          <cell r="DA363" t="str">
            <v>-</v>
          </cell>
          <cell r="DB363" t="str">
            <v>-</v>
          </cell>
          <cell r="DC363" t="str">
            <v>-</v>
          </cell>
          <cell r="DD363" t="str">
            <v>-</v>
          </cell>
          <cell r="DE363" t="str">
            <v>-</v>
          </cell>
          <cell r="DF363" t="str">
            <v>-</v>
          </cell>
          <cell r="DG363" t="str">
            <v>-</v>
          </cell>
          <cell r="DH363" t="str">
            <v>-</v>
          </cell>
          <cell r="DI363" t="str">
            <v>-</v>
          </cell>
          <cell r="DJ363" t="str">
            <v>-</v>
          </cell>
          <cell r="DK363" t="str">
            <v>-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-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-</v>
          </cell>
          <cell r="DT363" t="str">
            <v>-</v>
          </cell>
          <cell r="DU363" t="str">
            <v>-</v>
          </cell>
          <cell r="DV363" t="str">
            <v>-</v>
          </cell>
          <cell r="DW363" t="str">
            <v>-</v>
          </cell>
          <cell r="DX363" t="str">
            <v>-</v>
          </cell>
          <cell r="DY363" t="str">
            <v>-</v>
          </cell>
          <cell r="DZ363" t="str">
            <v>-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4093263.9131999998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4093263.9131999998</v>
          </cell>
          <cell r="EN363" t="str">
            <v>-</v>
          </cell>
          <cell r="EO363" t="str">
            <v>-</v>
          </cell>
          <cell r="EP363" t="str">
            <v>-</v>
          </cell>
          <cell r="EQ363" t="str">
            <v>-</v>
          </cell>
          <cell r="ER363" t="str">
            <v>-</v>
          </cell>
          <cell r="ES363" t="str">
            <v>-</v>
          </cell>
          <cell r="ET363" t="str">
            <v>-</v>
          </cell>
          <cell r="EU363" t="str">
            <v>-</v>
          </cell>
          <cell r="EV363" t="str">
            <v>-</v>
          </cell>
          <cell r="EW363" t="str">
            <v>-</v>
          </cell>
          <cell r="EX363" t="str">
            <v>-</v>
          </cell>
          <cell r="EY363" t="str">
            <v>-</v>
          </cell>
          <cell r="EZ363" t="str">
            <v>53D342</v>
          </cell>
          <cell r="FA363" t="str">
            <v>Reforma</v>
          </cell>
          <cell r="FB363" t="str">
            <v>Sim</v>
          </cell>
          <cell r="FC363" t="str">
            <v>Sim</v>
          </cell>
          <cell r="FL363">
            <v>47.827623245483359</v>
          </cell>
          <cell r="FM363" t="str">
            <v>BA7346Fab. Suzano</v>
          </cell>
          <cell r="FN363">
            <v>460</v>
          </cell>
          <cell r="FO363">
            <v>0.21074672163054409</v>
          </cell>
          <cell r="FP363">
            <v>460.96943491950049</v>
          </cell>
          <cell r="FQ363">
            <v>-25.75</v>
          </cell>
          <cell r="FR363">
            <v>374.02258014289856</v>
          </cell>
          <cell r="FS363">
            <v>374.25880000000001</v>
          </cell>
          <cell r="FT363">
            <v>86.655906015891915</v>
          </cell>
          <cell r="FU363">
            <v>460.67848615879046</v>
          </cell>
          <cell r="FV363">
            <v>0.505</v>
          </cell>
          <cell r="FW363">
            <v>-0.22026738535870471</v>
          </cell>
          <cell r="FX363">
            <v>0.50388764970393851</v>
          </cell>
          <cell r="FY363">
            <v>0.44495467274203443</v>
          </cell>
          <cell r="FZ363">
            <v>0.44507999999999998</v>
          </cell>
          <cell r="GA363">
            <v>5.8791090430358968E-2</v>
          </cell>
          <cell r="GB363">
            <v>0.50374576317239339</v>
          </cell>
          <cell r="GC363">
            <v>1.4082414800405361</v>
          </cell>
          <cell r="GD363">
            <v>1.4211262155081206</v>
          </cell>
          <cell r="GE363">
            <v>1.4146838477743282</v>
          </cell>
          <cell r="GF363">
            <v>7155460.9455522439</v>
          </cell>
          <cell r="GG363">
            <v>21973.491984523887</v>
          </cell>
          <cell r="GH363">
            <v>19.198967521791985</v>
          </cell>
          <cell r="GI363">
            <v>298206.81109418272</v>
          </cell>
          <cell r="GK363">
            <v>19.198967521791985</v>
          </cell>
          <cell r="GL363" t="str">
            <v>S3CH11</v>
          </cell>
          <cell r="GM363">
            <v>253.22</v>
          </cell>
          <cell r="GN363">
            <v>10.31</v>
          </cell>
        </row>
        <row r="364">
          <cell r="D364" t="str">
            <v>S3CH08</v>
          </cell>
          <cell r="E364" t="str">
            <v>Módulo SP3</v>
          </cell>
          <cell r="F364" t="str">
            <v>53D339</v>
          </cell>
          <cell r="G364">
            <v>362</v>
          </cell>
          <cell r="H364" t="str">
            <v>53D339</v>
          </cell>
          <cell r="I364" t="str">
            <v>MARIA CRISTINA (DURATEX)</v>
          </cell>
          <cell r="J364" t="str">
            <v>ITATINGA</v>
          </cell>
          <cell r="K364" t="str">
            <v>Fab. Suzano</v>
          </cell>
          <cell r="L364">
            <v>39.270000000000003</v>
          </cell>
          <cell r="M364">
            <v>39.270000000000003</v>
          </cell>
          <cell r="N364">
            <v>12758.38</v>
          </cell>
          <cell r="O364">
            <v>0.14000000000000001</v>
          </cell>
          <cell r="P364" t="str">
            <v>SZ</v>
          </cell>
          <cell r="Q364" t="str">
            <v>Sem IPC</v>
          </cell>
          <cell r="R364" t="str">
            <v>Sem IPC</v>
          </cell>
          <cell r="S364">
            <v>12758.38</v>
          </cell>
          <cell r="T364">
            <v>0.14000000000000001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12758.38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12758.38</v>
          </cell>
          <cell r="AI364">
            <v>41466</v>
          </cell>
          <cell r="AJ364">
            <v>41466</v>
          </cell>
          <cell r="AK364">
            <v>43983</v>
          </cell>
          <cell r="AL364" t="str">
            <v>SP3</v>
          </cell>
          <cell r="AN364" t="str">
            <v>S2.Nr.6S</v>
          </cell>
          <cell r="AO364" t="str">
            <v>BA7346</v>
          </cell>
          <cell r="AP364">
            <v>6.8911704312114992</v>
          </cell>
          <cell r="AQ364">
            <v>2020</v>
          </cell>
          <cell r="AR364">
            <v>6</v>
          </cell>
          <cell r="AS364" t="str">
            <v>-</v>
          </cell>
          <cell r="AT364">
            <v>324.88871912401322</v>
          </cell>
          <cell r="AU364">
            <v>264.05</v>
          </cell>
          <cell r="AW364" t="str">
            <v>PROPRIA</v>
          </cell>
          <cell r="AX364" t="str">
            <v>PRÓPRIA</v>
          </cell>
          <cell r="AY364" t="str">
            <v>Módulo SP3MARIA CRISTINA (DURATEX)Fab. Suzano</v>
          </cell>
          <cell r="AZ364" t="str">
            <v>Suzano</v>
          </cell>
          <cell r="BA364" t="str">
            <v>(Tora s/c 6,2 m)</v>
          </cell>
          <cell r="BB364" t="str">
            <v>Tora Plana</v>
          </cell>
          <cell r="BC364" t="str">
            <v>Módulo SP3MARIA CRISTINA (DURATEX)</v>
          </cell>
          <cell r="BD364">
            <v>40</v>
          </cell>
          <cell r="BE364" t="str">
            <v>REFORMA</v>
          </cell>
          <cell r="BF364" t="str">
            <v>Reforma</v>
          </cell>
          <cell r="BG364" t="str">
            <v>SZ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-</v>
          </cell>
          <cell r="BL364" t="str">
            <v>-</v>
          </cell>
          <cell r="BM364" t="str">
            <v>-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1786.1732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1786.1732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39.270000000000003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39.270000000000003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270.61626283367559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270.61626283367559</v>
          </cell>
          <cell r="DA364" t="str">
            <v>-</v>
          </cell>
          <cell r="DB364" t="str">
            <v>-</v>
          </cell>
          <cell r="DC364" t="str">
            <v>-</v>
          </cell>
          <cell r="DD364" t="str">
            <v>-</v>
          </cell>
          <cell r="DE364" t="str">
            <v>-</v>
          </cell>
          <cell r="DF364" t="str">
            <v>-</v>
          </cell>
          <cell r="DG364" t="str">
            <v>-</v>
          </cell>
          <cell r="DH364" t="str">
            <v>-</v>
          </cell>
          <cell r="DI364" t="str">
            <v>-</v>
          </cell>
          <cell r="DJ364" t="str">
            <v>-</v>
          </cell>
          <cell r="DK364" t="str">
            <v>-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-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-</v>
          </cell>
          <cell r="DT364" t="str">
            <v>-</v>
          </cell>
          <cell r="DU364" t="str">
            <v>-</v>
          </cell>
          <cell r="DV364" t="str">
            <v>-</v>
          </cell>
          <cell r="DW364" t="str">
            <v>-</v>
          </cell>
          <cell r="DX364" t="str">
            <v>-</v>
          </cell>
          <cell r="DY364" t="str">
            <v>-</v>
          </cell>
          <cell r="DZ364" t="str">
            <v>-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3368850.2390000001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3368850.2390000001</v>
          </cell>
          <cell r="EN364" t="str">
            <v>-</v>
          </cell>
          <cell r="EO364" t="str">
            <v>-</v>
          </cell>
          <cell r="EP364" t="str">
            <v>-</v>
          </cell>
          <cell r="EQ364" t="str">
            <v>-</v>
          </cell>
          <cell r="ER364" t="str">
            <v>-</v>
          </cell>
          <cell r="ES364" t="str">
            <v>-</v>
          </cell>
          <cell r="ET364" t="str">
            <v>-</v>
          </cell>
          <cell r="EU364" t="str">
            <v>-</v>
          </cell>
          <cell r="EV364" t="str">
            <v>-</v>
          </cell>
          <cell r="EW364" t="str">
            <v>-</v>
          </cell>
          <cell r="EX364" t="str">
            <v>-</v>
          </cell>
          <cell r="EY364" t="str">
            <v>-</v>
          </cell>
          <cell r="EZ364" t="str">
            <v>53D339</v>
          </cell>
          <cell r="FA364" t="str">
            <v>Reforma</v>
          </cell>
          <cell r="FB364" t="str">
            <v>Sim</v>
          </cell>
          <cell r="FC364" t="str">
            <v>Sim</v>
          </cell>
          <cell r="FL364">
            <v>47.145651434265325</v>
          </cell>
          <cell r="FM364" t="str">
            <v>BA7346Fab. Suzano</v>
          </cell>
          <cell r="FN364">
            <v>460</v>
          </cell>
          <cell r="FO364">
            <v>0.30788502382907268</v>
          </cell>
          <cell r="FP364">
            <v>461.41627110961372</v>
          </cell>
          <cell r="FQ364">
            <v>-25.75</v>
          </cell>
          <cell r="FR364">
            <v>373.38058515741943</v>
          </cell>
          <cell r="FS364">
            <v>374.25880000000001</v>
          </cell>
          <cell r="FT364">
            <v>86.952952245206916</v>
          </cell>
          <cell r="FU364">
            <v>460.33353740262635</v>
          </cell>
          <cell r="FV364">
            <v>0.505</v>
          </cell>
          <cell r="FW364">
            <v>-0.31788306782508613</v>
          </cell>
          <cell r="FX364">
            <v>0.50339469050748331</v>
          </cell>
          <cell r="FY364">
            <v>0.44461387602932928</v>
          </cell>
          <cell r="FZ364">
            <v>0.44507999999999998</v>
          </cell>
          <cell r="GA364">
            <v>5.825361862133302E-2</v>
          </cell>
          <cell r="GB364">
            <v>0.50286749465066227</v>
          </cell>
          <cell r="GC364">
            <v>1.4132114212922851</v>
          </cell>
          <cell r="GD364">
            <v>1.4271279418216785</v>
          </cell>
          <cell r="GE364">
            <v>1.4201696815569818</v>
          </cell>
          <cell r="GF364">
            <v>5873110.1969269197</v>
          </cell>
          <cell r="GG364">
            <v>18119.064461782964</v>
          </cell>
          <cell r="GH364">
            <v>19.198967521791985</v>
          </cell>
          <cell r="GI364">
            <v>244947.72325068043</v>
          </cell>
          <cell r="GK364">
            <v>19.198967521791985</v>
          </cell>
          <cell r="GL364" t="str">
            <v>S3CH08</v>
          </cell>
          <cell r="GM364">
            <v>253.22</v>
          </cell>
          <cell r="GN364">
            <v>10.83</v>
          </cell>
        </row>
        <row r="365">
          <cell r="D365" t="str">
            <v>S3CH06</v>
          </cell>
          <cell r="E365" t="str">
            <v>Módulo SP3</v>
          </cell>
          <cell r="F365" t="str">
            <v>53D337</v>
          </cell>
          <cell r="G365">
            <v>363</v>
          </cell>
          <cell r="H365" t="str">
            <v>53D337</v>
          </cell>
          <cell r="I365" t="str">
            <v>MARIA CRISTINA (DURATEX)</v>
          </cell>
          <cell r="J365" t="str">
            <v>ITATINGA</v>
          </cell>
          <cell r="K365" t="str">
            <v>Fab. Suzano</v>
          </cell>
          <cell r="L365">
            <v>1.97</v>
          </cell>
          <cell r="M365">
            <v>1.97</v>
          </cell>
          <cell r="N365">
            <v>606.58000000000004</v>
          </cell>
          <cell r="O365">
            <v>0.28000000000000003</v>
          </cell>
          <cell r="P365" t="str">
            <v>SZ</v>
          </cell>
          <cell r="Q365" t="str">
            <v>Sem IPC</v>
          </cell>
          <cell r="R365" t="str">
            <v>Sem IPC</v>
          </cell>
          <cell r="S365">
            <v>606.58000000000004</v>
          </cell>
          <cell r="T365">
            <v>0.28000000000000003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606.58000000000004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606.58000000000004</v>
          </cell>
          <cell r="AI365">
            <v>41521</v>
          </cell>
          <cell r="AJ365">
            <v>41521</v>
          </cell>
          <cell r="AK365">
            <v>43983</v>
          </cell>
          <cell r="AL365" t="str">
            <v>SP3</v>
          </cell>
          <cell r="AN365" t="str">
            <v>S2.Nr.6S</v>
          </cell>
          <cell r="AO365" t="str">
            <v>BA7346</v>
          </cell>
          <cell r="AP365">
            <v>6.7405886379192337</v>
          </cell>
          <cell r="AQ365">
            <v>2020</v>
          </cell>
          <cell r="AR365">
            <v>6</v>
          </cell>
          <cell r="AS365" t="str">
            <v>-</v>
          </cell>
          <cell r="AT365">
            <v>307.90862944162438</v>
          </cell>
          <cell r="AU365">
            <v>264.48</v>
          </cell>
          <cell r="AW365" t="str">
            <v>PROPRIA</v>
          </cell>
          <cell r="AX365" t="str">
            <v>PRÓPRIA</v>
          </cell>
          <cell r="AY365" t="str">
            <v>Módulo SP3MARIA CRISTINA (DURATEX)Fab. Suzano</v>
          </cell>
          <cell r="AZ365" t="str">
            <v>Suzano</v>
          </cell>
          <cell r="BA365" t="str">
            <v>(Tora s/c 6,2 m)</v>
          </cell>
          <cell r="BB365" t="str">
            <v>Tora Plana</v>
          </cell>
          <cell r="BC365" t="str">
            <v>Módulo SP3MARIA CRISTINA (DURATEX)</v>
          </cell>
          <cell r="BD365">
            <v>40</v>
          </cell>
          <cell r="BE365" t="str">
            <v>REFORMA</v>
          </cell>
          <cell r="BF365" t="str">
            <v>Reforma</v>
          </cell>
          <cell r="BG365" t="str">
            <v>SZ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-</v>
          </cell>
          <cell r="BL365" t="str">
            <v>-</v>
          </cell>
          <cell r="BM365" t="str">
            <v>-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169.84240000000003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169.84240000000003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1.97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1.97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13.27895961670089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13.27895961670089</v>
          </cell>
          <cell r="DA365" t="str">
            <v>-</v>
          </cell>
          <cell r="DB365" t="str">
            <v>-</v>
          </cell>
          <cell r="DC365" t="str">
            <v>-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-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-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-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-</v>
          </cell>
          <cell r="DT365" t="str">
            <v>-</v>
          </cell>
          <cell r="DU365" t="str">
            <v>-</v>
          </cell>
          <cell r="DV365" t="str">
            <v>-</v>
          </cell>
          <cell r="DW365" t="str">
            <v>-</v>
          </cell>
          <cell r="DX365" t="str">
            <v>-</v>
          </cell>
          <cell r="DY365" t="str">
            <v>-</v>
          </cell>
          <cell r="DZ365" t="str">
            <v>-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160428.27840000001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160428.27840000001</v>
          </cell>
          <cell r="EN365" t="str">
            <v>-</v>
          </cell>
          <cell r="EO365" t="str">
            <v>-</v>
          </cell>
          <cell r="EP365" t="str">
            <v>-</v>
          </cell>
          <cell r="EQ365" t="str">
            <v>-</v>
          </cell>
          <cell r="ER365" t="str">
            <v>-</v>
          </cell>
          <cell r="ES365" t="str">
            <v>-</v>
          </cell>
          <cell r="ET365" t="str">
            <v>-</v>
          </cell>
          <cell r="EU365" t="str">
            <v>-</v>
          </cell>
          <cell r="EV365" t="str">
            <v>-</v>
          </cell>
          <cell r="EW365" t="str">
            <v>-</v>
          </cell>
          <cell r="EX365" t="str">
            <v>-</v>
          </cell>
          <cell r="EY365" t="str">
            <v>-</v>
          </cell>
          <cell r="EZ365" t="str">
            <v>53D337</v>
          </cell>
          <cell r="FA365" t="str">
            <v>Reforma</v>
          </cell>
          <cell r="FB365" t="str">
            <v>Sim</v>
          </cell>
          <cell r="FC365" t="str">
            <v>Sim</v>
          </cell>
          <cell r="FL365">
            <v>45.67978347016787</v>
          </cell>
          <cell r="FM365" t="str">
            <v>BA7346Fab. Suzano</v>
          </cell>
          <cell r="FN365">
            <v>460</v>
          </cell>
          <cell r="FO365">
            <v>0.52108729734975867</v>
          </cell>
          <cell r="FP365">
            <v>462.3970015678089</v>
          </cell>
          <cell r="FQ365">
            <v>-25.75</v>
          </cell>
          <cell r="FR365">
            <v>372.14396849072932</v>
          </cell>
          <cell r="FS365">
            <v>374.25880000000001</v>
          </cell>
          <cell r="FT365">
            <v>87.640157311144648</v>
          </cell>
          <cell r="FU365">
            <v>459.78412580187398</v>
          </cell>
          <cell r="FV365">
            <v>0.505</v>
          </cell>
          <cell r="FW365">
            <v>-0.53211144892064155</v>
          </cell>
          <cell r="FX365">
            <v>0.50231283718295072</v>
          </cell>
          <cell r="FY365">
            <v>0.44395669802077381</v>
          </cell>
          <cell r="FZ365">
            <v>0.44507999999999998</v>
          </cell>
          <cell r="GA365">
            <v>5.708839178148508E-2</v>
          </cell>
          <cell r="GB365">
            <v>0.50104508980225893</v>
          </cell>
          <cell r="GC365">
            <v>1.4237125436403359</v>
          </cell>
          <cell r="GD365">
            <v>1.4396731702109076</v>
          </cell>
          <cell r="GE365">
            <v>1.4316928569256218</v>
          </cell>
          <cell r="GF365">
            <v>278895.85502890073</v>
          </cell>
          <cell r="GG365">
            <v>868.43625315394365</v>
          </cell>
          <cell r="GH365">
            <v>13.898863090687826</v>
          </cell>
          <cell r="GI365">
            <v>8430.7723735494219</v>
          </cell>
          <cell r="GK365">
            <v>13.898863090687826</v>
          </cell>
          <cell r="GL365" t="str">
            <v>S3CH06</v>
          </cell>
          <cell r="GM365">
            <v>253.22</v>
          </cell>
          <cell r="GN365">
            <v>11.26</v>
          </cell>
        </row>
        <row r="366">
          <cell r="D366" t="str">
            <v>S3CH07</v>
          </cell>
          <cell r="E366" t="str">
            <v>Módulo SP3</v>
          </cell>
          <cell r="F366" t="str">
            <v>53D338</v>
          </cell>
          <cell r="G366">
            <v>364</v>
          </cell>
          <cell r="H366" t="str">
            <v>53D338</v>
          </cell>
          <cell r="I366" t="str">
            <v>MARIA CRISTINA (DURATEX)</v>
          </cell>
          <cell r="J366" t="str">
            <v>ITATINGA</v>
          </cell>
          <cell r="K366" t="str">
            <v>Fab. Suzano</v>
          </cell>
          <cell r="L366">
            <v>1.73</v>
          </cell>
          <cell r="M366">
            <v>1.73</v>
          </cell>
          <cell r="N366">
            <v>532.84</v>
          </cell>
          <cell r="O366">
            <v>0.28000000000000003</v>
          </cell>
          <cell r="P366" t="str">
            <v>SZ</v>
          </cell>
          <cell r="Q366" t="str">
            <v>Sem IPC</v>
          </cell>
          <cell r="R366" t="str">
            <v>Sem IPC</v>
          </cell>
          <cell r="S366">
            <v>532.84</v>
          </cell>
          <cell r="T366">
            <v>0.28000000000000003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532.84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532.84</v>
          </cell>
          <cell r="AI366">
            <v>41520</v>
          </cell>
          <cell r="AJ366">
            <v>41520</v>
          </cell>
          <cell r="AK366">
            <v>43983</v>
          </cell>
          <cell r="AL366" t="str">
            <v>SP3</v>
          </cell>
          <cell r="AN366" t="str">
            <v>S2.Nr.6M</v>
          </cell>
          <cell r="AO366" t="str">
            <v>BA7346</v>
          </cell>
          <cell r="AP366">
            <v>6.7433264887063658</v>
          </cell>
          <cell r="AQ366">
            <v>2020</v>
          </cell>
          <cell r="AR366">
            <v>6</v>
          </cell>
          <cell r="AS366" t="str">
            <v>-</v>
          </cell>
          <cell r="AT366">
            <v>308</v>
          </cell>
          <cell r="AU366">
            <v>264.48</v>
          </cell>
          <cell r="AW366" t="str">
            <v>PROPRIA</v>
          </cell>
          <cell r="AX366" t="str">
            <v>PRÓPRIA</v>
          </cell>
          <cell r="AY366" t="str">
            <v>Módulo SP3MARIA CRISTINA (DURATEX)Fab. Suzano</v>
          </cell>
          <cell r="AZ366" t="str">
            <v>Suzano</v>
          </cell>
          <cell r="BA366" t="str">
            <v>(Tora s/c 6,2 m)</v>
          </cell>
          <cell r="BB366" t="str">
            <v>Tora Plana</v>
          </cell>
          <cell r="BC366" t="str">
            <v>Módulo SP3MARIA CRISTINA (DURATEX)</v>
          </cell>
          <cell r="BD366">
            <v>40</v>
          </cell>
          <cell r="BE366" t="str">
            <v>REFORMA</v>
          </cell>
          <cell r="BF366" t="str">
            <v>Reforma</v>
          </cell>
          <cell r="BG366" t="str">
            <v>SZ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-</v>
          </cell>
          <cell r="BL366" t="str">
            <v>-</v>
          </cell>
          <cell r="BM366" t="str">
            <v>-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149.19520000000003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149.19520000000003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1.7300000000000002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1.7300000000000002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11.665954825462014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11.665954825462014</v>
          </cell>
          <cell r="DA366" t="str">
            <v>-</v>
          </cell>
          <cell r="DB366" t="str">
            <v>-</v>
          </cell>
          <cell r="DC366" t="str">
            <v>-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-</v>
          </cell>
          <cell r="DH366" t="str">
            <v>-</v>
          </cell>
          <cell r="DI366" t="str">
            <v>-</v>
          </cell>
          <cell r="DJ366" t="str">
            <v>-</v>
          </cell>
          <cell r="DK366" t="str">
            <v>-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-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-</v>
          </cell>
          <cell r="DT366" t="str">
            <v>-</v>
          </cell>
          <cell r="DU366" t="str">
            <v>-</v>
          </cell>
          <cell r="DV366" t="str">
            <v>-</v>
          </cell>
          <cell r="DW366" t="str">
            <v>-</v>
          </cell>
          <cell r="DX366" t="str">
            <v>-</v>
          </cell>
          <cell r="DY366" t="str">
            <v>-</v>
          </cell>
          <cell r="DZ366" t="str">
            <v>-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140925.52320000003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140925.52320000003</v>
          </cell>
          <cell r="EN366" t="str">
            <v>-</v>
          </cell>
          <cell r="EO366" t="str">
            <v>-</v>
          </cell>
          <cell r="EP366" t="str">
            <v>-</v>
          </cell>
          <cell r="EQ366" t="str">
            <v>-</v>
          </cell>
          <cell r="ER366" t="str">
            <v>-</v>
          </cell>
          <cell r="ES366" t="str">
            <v>-</v>
          </cell>
          <cell r="ET366" t="str">
            <v>-</v>
          </cell>
          <cell r="EU366" t="str">
            <v>-</v>
          </cell>
          <cell r="EV366" t="str">
            <v>-</v>
          </cell>
          <cell r="EW366" t="str">
            <v>-</v>
          </cell>
          <cell r="EX366" t="str">
            <v>-</v>
          </cell>
          <cell r="EY366" t="str">
            <v>-</v>
          </cell>
          <cell r="EZ366" t="str">
            <v>53D338</v>
          </cell>
          <cell r="FA366" t="str">
            <v>Reforma</v>
          </cell>
          <cell r="FB366" t="str">
            <v>Sim</v>
          </cell>
          <cell r="FC366" t="str">
            <v>Sim</v>
          </cell>
          <cell r="FL366">
            <v>45.674786845310592</v>
          </cell>
          <cell r="FM366" t="str">
            <v>BA7346Fab. Suzano</v>
          </cell>
          <cell r="FN366">
            <v>460</v>
          </cell>
          <cell r="FO366">
            <v>0.52182431751184311</v>
          </cell>
          <cell r="FP366">
            <v>462.40039186055446</v>
          </cell>
          <cell r="FQ366">
            <v>-25.75</v>
          </cell>
          <cell r="FR366">
            <v>372.16667497522866</v>
          </cell>
          <cell r="FS366">
            <v>374.25880000000001</v>
          </cell>
          <cell r="FT366">
            <v>87.648876044507787</v>
          </cell>
          <cell r="FU366">
            <v>459.81555101973646</v>
          </cell>
          <cell r="FV366">
            <v>0.505</v>
          </cell>
          <cell r="FW366">
            <v>-0.53285196672012525</v>
          </cell>
          <cell r="FX366">
            <v>0.50230909756806341</v>
          </cell>
          <cell r="FY366">
            <v>0.44396877340630519</v>
          </cell>
          <cell r="FZ366">
            <v>0.44507999999999998</v>
          </cell>
          <cell r="GA366">
            <v>5.7086214277080279E-2</v>
          </cell>
          <cell r="GB366">
            <v>0.50105498768338552</v>
          </cell>
          <cell r="GC366">
            <v>1.4236810554439208</v>
          </cell>
          <cell r="GD366">
            <v>1.4396207054440073</v>
          </cell>
          <cell r="GE366">
            <v>1.431650880443964</v>
          </cell>
          <cell r="GF366">
            <v>245008.11820535638</v>
          </cell>
          <cell r="GG366">
            <v>762.8408551357619</v>
          </cell>
          <cell r="GH366">
            <v>13.898863090687826</v>
          </cell>
          <cell r="GI366">
            <v>7405.8702092421017</v>
          </cell>
          <cell r="GK366">
            <v>13.898863090687826</v>
          </cell>
          <cell r="GL366" t="str">
            <v>S3CH07</v>
          </cell>
          <cell r="GM366">
            <v>253.22</v>
          </cell>
          <cell r="GN366">
            <v>11.26</v>
          </cell>
        </row>
        <row r="367">
          <cell r="D367" t="str">
            <v>S3CH10</v>
          </cell>
          <cell r="E367" t="str">
            <v>Módulo SP3</v>
          </cell>
          <cell r="F367" t="str">
            <v>53D341</v>
          </cell>
          <cell r="G367">
            <v>365</v>
          </cell>
          <cell r="H367" t="str">
            <v>53D341</v>
          </cell>
          <cell r="I367" t="str">
            <v>MARIA CRISTINA (DURATEX)</v>
          </cell>
          <cell r="J367" t="str">
            <v>ITATINGA</v>
          </cell>
          <cell r="K367" t="str">
            <v>Fab. Suzano</v>
          </cell>
          <cell r="L367">
            <v>0.28000000000000003</v>
          </cell>
          <cell r="M367">
            <v>0.28000000000000003</v>
          </cell>
          <cell r="N367">
            <v>88.74</v>
          </cell>
          <cell r="O367">
            <v>0.28999999999999998</v>
          </cell>
          <cell r="P367" t="str">
            <v>SZ</v>
          </cell>
          <cell r="Q367" t="str">
            <v>Sem IPC</v>
          </cell>
          <cell r="R367" t="str">
            <v>Sem IPC</v>
          </cell>
          <cell r="S367">
            <v>88.74</v>
          </cell>
          <cell r="T367">
            <v>0.28999999999999998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88.74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88.74</v>
          </cell>
          <cell r="AI367">
            <v>41415</v>
          </cell>
          <cell r="AJ367">
            <v>41415</v>
          </cell>
          <cell r="AK367">
            <v>43983</v>
          </cell>
          <cell r="AL367" t="str">
            <v>SP3</v>
          </cell>
          <cell r="AN367" t="str">
            <v>S2.Nr.6P</v>
          </cell>
          <cell r="AO367" t="str">
            <v>ARA32864</v>
          </cell>
          <cell r="AP367">
            <v>7.0308008213552364</v>
          </cell>
          <cell r="AQ367">
            <v>2020</v>
          </cell>
          <cell r="AR367">
            <v>6</v>
          </cell>
          <cell r="AS367" t="str">
            <v>-</v>
          </cell>
          <cell r="AT367">
            <v>316.92857142857139</v>
          </cell>
          <cell r="AU367">
            <v>264.17</v>
          </cell>
          <cell r="AW367" t="str">
            <v>PROPRIA</v>
          </cell>
          <cell r="AX367" t="str">
            <v>PRÓPRIA</v>
          </cell>
          <cell r="AY367" t="str">
            <v>Módulo SP3MARIA CRISTINA (DURATEX)Fab. Suzano</v>
          </cell>
          <cell r="AZ367" t="str">
            <v>Suzano</v>
          </cell>
          <cell r="BA367" t="str">
            <v>(Tora s/c 6,2 m)</v>
          </cell>
          <cell r="BB367" t="str">
            <v>Tora Plana</v>
          </cell>
          <cell r="BC367" t="str">
            <v>Módulo SP3MARIA CRISTINA (DURATEX)</v>
          </cell>
          <cell r="BD367">
            <v>40</v>
          </cell>
          <cell r="BE367" t="str">
            <v>REFORMA</v>
          </cell>
          <cell r="BF367" t="str">
            <v>Reforma</v>
          </cell>
          <cell r="BG367" t="str">
            <v>SZ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-</v>
          </cell>
          <cell r="BL367" t="str">
            <v>-</v>
          </cell>
          <cell r="BM367" t="str">
            <v>-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25.734599999999997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25.734599999999997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0.28000000000000003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0.28000000000000003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1.9686242299794663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1.9686242299794663</v>
          </cell>
          <cell r="DA367" t="str">
            <v>-</v>
          </cell>
          <cell r="DB367" t="str">
            <v>-</v>
          </cell>
          <cell r="DC367" t="str">
            <v>-</v>
          </cell>
          <cell r="DD367" t="str">
            <v>-</v>
          </cell>
          <cell r="DE367" t="str">
            <v>-</v>
          </cell>
          <cell r="DF367" t="str">
            <v>-</v>
          </cell>
          <cell r="DG367" t="str">
            <v>-</v>
          </cell>
          <cell r="DH367" t="str">
            <v>-</v>
          </cell>
          <cell r="DI367" t="str">
            <v>-</v>
          </cell>
          <cell r="DJ367" t="str">
            <v>-</v>
          </cell>
          <cell r="DK367" t="str">
            <v>-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-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-</v>
          </cell>
          <cell r="DT367" t="str">
            <v>-</v>
          </cell>
          <cell r="DU367" t="str">
            <v>-</v>
          </cell>
          <cell r="DV367" t="str">
            <v>-</v>
          </cell>
          <cell r="DW367" t="str">
            <v>-</v>
          </cell>
          <cell r="DX367" t="str">
            <v>-</v>
          </cell>
          <cell r="DY367" t="str">
            <v>-</v>
          </cell>
          <cell r="DZ367" t="str">
            <v>-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23442.445800000001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23442.445800000001</v>
          </cell>
          <cell r="EN367" t="str">
            <v>-</v>
          </cell>
          <cell r="EO367" t="str">
            <v>-</v>
          </cell>
          <cell r="EP367" t="str">
            <v>-</v>
          </cell>
          <cell r="EQ367" t="str">
            <v>-</v>
          </cell>
          <cell r="ER367" t="str">
            <v>-</v>
          </cell>
          <cell r="ES367" t="str">
            <v>-</v>
          </cell>
          <cell r="ET367" t="str">
            <v>-</v>
          </cell>
          <cell r="EU367" t="str">
            <v>-</v>
          </cell>
          <cell r="EV367" t="str">
            <v>-</v>
          </cell>
          <cell r="EW367" t="str">
            <v>-</v>
          </cell>
          <cell r="EX367" t="str">
            <v>-</v>
          </cell>
          <cell r="EY367" t="str">
            <v>-</v>
          </cell>
          <cell r="EZ367" t="str">
            <v>53D341</v>
          </cell>
          <cell r="FA367" t="str">
            <v>Reforma</v>
          </cell>
          <cell r="FB367" t="str">
            <v>Sim</v>
          </cell>
          <cell r="FC367" t="str">
            <v>Sim</v>
          </cell>
          <cell r="FL367">
            <v>45.077165387182902</v>
          </cell>
          <cell r="FM367" t="str">
            <v>ARA32864Fab. Suzano</v>
          </cell>
          <cell r="FN367">
            <v>450</v>
          </cell>
          <cell r="FO367">
            <v>0.61047982745064644</v>
          </cell>
          <cell r="FP367">
            <v>452.74715922352789</v>
          </cell>
          <cell r="FQ367">
            <v>-25.75</v>
          </cell>
          <cell r="FR367">
            <v>374.50498682880141</v>
          </cell>
          <cell r="FS367">
            <v>374.25880000000001</v>
          </cell>
          <cell r="FT367">
            <v>78.539988738331715</v>
          </cell>
          <cell r="FU367">
            <v>453.04497556713312</v>
          </cell>
          <cell r="FV367">
            <v>0.51800000000000002</v>
          </cell>
          <cell r="FW367">
            <v>-0.62192581167961869</v>
          </cell>
          <cell r="FX367">
            <v>0.51477842429549958</v>
          </cell>
          <cell r="FY367">
            <v>0.44521057574978179</v>
          </cell>
          <cell r="FZ367">
            <v>0.44507999999999998</v>
          </cell>
          <cell r="GA367">
            <v>6.9718872134115123E-2</v>
          </cell>
          <cell r="GB367">
            <v>0.51492944788389694</v>
          </cell>
          <cell r="GC367">
            <v>1.3323049053279852</v>
          </cell>
          <cell r="GD367">
            <v>1.3380751739560173</v>
          </cell>
          <cell r="GE367">
            <v>1.3351900396420011</v>
          </cell>
          <cell r="GF367">
            <v>40203.211131827389</v>
          </cell>
          <cell r="GG367">
            <v>118.48476411783118</v>
          </cell>
          <cell r="GH367">
            <v>13.746031872562128</v>
          </cell>
          <cell r="GI367">
            <v>1219.8228683711632</v>
          </cell>
          <cell r="GK367">
            <v>13.746031872562128</v>
          </cell>
          <cell r="GL367" t="str">
            <v>S3CH10</v>
          </cell>
          <cell r="GM367">
            <v>253.22</v>
          </cell>
          <cell r="GN367">
            <v>10.95</v>
          </cell>
        </row>
        <row r="368">
          <cell r="D368" t="str">
            <v>S3CH09</v>
          </cell>
          <cell r="E368" t="str">
            <v>Módulo SP3</v>
          </cell>
          <cell r="F368" t="str">
            <v>53D340</v>
          </cell>
          <cell r="G368">
            <v>366</v>
          </cell>
          <cell r="H368" t="str">
            <v>53D340</v>
          </cell>
          <cell r="I368" t="str">
            <v>MARIA CRISTINA (DURATEX)</v>
          </cell>
          <cell r="J368" t="str">
            <v>ITATINGA</v>
          </cell>
          <cell r="K368" t="str">
            <v>Fab. Suzano</v>
          </cell>
          <cell r="L368">
            <v>31.39</v>
          </cell>
          <cell r="M368">
            <v>31.39</v>
          </cell>
          <cell r="N368">
            <v>9495.3799999999992</v>
          </cell>
          <cell r="O368">
            <v>0.15</v>
          </cell>
          <cell r="P368" t="str">
            <v>SZ</v>
          </cell>
          <cell r="Q368" t="str">
            <v>Sem IPC</v>
          </cell>
          <cell r="R368" t="str">
            <v>Sem IPC</v>
          </cell>
          <cell r="S368">
            <v>9495.3799999999992</v>
          </cell>
          <cell r="T368">
            <v>0.15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9495.3799999999992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9495.3799999999992</v>
          </cell>
          <cell r="AI368">
            <v>41415</v>
          </cell>
          <cell r="AJ368">
            <v>41415</v>
          </cell>
          <cell r="AK368">
            <v>43983</v>
          </cell>
          <cell r="AL368" t="str">
            <v>SP3</v>
          </cell>
          <cell r="AN368" t="str">
            <v>S2.Nr.6S</v>
          </cell>
          <cell r="AO368" t="str">
            <v>ARA32864</v>
          </cell>
          <cell r="AP368">
            <v>7.0308008213552364</v>
          </cell>
          <cell r="AQ368">
            <v>2020</v>
          </cell>
          <cell r="AR368">
            <v>6</v>
          </cell>
          <cell r="AS368" t="str">
            <v>-</v>
          </cell>
          <cell r="AT368">
            <v>302.49697355845808</v>
          </cell>
          <cell r="AU368">
            <v>263.73</v>
          </cell>
          <cell r="AW368" t="str">
            <v>PROPRIA</v>
          </cell>
          <cell r="AX368" t="str">
            <v>PRÓPRIA</v>
          </cell>
          <cell r="AY368" t="str">
            <v>Módulo SP3MARIA CRISTINA (DURATEX)Fab. Suzano</v>
          </cell>
          <cell r="AZ368" t="str">
            <v>Suzano</v>
          </cell>
          <cell r="BA368" t="str">
            <v>(Tora s/c 6,2 m)</v>
          </cell>
          <cell r="BB368" t="str">
            <v>Tora Plana</v>
          </cell>
          <cell r="BC368" t="str">
            <v>Módulo SP3MARIA CRISTINA (DURATEX)</v>
          </cell>
          <cell r="BD368">
            <v>40</v>
          </cell>
          <cell r="BE368" t="str">
            <v>REFORMA</v>
          </cell>
          <cell r="BF368" t="str">
            <v>Reforma</v>
          </cell>
          <cell r="BG368" t="str">
            <v>SZ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-</v>
          </cell>
          <cell r="BL368" t="str">
            <v>-</v>
          </cell>
          <cell r="BM368" t="str">
            <v>-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1424.3069999999998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1424.3069999999998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31.39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31.39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220.69683778234088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220.69683778234088</v>
          </cell>
          <cell r="DA368" t="str">
            <v>-</v>
          </cell>
          <cell r="DB368" t="str">
            <v>-</v>
          </cell>
          <cell r="DC368" t="str">
            <v>-</v>
          </cell>
          <cell r="DD368" t="str">
            <v>-</v>
          </cell>
          <cell r="DE368" t="str">
            <v>-</v>
          </cell>
          <cell r="DF368" t="str">
            <v>-</v>
          </cell>
          <cell r="DG368" t="str">
            <v>-</v>
          </cell>
          <cell r="DH368" t="str">
            <v>-</v>
          </cell>
          <cell r="DI368" t="str">
            <v>-</v>
          </cell>
          <cell r="DJ368" t="str">
            <v>-</v>
          </cell>
          <cell r="DK368" t="str">
            <v>-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-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-</v>
          </cell>
          <cell r="DT368" t="str">
            <v>-</v>
          </cell>
          <cell r="DU368" t="str">
            <v>-</v>
          </cell>
          <cell r="DV368" t="str">
            <v>-</v>
          </cell>
          <cell r="DW368" t="str">
            <v>-</v>
          </cell>
          <cell r="DX368" t="str">
            <v>-</v>
          </cell>
          <cell r="DY368" t="str">
            <v>-</v>
          </cell>
          <cell r="DZ368" t="str">
            <v>-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2504216.5674000001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2504216.5674000001</v>
          </cell>
          <cell r="EN368" t="str">
            <v>-</v>
          </cell>
          <cell r="EO368" t="str">
            <v>-</v>
          </cell>
          <cell r="EP368" t="str">
            <v>-</v>
          </cell>
          <cell r="EQ368" t="str">
            <v>-</v>
          </cell>
          <cell r="ER368" t="str">
            <v>-</v>
          </cell>
          <cell r="ES368" t="str">
            <v>-</v>
          </cell>
          <cell r="ET368" t="str">
            <v>-</v>
          </cell>
          <cell r="EU368" t="str">
            <v>-</v>
          </cell>
          <cell r="EV368" t="str">
            <v>-</v>
          </cell>
          <cell r="EW368" t="str">
            <v>-</v>
          </cell>
          <cell r="EX368" t="str">
            <v>-</v>
          </cell>
          <cell r="EY368" t="str">
            <v>-</v>
          </cell>
          <cell r="EZ368" t="str">
            <v>53D340</v>
          </cell>
          <cell r="FA368" t="str">
            <v>Reforma</v>
          </cell>
          <cell r="FB368" t="str">
            <v>Sim</v>
          </cell>
          <cell r="FC368" t="str">
            <v>Sim</v>
          </cell>
          <cell r="FL368">
            <v>43.024540339652184</v>
          </cell>
          <cell r="FM368" t="str">
            <v>ARA32864Fab. Suzano</v>
          </cell>
          <cell r="FN368">
            <v>450</v>
          </cell>
          <cell r="FO368">
            <v>0.9225970904734897</v>
          </cell>
          <cell r="FP368">
            <v>454.15168690713068</v>
          </cell>
          <cell r="FQ368">
            <v>-25.75</v>
          </cell>
          <cell r="FR368">
            <v>374.50498682880141</v>
          </cell>
          <cell r="FS368">
            <v>374.25880000000001</v>
          </cell>
          <cell r="FT368">
            <v>79.945440317956169</v>
          </cell>
          <cell r="FU368">
            <v>454.45042714675759</v>
          </cell>
          <cell r="FV368">
            <v>0.51800000000000002</v>
          </cell>
          <cell r="FW368">
            <v>-0.93547991223573312</v>
          </cell>
          <cell r="FX368">
            <v>0.51315421405461892</v>
          </cell>
          <cell r="FY368">
            <v>0.44521057574978179</v>
          </cell>
          <cell r="FZ368">
            <v>0.44507999999999998</v>
          </cell>
          <cell r="GA368">
            <v>6.8094185389077896E-2</v>
          </cell>
          <cell r="GB368">
            <v>0.5133047611388597</v>
          </cell>
          <cell r="GC368">
            <v>1.3434528558977323</v>
          </cell>
          <cell r="GD368">
            <v>1.3503036193289031</v>
          </cell>
          <cell r="GE368">
            <v>1.3468782376133177</v>
          </cell>
          <cell r="GF368">
            <v>4315179.4969207784</v>
          </cell>
          <cell r="GG368">
            <v>12789.120679868744</v>
          </cell>
          <cell r="GH368">
            <v>18.470102156250022</v>
          </cell>
          <cell r="GI368">
            <v>175380.63861241331</v>
          </cell>
          <cell r="GK368">
            <v>18.470102156250022</v>
          </cell>
          <cell r="GL368" t="str">
            <v>S3CH09</v>
          </cell>
          <cell r="GM368">
            <v>253.22</v>
          </cell>
          <cell r="GN368">
            <v>10.51</v>
          </cell>
        </row>
        <row r="369">
          <cell r="D369" t="str">
            <v>S3CH05</v>
          </cell>
          <cell r="E369" t="str">
            <v>Módulo SP3</v>
          </cell>
          <cell r="F369" t="str">
            <v>53D336</v>
          </cell>
          <cell r="G369">
            <v>367</v>
          </cell>
          <cell r="H369" t="str">
            <v>53D336</v>
          </cell>
          <cell r="I369" t="str">
            <v>MARIA CRISTINA (DURATEX)</v>
          </cell>
          <cell r="J369" t="str">
            <v>ITATINGA</v>
          </cell>
          <cell r="K369" t="str">
            <v>Fab. Suzano</v>
          </cell>
          <cell r="L369">
            <v>11.2</v>
          </cell>
          <cell r="M369">
            <v>11.2</v>
          </cell>
          <cell r="N369">
            <v>3862.45</v>
          </cell>
          <cell r="O369">
            <v>0.16</v>
          </cell>
          <cell r="P369" t="str">
            <v>SZ</v>
          </cell>
          <cell r="Q369" t="str">
            <v>Sem IPC</v>
          </cell>
          <cell r="R369" t="str">
            <v>Sem IPC</v>
          </cell>
          <cell r="S369">
            <v>3862.45</v>
          </cell>
          <cell r="T369">
            <v>0.16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3862.45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3862.45</v>
          </cell>
          <cell r="AI369">
            <v>41467</v>
          </cell>
          <cell r="AJ369">
            <v>41467</v>
          </cell>
          <cell r="AK369">
            <v>43983</v>
          </cell>
          <cell r="AL369" t="str">
            <v>SP3</v>
          </cell>
          <cell r="AN369" t="str">
            <v>S2.Nr.6S</v>
          </cell>
          <cell r="AO369" t="str">
            <v>BA2151</v>
          </cell>
          <cell r="AP369">
            <v>6.8884325804243671</v>
          </cell>
          <cell r="AQ369">
            <v>2020</v>
          </cell>
          <cell r="AR369">
            <v>6</v>
          </cell>
          <cell r="AS369" t="str">
            <v>-</v>
          </cell>
          <cell r="AT369">
            <v>344.86160714285717</v>
          </cell>
          <cell r="AU369">
            <v>264.13</v>
          </cell>
          <cell r="AW369" t="str">
            <v>PROPRIA</v>
          </cell>
          <cell r="AX369" t="str">
            <v>PRÓPRIA</v>
          </cell>
          <cell r="AY369" t="str">
            <v>Módulo SP3MARIA CRISTINA (DURATEX)Fab. Suzano</v>
          </cell>
          <cell r="AZ369" t="str">
            <v>Suzano</v>
          </cell>
          <cell r="BA369" t="str">
            <v>(Tora s/c 6,2 m)</v>
          </cell>
          <cell r="BB369" t="str">
            <v>Tora Plana</v>
          </cell>
          <cell r="BC369" t="str">
            <v>Módulo SP3MARIA CRISTINA (DURATEX)</v>
          </cell>
          <cell r="BD369">
            <v>40</v>
          </cell>
          <cell r="BE369" t="str">
            <v>REFORMA</v>
          </cell>
          <cell r="BF369" t="str">
            <v>Reforma</v>
          </cell>
          <cell r="BG369" t="str">
            <v>SZ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-</v>
          </cell>
          <cell r="BL369" t="str">
            <v>-</v>
          </cell>
          <cell r="BM369" t="str">
            <v>-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617.99199999999996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617.99199999999996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11.2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11.2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77.150444900752902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77.150444900752902</v>
          </cell>
          <cell r="DA369" t="str">
            <v>-</v>
          </cell>
          <cell r="DB369" t="str">
            <v>-</v>
          </cell>
          <cell r="DC369" t="str">
            <v>-</v>
          </cell>
          <cell r="DD369" t="str">
            <v>-</v>
          </cell>
          <cell r="DE369" t="str">
            <v>-</v>
          </cell>
          <cell r="DF369" t="str">
            <v>-</v>
          </cell>
          <cell r="DG369" t="str">
            <v>-</v>
          </cell>
          <cell r="DH369" t="str">
            <v>-</v>
          </cell>
          <cell r="DI369" t="str">
            <v>-</v>
          </cell>
          <cell r="DJ369" t="str">
            <v>-</v>
          </cell>
          <cell r="DK369" t="str">
            <v>-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-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-</v>
          </cell>
          <cell r="DT369" t="str">
            <v>-</v>
          </cell>
          <cell r="DU369" t="str">
            <v>-</v>
          </cell>
          <cell r="DV369" t="str">
            <v>-</v>
          </cell>
          <cell r="DW369" t="str">
            <v>-</v>
          </cell>
          <cell r="DX369" t="str">
            <v>-</v>
          </cell>
          <cell r="DY369" t="str">
            <v>-</v>
          </cell>
          <cell r="DZ369" t="str">
            <v>-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1020188.9184999999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1020188.9184999999</v>
          </cell>
          <cell r="EN369" t="str">
            <v>-</v>
          </cell>
          <cell r="EO369" t="str">
            <v>-</v>
          </cell>
          <cell r="EP369" t="str">
            <v>-</v>
          </cell>
          <cell r="EQ369" t="str">
            <v>-</v>
          </cell>
          <cell r="ER369" t="str">
            <v>-</v>
          </cell>
          <cell r="ES369" t="str">
            <v>-</v>
          </cell>
          <cell r="ET369" t="str">
            <v>-</v>
          </cell>
          <cell r="EU369" t="str">
            <v>-</v>
          </cell>
          <cell r="EV369" t="str">
            <v>-</v>
          </cell>
          <cell r="EW369" t="str">
            <v>-</v>
          </cell>
          <cell r="EX369" t="str">
            <v>-</v>
          </cell>
          <cell r="EY369" t="str">
            <v>-</v>
          </cell>
          <cell r="EZ369" t="str">
            <v>53D336</v>
          </cell>
          <cell r="FA369" t="str">
            <v>Reforma</v>
          </cell>
          <cell r="FB369" t="str">
            <v>Sim</v>
          </cell>
          <cell r="FC369" t="str">
            <v>Sim</v>
          </cell>
          <cell r="FL369">
            <v>50.063872022626619</v>
          </cell>
          <cell r="FM369" t="str">
            <v>BA2151Fab. Suzano</v>
          </cell>
          <cell r="FN369">
            <v>420</v>
          </cell>
          <cell r="FO369">
            <v>-9.8642560374258892E-2</v>
          </cell>
          <cell r="FP369">
            <v>419.58570124642813</v>
          </cell>
          <cell r="FQ369">
            <v>-25.75</v>
          </cell>
          <cell r="FR369">
            <v>373.35832376312999</v>
          </cell>
          <cell r="FS369">
            <v>374.25880000000001</v>
          </cell>
          <cell r="FT369">
            <v>45.21784356371402</v>
          </cell>
          <cell r="FU369">
            <v>418.57616732684403</v>
          </cell>
          <cell r="FV369">
            <v>0.51400000000000001</v>
          </cell>
          <cell r="FW369">
            <v>9.0687270790098751E-2</v>
          </cell>
          <cell r="FX369">
            <v>0.51446613257186113</v>
          </cell>
          <cell r="FY369">
            <v>0.44460205403273151</v>
          </cell>
          <cell r="FZ369">
            <v>0.44507999999999998</v>
          </cell>
          <cell r="GA369">
            <v>6.931162277082073E-2</v>
          </cell>
          <cell r="GB369">
            <v>0.51391367680355227</v>
          </cell>
          <cell r="GC369">
            <v>1.3373805107272929</v>
          </cell>
          <cell r="GD369">
            <v>1.3262440467320482</v>
          </cell>
          <cell r="GE369">
            <v>1.3318122787296707</v>
          </cell>
          <cell r="GF369">
            <v>1616729.5174915686</v>
          </cell>
          <cell r="GG369">
            <v>5144.0583359794164</v>
          </cell>
          <cell r="GH369">
            <v>17.834632266751953</v>
          </cell>
          <cell r="GI369">
            <v>68885.375398716074</v>
          </cell>
          <cell r="GK369">
            <v>17.834632266751953</v>
          </cell>
          <cell r="GL369" t="str">
            <v>S3CH05</v>
          </cell>
          <cell r="GM369">
            <v>253.22</v>
          </cell>
          <cell r="GN369">
            <v>10.91</v>
          </cell>
        </row>
        <row r="370">
          <cell r="D370" t="str">
            <v>S3CH04</v>
          </cell>
          <cell r="E370" t="str">
            <v>Módulo SP3</v>
          </cell>
          <cell r="F370" t="str">
            <v>53D335</v>
          </cell>
          <cell r="G370">
            <v>368</v>
          </cell>
          <cell r="H370" t="str">
            <v>53D335</v>
          </cell>
          <cell r="I370" t="str">
            <v>MARIA CRISTINA (DURATEX)</v>
          </cell>
          <cell r="J370" t="str">
            <v>ITATINGA</v>
          </cell>
          <cell r="K370" t="str">
            <v>Fab. Suzano</v>
          </cell>
          <cell r="L370">
            <v>20.28</v>
          </cell>
          <cell r="M370">
            <v>20.28</v>
          </cell>
          <cell r="N370">
            <v>6066.87</v>
          </cell>
          <cell r="O370">
            <v>0.24</v>
          </cell>
          <cell r="P370" t="str">
            <v>SZ</v>
          </cell>
          <cell r="Q370" t="str">
            <v>Sem IPC</v>
          </cell>
          <cell r="R370" t="str">
            <v>Sem IPC</v>
          </cell>
          <cell r="S370">
            <v>6066.87</v>
          </cell>
          <cell r="T370">
            <v>0.24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6066.87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6066.87</v>
          </cell>
          <cell r="AI370">
            <v>41534</v>
          </cell>
          <cell r="AJ370">
            <v>41534</v>
          </cell>
          <cell r="AK370">
            <v>43983</v>
          </cell>
          <cell r="AL370" t="str">
            <v>SP3</v>
          </cell>
          <cell r="AN370" t="str">
            <v>S2.Gm.6S</v>
          </cell>
          <cell r="AO370" t="str">
            <v>BA7346</v>
          </cell>
          <cell r="AP370">
            <v>6.7049965776865159</v>
          </cell>
          <cell r="AQ370">
            <v>2020</v>
          </cell>
          <cell r="AR370">
            <v>6</v>
          </cell>
          <cell r="AS370" t="str">
            <v>-</v>
          </cell>
          <cell r="AT370">
            <v>299.15532544378698</v>
          </cell>
          <cell r="AU370">
            <v>264.48</v>
          </cell>
          <cell r="AW370" t="str">
            <v>PROPRIA</v>
          </cell>
          <cell r="AX370" t="str">
            <v>PRÓPRIA</v>
          </cell>
          <cell r="AY370" t="str">
            <v>Módulo SP3MARIA CRISTINA (DURATEX)Fab. Suzano</v>
          </cell>
          <cell r="AZ370" t="str">
            <v>Suzano</v>
          </cell>
          <cell r="BA370" t="str">
            <v>(Tora s/c 6,2 m)</v>
          </cell>
          <cell r="BB370" t="str">
            <v>Tora Plana</v>
          </cell>
          <cell r="BC370" t="str">
            <v>Módulo SP3MARIA CRISTINA (DURATEX)</v>
          </cell>
          <cell r="BD370">
            <v>40</v>
          </cell>
          <cell r="BE370" t="str">
            <v>REFORMA</v>
          </cell>
          <cell r="BF370" t="str">
            <v>Reforma</v>
          </cell>
          <cell r="BG370" t="str">
            <v>SZ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-</v>
          </cell>
          <cell r="BL370" t="str">
            <v>-</v>
          </cell>
          <cell r="BM370" t="str">
            <v>-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1456.0488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1456.0488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20.28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20.28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135.97733059548256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135.97733059548256</v>
          </cell>
          <cell r="DA370" t="str">
            <v>-</v>
          </cell>
          <cell r="DB370" t="str">
            <v>-</v>
          </cell>
          <cell r="DC370" t="str">
            <v>-</v>
          </cell>
          <cell r="DD370" t="str">
            <v>-</v>
          </cell>
          <cell r="DE370" t="str">
            <v>-</v>
          </cell>
          <cell r="DF370" t="str">
            <v>-</v>
          </cell>
          <cell r="DG370" t="str">
            <v>-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-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-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-</v>
          </cell>
          <cell r="DT370" t="str">
            <v>-</v>
          </cell>
          <cell r="DU370" t="str">
            <v>-</v>
          </cell>
          <cell r="DV370" t="str">
            <v>-</v>
          </cell>
          <cell r="DW370" t="str">
            <v>-</v>
          </cell>
          <cell r="DX370" t="str">
            <v>-</v>
          </cell>
          <cell r="DY370" t="str">
            <v>-</v>
          </cell>
          <cell r="DZ370" t="str">
            <v>-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1604565.7776000001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1604565.7776000001</v>
          </cell>
          <cell r="EN370" t="str">
            <v>-</v>
          </cell>
          <cell r="EO370" t="str">
            <v>-</v>
          </cell>
          <cell r="EP370" t="str">
            <v>-</v>
          </cell>
          <cell r="EQ370" t="str">
            <v>-</v>
          </cell>
          <cell r="ER370" t="str">
            <v>-</v>
          </cell>
          <cell r="ES370" t="str">
            <v>-</v>
          </cell>
          <cell r="ET370" t="str">
            <v>-</v>
          </cell>
          <cell r="EU370" t="str">
            <v>-</v>
          </cell>
          <cell r="EV370" t="str">
            <v>-</v>
          </cell>
          <cell r="EW370" t="str">
            <v>-</v>
          </cell>
          <cell r="EX370" t="str">
            <v>-</v>
          </cell>
          <cell r="EY370" t="str">
            <v>-</v>
          </cell>
          <cell r="EZ370" t="str">
            <v>53D335</v>
          </cell>
          <cell r="FA370" t="str">
            <v>Reforma</v>
          </cell>
          <cell r="FB370" t="str">
            <v>Sim</v>
          </cell>
          <cell r="FC370" t="str">
            <v>Sim</v>
          </cell>
          <cell r="FL370">
            <v>44.616775262696279</v>
          </cell>
          <cell r="FM370" t="str">
            <v>BA7346Fab. Suzano</v>
          </cell>
          <cell r="FN370">
            <v>460</v>
          </cell>
          <cell r="FO370">
            <v>0.67945938143217077</v>
          </cell>
          <cell r="FP370">
            <v>463.12551315458796</v>
          </cell>
          <cell r="FQ370">
            <v>-25.75</v>
          </cell>
          <cell r="FR370">
            <v>371.84803413281014</v>
          </cell>
          <cell r="FS370">
            <v>374.25880000000001</v>
          </cell>
          <cell r="FT370">
            <v>88.294283491471333</v>
          </cell>
          <cell r="FU370">
            <v>460.14231762428147</v>
          </cell>
          <cell r="FV370">
            <v>0.505</v>
          </cell>
          <cell r="FW370">
            <v>-0.6912276387482823</v>
          </cell>
          <cell r="FX370">
            <v>0.50150930042432118</v>
          </cell>
          <cell r="FY370">
            <v>0.44379929100158771</v>
          </cell>
          <cell r="FZ370">
            <v>0.44507999999999998</v>
          </cell>
          <cell r="GA370">
            <v>5.6266926215577752E-2</v>
          </cell>
          <cell r="GB370">
            <v>0.50006621721716549</v>
          </cell>
          <cell r="GC370">
            <v>1.4299556234088171</v>
          </cell>
          <cell r="GD370">
            <v>1.446771585629963</v>
          </cell>
          <cell r="GE370">
            <v>1.4383636045193899</v>
          </cell>
          <cell r="GF370">
            <v>2791623.6225252245</v>
          </cell>
          <cell r="GG370">
            <v>8726.3650013505503</v>
          </cell>
          <cell r="GH370">
            <v>14.698648937472058</v>
          </cell>
          <cell r="GI370">
            <v>89174.7922792811</v>
          </cell>
          <cell r="GK370">
            <v>14.698648937472058</v>
          </cell>
          <cell r="GL370" t="str">
            <v>S3CH04</v>
          </cell>
          <cell r="GM370">
            <v>253.22</v>
          </cell>
          <cell r="GN370">
            <v>11.26</v>
          </cell>
        </row>
        <row r="371">
          <cell r="D371" t="str">
            <v>S3CH03</v>
          </cell>
          <cell r="E371" t="str">
            <v>Módulo SP3</v>
          </cell>
          <cell r="F371" t="str">
            <v>53D334</v>
          </cell>
          <cell r="G371">
            <v>369</v>
          </cell>
          <cell r="H371" t="str">
            <v>53D334</v>
          </cell>
          <cell r="I371" t="str">
            <v>MARIA CRISTINA (DURATEX)</v>
          </cell>
          <cell r="J371" t="str">
            <v>ITATINGA</v>
          </cell>
          <cell r="K371" t="str">
            <v>Fab. Suzano</v>
          </cell>
          <cell r="L371">
            <v>48.02</v>
          </cell>
          <cell r="M371">
            <v>48.02</v>
          </cell>
          <cell r="N371">
            <v>15204.18</v>
          </cell>
          <cell r="O371">
            <v>0.16</v>
          </cell>
          <cell r="P371" t="str">
            <v>SZ</v>
          </cell>
          <cell r="Q371" t="str">
            <v>Sem IPC</v>
          </cell>
          <cell r="R371" t="str">
            <v>Sem IPC</v>
          </cell>
          <cell r="S371">
            <v>15204.18</v>
          </cell>
          <cell r="T371">
            <v>0.16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8742.7607851184148</v>
          </cell>
          <cell r="AB371">
            <v>6461.4192148815855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15204.18</v>
          </cell>
          <cell r="AI371">
            <v>41501</v>
          </cell>
          <cell r="AJ371">
            <v>41501</v>
          </cell>
          <cell r="AK371">
            <v>43983</v>
          </cell>
          <cell r="AL371" t="str">
            <v>SP3</v>
          </cell>
          <cell r="AN371" t="str">
            <v>S2.Nr.6S</v>
          </cell>
          <cell r="AO371" t="str">
            <v>BA7346</v>
          </cell>
          <cell r="AP371">
            <v>6.795345653661875</v>
          </cell>
          <cell r="AQ371">
            <v>2020</v>
          </cell>
          <cell r="AR371">
            <v>6</v>
          </cell>
          <cell r="AS371" t="str">
            <v>-</v>
          </cell>
          <cell r="AT371">
            <v>316.62182423990004</v>
          </cell>
          <cell r="AU371">
            <v>264.89</v>
          </cell>
          <cell r="AW371" t="str">
            <v>PROPRIA</v>
          </cell>
          <cell r="AX371" t="str">
            <v>PRÓPRIA</v>
          </cell>
          <cell r="AY371" t="str">
            <v>Módulo SP3MARIA CRISTINA (DURATEX)Fab. Suzano</v>
          </cell>
          <cell r="AZ371" t="str">
            <v>Suzano</v>
          </cell>
          <cell r="BA371" t="str">
            <v>(Tora s/c 6,2 m)</v>
          </cell>
          <cell r="BB371" t="str">
            <v>Tora Plana</v>
          </cell>
          <cell r="BC371" t="str">
            <v>Módulo SP3MARIA CRISTINA (DURATEX)</v>
          </cell>
          <cell r="BD371">
            <v>40</v>
          </cell>
          <cell r="BE371" t="str">
            <v>REFORMA</v>
          </cell>
          <cell r="BF371" t="str">
            <v>Reforma</v>
          </cell>
          <cell r="BG371" t="str">
            <v>SZ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-</v>
          </cell>
          <cell r="BL371" t="str">
            <v>-</v>
          </cell>
          <cell r="BM371" t="str">
            <v>-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1398.8417256189464</v>
          </cell>
          <cell r="BT371">
            <v>1033.8270743810538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2432.6687999999999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27.612628428589129</v>
          </cell>
          <cell r="CG371">
            <v>20.40737157141087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48.02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187.63735457839348</v>
          </cell>
          <cell r="CT371">
            <v>138.67514371044976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326.31249828884324</v>
          </cell>
          <cell r="DA371" t="str">
            <v>-</v>
          </cell>
          <cell r="DB371" t="str">
            <v>-</v>
          </cell>
          <cell r="DC371" t="str">
            <v>-</v>
          </cell>
          <cell r="DD371" t="str">
            <v>-</v>
          </cell>
          <cell r="DE371" t="str">
            <v>-</v>
          </cell>
          <cell r="DF371" t="str">
            <v>-</v>
          </cell>
          <cell r="DG371" t="str">
            <v>-</v>
          </cell>
          <cell r="DH371" t="str">
            <v>-</v>
          </cell>
          <cell r="DI371" t="str">
            <v>-</v>
          </cell>
          <cell r="DJ371" t="str">
            <v>-</v>
          </cell>
          <cell r="DK371" t="str">
            <v>-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-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-</v>
          </cell>
          <cell r="DT371" t="str">
            <v>-</v>
          </cell>
          <cell r="DU371" t="str">
            <v>-</v>
          </cell>
          <cell r="DV371" t="str">
            <v>-</v>
          </cell>
          <cell r="DW371" t="str">
            <v>-</v>
          </cell>
          <cell r="DX371" t="str">
            <v>-</v>
          </cell>
          <cell r="DY371" t="str">
            <v>-</v>
          </cell>
          <cell r="DZ371" t="str">
            <v>-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2315869.9043700169</v>
          </cell>
          <cell r="EG371">
            <v>1711565.335829983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4027435.2401999999</v>
          </cell>
          <cell r="EN371" t="str">
            <v>-</v>
          </cell>
          <cell r="EO371" t="str">
            <v>-</v>
          </cell>
          <cell r="EP371" t="str">
            <v>-</v>
          </cell>
          <cell r="EQ371" t="str">
            <v>-</v>
          </cell>
          <cell r="ER371" t="str">
            <v>-</v>
          </cell>
          <cell r="ES371" t="str">
            <v>-</v>
          </cell>
          <cell r="ET371" t="str">
            <v>-</v>
          </cell>
          <cell r="EU371" t="str">
            <v>-</v>
          </cell>
          <cell r="EV371" t="str">
            <v>-</v>
          </cell>
          <cell r="EW371" t="str">
            <v>-</v>
          </cell>
          <cell r="EX371" t="str">
            <v>-</v>
          </cell>
          <cell r="EY371" t="str">
            <v>-</v>
          </cell>
          <cell r="EZ371" t="str">
            <v>53D334</v>
          </cell>
          <cell r="FA371" t="str">
            <v>Reforma</v>
          </cell>
          <cell r="FB371" t="str">
            <v>Sim</v>
          </cell>
          <cell r="FC371" t="str">
            <v>Sim</v>
          </cell>
          <cell r="FL371">
            <v>46.593924779864423</v>
          </cell>
          <cell r="FM371" t="str">
            <v>BA7346Fab. Suzano</v>
          </cell>
          <cell r="FN371">
            <v>460</v>
          </cell>
          <cell r="FO371">
            <v>0.38742447257366663</v>
          </cell>
          <cell r="FP371">
            <v>461.78215257383886</v>
          </cell>
          <cell r="FQ371">
            <v>-25.75</v>
          </cell>
          <cell r="FR371">
            <v>372.5965321225699</v>
          </cell>
          <cell r="FS371">
            <v>374.25880000000001</v>
          </cell>
          <cell r="FT371">
            <v>87.134618207383113</v>
          </cell>
          <cell r="FU371">
            <v>459.73115032995304</v>
          </cell>
          <cell r="FV371">
            <v>0.505</v>
          </cell>
          <cell r="FW371">
            <v>-0.39780872522776356</v>
          </cell>
          <cell r="FX371">
            <v>0.50299106593759979</v>
          </cell>
          <cell r="FY371">
            <v>0.4441973141777476</v>
          </cell>
          <cell r="FZ371">
            <v>0.44507999999999998</v>
          </cell>
          <cell r="GA371">
            <v>5.7796216299659121E-2</v>
          </cell>
          <cell r="GB371">
            <v>0.50199353047740669</v>
          </cell>
          <cell r="GC371">
            <v>1.4179332651981977</v>
          </cell>
          <cell r="GD371">
            <v>1.4329574739660871</v>
          </cell>
          <cell r="GE371">
            <v>1.4254453695821425</v>
          </cell>
          <cell r="GF371">
            <v>6989835.1612236658</v>
          </cell>
          <cell r="GG371">
            <v>21672.727979293421</v>
          </cell>
          <cell r="GH371">
            <v>17.834632266751953</v>
          </cell>
          <cell r="GI371">
            <v>271160.95921750471</v>
          </cell>
          <cell r="GK371">
            <v>17.834632266751953</v>
          </cell>
          <cell r="GL371" t="str">
            <v>S3CH03</v>
          </cell>
          <cell r="GM371">
            <v>253.22</v>
          </cell>
          <cell r="GN371">
            <v>11.67</v>
          </cell>
        </row>
        <row r="372">
          <cell r="D372" t="str">
            <v>S3CH02</v>
          </cell>
          <cell r="E372" t="str">
            <v>Módulo SP3</v>
          </cell>
          <cell r="F372" t="str">
            <v>53D333</v>
          </cell>
          <cell r="G372">
            <v>370</v>
          </cell>
          <cell r="H372" t="str">
            <v>53D333</v>
          </cell>
          <cell r="I372" t="str">
            <v>MARIA CRISTINA (DURATEX)</v>
          </cell>
          <cell r="J372" t="str">
            <v>ITATINGA</v>
          </cell>
          <cell r="K372" t="str">
            <v>Fab. Suzano</v>
          </cell>
          <cell r="L372">
            <v>5.81</v>
          </cell>
          <cell r="M372">
            <v>5.81</v>
          </cell>
          <cell r="N372">
            <v>1760.06</v>
          </cell>
          <cell r="O372">
            <v>0.17</v>
          </cell>
          <cell r="P372" t="str">
            <v>SZ</v>
          </cell>
          <cell r="Q372" t="str">
            <v>Sem IPC</v>
          </cell>
          <cell r="R372" t="str">
            <v>Sem IPC</v>
          </cell>
          <cell r="S372">
            <v>1760.06</v>
          </cell>
          <cell r="T372">
            <v>0.17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1760.06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1760.06</v>
          </cell>
          <cell r="AI372">
            <v>41502</v>
          </cell>
          <cell r="AJ372">
            <v>41502</v>
          </cell>
          <cell r="AK372">
            <v>44013</v>
          </cell>
          <cell r="AL372" t="str">
            <v>SP3</v>
          </cell>
          <cell r="AN372" t="str">
            <v>S2.Nr.6S</v>
          </cell>
          <cell r="AO372" t="str">
            <v>AEC1528</v>
          </cell>
          <cell r="AP372">
            <v>6.8747433264887068</v>
          </cell>
          <cell r="AQ372">
            <v>2020</v>
          </cell>
          <cell r="AR372">
            <v>7</v>
          </cell>
          <cell r="AS372" t="str">
            <v>-</v>
          </cell>
          <cell r="AT372">
            <v>302.93631669535284</v>
          </cell>
          <cell r="AU372">
            <v>265.29000000000002</v>
          </cell>
          <cell r="AW372" t="str">
            <v>PROPRIA</v>
          </cell>
          <cell r="AX372" t="str">
            <v>PRÓPRIA</v>
          </cell>
          <cell r="AY372" t="str">
            <v>Módulo SP3MARIA CRISTINA (DURATEX)Fab. Suzano</v>
          </cell>
          <cell r="AZ372" t="str">
            <v>Suzano</v>
          </cell>
          <cell r="BA372" t="str">
            <v>(Tora s/c 6,2 m)</v>
          </cell>
          <cell r="BB372" t="str">
            <v>Tora Plana</v>
          </cell>
          <cell r="BC372" t="str">
            <v>Módulo SP3MARIA CRISTINA (DURATEX)</v>
          </cell>
          <cell r="BD372">
            <v>40</v>
          </cell>
          <cell r="BE372" t="str">
            <v>REFORMA</v>
          </cell>
          <cell r="BF372" t="str">
            <v>Reforma</v>
          </cell>
          <cell r="BG372" t="str">
            <v>SZ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-</v>
          </cell>
          <cell r="BL372" t="str">
            <v>-</v>
          </cell>
          <cell r="BM372" t="str">
            <v>-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299.21019999999999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299.21019999999999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5.81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5.81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39.942258726899382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39.942258726899382</v>
          </cell>
          <cell r="DA372" t="str">
            <v>-</v>
          </cell>
          <cell r="DB372" t="str">
            <v>-</v>
          </cell>
          <cell r="DC372" t="str">
            <v>-</v>
          </cell>
          <cell r="DD372" t="str">
            <v>-</v>
          </cell>
          <cell r="DE372" t="str">
            <v>-</v>
          </cell>
          <cell r="DF372" t="str">
            <v>-</v>
          </cell>
          <cell r="DG372" t="str">
            <v>-</v>
          </cell>
          <cell r="DH372" t="str">
            <v>-</v>
          </cell>
          <cell r="DI372" t="str">
            <v>-</v>
          </cell>
          <cell r="DJ372" t="str">
            <v>-</v>
          </cell>
          <cell r="DK372" t="str">
            <v>-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-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-</v>
          </cell>
          <cell r="DT372" t="str">
            <v>-</v>
          </cell>
          <cell r="DU372" t="str">
            <v>-</v>
          </cell>
          <cell r="DV372" t="str">
            <v>-</v>
          </cell>
          <cell r="DW372" t="str">
            <v>-</v>
          </cell>
          <cell r="DX372" t="str">
            <v>-</v>
          </cell>
          <cell r="DY372" t="str">
            <v>-</v>
          </cell>
          <cell r="DZ372" t="str">
            <v>-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466926.3174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466926.3174</v>
          </cell>
          <cell r="EN372" t="str">
            <v>-</v>
          </cell>
          <cell r="EO372" t="str">
            <v>-</v>
          </cell>
          <cell r="EP372" t="str">
            <v>-</v>
          </cell>
          <cell r="EQ372" t="str">
            <v>-</v>
          </cell>
          <cell r="ER372" t="str">
            <v>-</v>
          </cell>
          <cell r="ES372" t="str">
            <v>-</v>
          </cell>
          <cell r="ET372" t="str">
            <v>-</v>
          </cell>
          <cell r="EU372" t="str">
            <v>-</v>
          </cell>
          <cell r="EV372" t="str">
            <v>-</v>
          </cell>
          <cell r="EW372" t="str">
            <v>-</v>
          </cell>
          <cell r="EX372" t="str">
            <v>-</v>
          </cell>
          <cell r="EY372" t="str">
            <v>-</v>
          </cell>
          <cell r="EZ372" t="str">
            <v>53D333</v>
          </cell>
          <cell r="FA372" t="str">
            <v>Reforma</v>
          </cell>
          <cell r="FB372" t="str">
            <v>Sim</v>
          </cell>
          <cell r="FC372" t="str">
            <v>Sim</v>
          </cell>
          <cell r="FL372">
            <v>44.065109387884355</v>
          </cell>
          <cell r="FM372" t="str">
            <v>AEC1528Fab. Suzano</v>
          </cell>
          <cell r="FN372">
            <v>427.53768844221105</v>
          </cell>
          <cell r="FO372">
            <v>0.76289628608934912</v>
          </cell>
          <cell r="FP372">
            <v>430.79935758896892</v>
          </cell>
          <cell r="FQ372">
            <v>-25.75</v>
          </cell>
          <cell r="FR372">
            <v>373.24689315551359</v>
          </cell>
          <cell r="FS372">
            <v>374.25880000000001</v>
          </cell>
          <cell r="FT372">
            <v>56.387685359337013</v>
          </cell>
          <cell r="FU372">
            <v>429.6345785148506</v>
          </cell>
          <cell r="FV372">
            <v>0.52778000000000014</v>
          </cell>
          <cell r="FW372">
            <v>-0.77505070951782962</v>
          </cell>
          <cell r="FX372">
            <v>0.52368943736530693</v>
          </cell>
          <cell r="FY372">
            <v>0.44454287366392742</v>
          </cell>
          <cell r="FZ372">
            <v>0.44507999999999998</v>
          </cell>
          <cell r="GA372">
            <v>7.8514570826543686E-2</v>
          </cell>
          <cell r="GB372">
            <v>0.52305744449047109</v>
          </cell>
          <cell r="GC372">
            <v>1.2744574988431161</v>
          </cell>
          <cell r="GD372">
            <v>1.2678736691038619</v>
          </cell>
          <cell r="GE372">
            <v>1.271165583973489</v>
          </cell>
          <cell r="GF372">
            <v>756182.63626084791</v>
          </cell>
          <cell r="GG372">
            <v>2237.327697728379</v>
          </cell>
          <cell r="GH372">
            <v>17.274954040017974</v>
          </cell>
          <cell r="GI372">
            <v>30404.955607674034</v>
          </cell>
          <cell r="GK372">
            <v>17.274954040017974</v>
          </cell>
          <cell r="GL372" t="str">
            <v>S3CH02</v>
          </cell>
          <cell r="GM372">
            <v>253.22</v>
          </cell>
          <cell r="GN372">
            <v>12.07</v>
          </cell>
        </row>
        <row r="373">
          <cell r="D373" t="str">
            <v>S3CH01</v>
          </cell>
          <cell r="E373" t="str">
            <v>Módulo SP3</v>
          </cell>
          <cell r="F373" t="str">
            <v>53D332</v>
          </cell>
          <cell r="G373">
            <v>371</v>
          </cell>
          <cell r="H373" t="str">
            <v>53D332</v>
          </cell>
          <cell r="I373" t="str">
            <v>MARIA CRISTINA (DURATEX)</v>
          </cell>
          <cell r="J373" t="str">
            <v>ITATINGA</v>
          </cell>
          <cell r="K373" t="str">
            <v>Fab. Suzano</v>
          </cell>
          <cell r="L373">
            <v>37.81</v>
          </cell>
          <cell r="M373">
            <v>37.81</v>
          </cell>
          <cell r="N373">
            <v>10793.6</v>
          </cell>
          <cell r="O373">
            <v>0.18</v>
          </cell>
          <cell r="P373" t="str">
            <v>SZ</v>
          </cell>
          <cell r="Q373" t="str">
            <v>Sem IPC</v>
          </cell>
          <cell r="R373" t="str">
            <v>Sem IPC</v>
          </cell>
          <cell r="S373">
            <v>10793.6</v>
          </cell>
          <cell r="T373">
            <v>0.18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10793.6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10793.6</v>
          </cell>
          <cell r="AI373">
            <v>41528</v>
          </cell>
          <cell r="AJ373">
            <v>41528</v>
          </cell>
          <cell r="AK373">
            <v>44013</v>
          </cell>
          <cell r="AL373" t="str">
            <v>SP3</v>
          </cell>
          <cell r="AN373" t="str">
            <v>S2.Nr.6S</v>
          </cell>
          <cell r="AO373" t="str">
            <v>AEC1528</v>
          </cell>
          <cell r="AP373">
            <v>6.8035592060232721</v>
          </cell>
          <cell r="AQ373">
            <v>2020</v>
          </cell>
          <cell r="AR373">
            <v>7</v>
          </cell>
          <cell r="AS373" t="str">
            <v>-</v>
          </cell>
          <cell r="AT373">
            <v>285.46945252578683</v>
          </cell>
          <cell r="AU373">
            <v>265.66000000000003</v>
          </cell>
          <cell r="AW373" t="str">
            <v>PROPRIA</v>
          </cell>
          <cell r="AX373" t="str">
            <v>PRÓPRIA</v>
          </cell>
          <cell r="AY373" t="str">
            <v>Módulo SP3MARIA CRISTINA (DURATEX)Fab. Suzano</v>
          </cell>
          <cell r="AZ373" t="str">
            <v>Suzano</v>
          </cell>
          <cell r="BA373" t="str">
            <v>(Tora s/c 6,2 m)</v>
          </cell>
          <cell r="BB373" t="str">
            <v>Tora Plana</v>
          </cell>
          <cell r="BC373" t="str">
            <v>Módulo SP3MARIA CRISTINA (DURATEX)</v>
          </cell>
          <cell r="BD373">
            <v>40</v>
          </cell>
          <cell r="BE373" t="str">
            <v>REFORMA</v>
          </cell>
          <cell r="BF373" t="str">
            <v>Reforma</v>
          </cell>
          <cell r="BG373" t="str">
            <v>SZ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-</v>
          </cell>
          <cell r="BL373" t="str">
            <v>-</v>
          </cell>
          <cell r="BM373" t="str">
            <v>-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1942.848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1942.848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37.81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37.81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257.24257357973994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257.24257357973994</v>
          </cell>
          <cell r="DA373" t="str">
            <v>-</v>
          </cell>
          <cell r="DB373" t="str">
            <v>-</v>
          </cell>
          <cell r="DC373" t="str">
            <v>-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-</v>
          </cell>
          <cell r="DH373" t="str">
            <v>-</v>
          </cell>
          <cell r="DI373" t="str">
            <v>-</v>
          </cell>
          <cell r="DJ373" t="str">
            <v>-</v>
          </cell>
          <cell r="DK373" t="str">
            <v>-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-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-</v>
          </cell>
          <cell r="DT373" t="str">
            <v>-</v>
          </cell>
          <cell r="DU373" t="str">
            <v>-</v>
          </cell>
          <cell r="DV373" t="str">
            <v>-</v>
          </cell>
          <cell r="DW373" t="str">
            <v>-</v>
          </cell>
          <cell r="DX373" t="str">
            <v>-</v>
          </cell>
          <cell r="DY373" t="str">
            <v>-</v>
          </cell>
          <cell r="DZ373" t="str">
            <v>-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2867427.7760000005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2867427.7760000005</v>
          </cell>
          <cell r="EN373" t="str">
            <v>-</v>
          </cell>
          <cell r="EO373" t="str">
            <v>-</v>
          </cell>
          <cell r="EP373" t="str">
            <v>-</v>
          </cell>
          <cell r="EQ373" t="str">
            <v>-</v>
          </cell>
          <cell r="ER373" t="str">
            <v>-</v>
          </cell>
          <cell r="ES373" t="str">
            <v>-</v>
          </cell>
          <cell r="ET373" t="str">
            <v>-</v>
          </cell>
          <cell r="EU373" t="str">
            <v>-</v>
          </cell>
          <cell r="EV373" t="str">
            <v>-</v>
          </cell>
          <cell r="EW373" t="str">
            <v>-</v>
          </cell>
          <cell r="EX373" t="str">
            <v>-</v>
          </cell>
          <cell r="EY373" t="str">
            <v>-</v>
          </cell>
          <cell r="EZ373" t="str">
            <v>53D332</v>
          </cell>
          <cell r="FA373" t="str">
            <v>Reforma</v>
          </cell>
          <cell r="FB373" t="str">
            <v>Sim</v>
          </cell>
          <cell r="FC373" t="str">
            <v>Sim</v>
          </cell>
          <cell r="FL373">
            <v>41.958840054343518</v>
          </cell>
          <cell r="FM373" t="str">
            <v>AEC1528Fab. Suzano</v>
          </cell>
          <cell r="FN373">
            <v>427.53768844221105</v>
          </cell>
          <cell r="FO373">
            <v>1.0892974112221694</v>
          </cell>
          <cell r="FP373">
            <v>432.19484541441113</v>
          </cell>
          <cell r="FQ373">
            <v>-25.75</v>
          </cell>
          <cell r="FR373">
            <v>372.66413230415628</v>
          </cell>
          <cell r="FS373">
            <v>374.25880000000001</v>
          </cell>
          <cell r="FT373">
            <v>57.689187518090996</v>
          </cell>
          <cell r="FU373">
            <v>430.35331982224727</v>
          </cell>
          <cell r="FV373">
            <v>0.52778000000000014</v>
          </cell>
          <cell r="FW373">
            <v>-1.102926223184129</v>
          </cell>
          <cell r="FX373">
            <v>0.52195897597927898</v>
          </cell>
          <cell r="FY373">
            <v>0.44423324471391945</v>
          </cell>
          <cell r="FZ373">
            <v>0.44507999999999998</v>
          </cell>
          <cell r="GA373">
            <v>7.6732715353551237E-2</v>
          </cell>
          <cell r="GB373">
            <v>0.52096596006747065</v>
          </cell>
          <cell r="GC373">
            <v>1.2878613236371836</v>
          </cell>
          <cell r="GD373">
            <v>1.2830146607463906</v>
          </cell>
          <cell r="GE373">
            <v>1.2854379921917871</v>
          </cell>
          <cell r="GF373">
            <v>4645061.5928334082</v>
          </cell>
          <cell r="GG373">
            <v>13874.503512521274</v>
          </cell>
          <cell r="GH373">
            <v>16.777759772928022</v>
          </cell>
          <cell r="GI373">
            <v>181092.42788507591</v>
          </cell>
          <cell r="GK373">
            <v>16.777759772928022</v>
          </cell>
          <cell r="GL373" t="str">
            <v>S3CH01</v>
          </cell>
          <cell r="GM373">
            <v>253.22</v>
          </cell>
          <cell r="GN373">
            <v>12.44</v>
          </cell>
        </row>
        <row r="374">
          <cell r="D374" t="str">
            <v>S3CH14</v>
          </cell>
          <cell r="E374" t="str">
            <v>Módulo SP3</v>
          </cell>
          <cell r="F374" t="str">
            <v>53D345</v>
          </cell>
          <cell r="G374">
            <v>372</v>
          </cell>
          <cell r="H374" t="str">
            <v>53D345</v>
          </cell>
          <cell r="I374" t="str">
            <v>MARIA CRISTINA (DURATEX)</v>
          </cell>
          <cell r="J374" t="str">
            <v>ITATINGA</v>
          </cell>
          <cell r="K374" t="str">
            <v>Fab. Suzano</v>
          </cell>
          <cell r="L374">
            <v>48.35</v>
          </cell>
          <cell r="M374">
            <v>48.35</v>
          </cell>
          <cell r="N374">
            <v>15532.51</v>
          </cell>
          <cell r="O374">
            <v>0.15</v>
          </cell>
          <cell r="P374" t="str">
            <v>SZ</v>
          </cell>
          <cell r="Q374" t="str">
            <v>Sem IPC</v>
          </cell>
          <cell r="R374" t="str">
            <v>Sem IPC</v>
          </cell>
          <cell r="S374">
            <v>15532.51</v>
          </cell>
          <cell r="T374">
            <v>0.15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15532.51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15532.51</v>
          </cell>
          <cell r="AI374">
            <v>41400</v>
          </cell>
          <cell r="AJ374">
            <v>41400</v>
          </cell>
          <cell r="AK374">
            <v>44013</v>
          </cell>
          <cell r="AL374" t="str">
            <v>SP3</v>
          </cell>
          <cell r="AN374" t="str">
            <v>S2.Nr.6S</v>
          </cell>
          <cell r="AO374" t="str">
            <v>ARA32864</v>
          </cell>
          <cell r="AP374">
            <v>7.1540041067761804</v>
          </cell>
          <cell r="AQ374">
            <v>2020</v>
          </cell>
          <cell r="AR374">
            <v>7</v>
          </cell>
          <cell r="AS374" t="str">
            <v>-</v>
          </cell>
          <cell r="AT374">
            <v>321.25149948293694</v>
          </cell>
          <cell r="AU374">
            <v>265.63</v>
          </cell>
          <cell r="AW374" t="str">
            <v>PROPRIA</v>
          </cell>
          <cell r="AX374" t="str">
            <v>PRÓPRIA</v>
          </cell>
          <cell r="AY374" t="str">
            <v>Módulo SP3MARIA CRISTINA (DURATEX)Fab. Suzano</v>
          </cell>
          <cell r="AZ374" t="str">
            <v>Suzano</v>
          </cell>
          <cell r="BA374" t="str">
            <v>(Tora s/c 6,2 m)</v>
          </cell>
          <cell r="BB374" t="str">
            <v>Tora Plana</v>
          </cell>
          <cell r="BC374" t="str">
            <v>Módulo SP3MARIA CRISTINA (DURATEX)</v>
          </cell>
          <cell r="BD374">
            <v>40</v>
          </cell>
          <cell r="BE374" t="str">
            <v>REFORMA</v>
          </cell>
          <cell r="BF374" t="str">
            <v>Reforma</v>
          </cell>
          <cell r="BG374" t="str">
            <v>SZ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-</v>
          </cell>
          <cell r="BL374" t="str">
            <v>-</v>
          </cell>
          <cell r="BM374" t="str">
            <v>-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2329.8764999999999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2329.8764999999999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48.35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48.35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345.89609856262831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345.89609856262831</v>
          </cell>
          <cell r="DA374" t="str">
            <v>-</v>
          </cell>
          <cell r="DB374" t="str">
            <v>-</v>
          </cell>
          <cell r="DC374" t="str">
            <v>-</v>
          </cell>
          <cell r="DD374" t="str">
            <v>-</v>
          </cell>
          <cell r="DE374" t="str">
            <v>-</v>
          </cell>
          <cell r="DF374" t="str">
            <v>-</v>
          </cell>
          <cell r="DG374" t="str">
            <v>-</v>
          </cell>
          <cell r="DH374" t="str">
            <v>-</v>
          </cell>
          <cell r="DI374" t="str">
            <v>-</v>
          </cell>
          <cell r="DJ374" t="str">
            <v>-</v>
          </cell>
          <cell r="DK374" t="str">
            <v>-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-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-</v>
          </cell>
          <cell r="DT374" t="str">
            <v>-</v>
          </cell>
          <cell r="DU374" t="str">
            <v>-</v>
          </cell>
          <cell r="DV374" t="str">
            <v>-</v>
          </cell>
          <cell r="DW374" t="str">
            <v>-</v>
          </cell>
          <cell r="DX374" t="str">
            <v>-</v>
          </cell>
          <cell r="DY374" t="str">
            <v>-</v>
          </cell>
          <cell r="DZ374" t="str">
            <v>-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4125900.6313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4125900.6313</v>
          </cell>
          <cell r="EN374" t="str">
            <v>-</v>
          </cell>
          <cell r="EO374" t="str">
            <v>-</v>
          </cell>
          <cell r="EP374" t="str">
            <v>-</v>
          </cell>
          <cell r="EQ374" t="str">
            <v>-</v>
          </cell>
          <cell r="ER374" t="str">
            <v>-</v>
          </cell>
          <cell r="ES374" t="str">
            <v>-</v>
          </cell>
          <cell r="ET374" t="str">
            <v>-</v>
          </cell>
          <cell r="EU374" t="str">
            <v>-</v>
          </cell>
          <cell r="EV374" t="str">
            <v>-</v>
          </cell>
          <cell r="EW374" t="str">
            <v>-</v>
          </cell>
          <cell r="EX374" t="str">
            <v>-</v>
          </cell>
          <cell r="EY374" t="str">
            <v>-</v>
          </cell>
          <cell r="EZ374" t="str">
            <v>53D345</v>
          </cell>
          <cell r="FA374" t="str">
            <v>Reforma</v>
          </cell>
          <cell r="FB374" t="str">
            <v>Sim</v>
          </cell>
          <cell r="FC374" t="str">
            <v>Sim</v>
          </cell>
          <cell r="FL374">
            <v>44.905132103384126</v>
          </cell>
          <cell r="FM374" t="str">
            <v>ARA32864Fab. Suzano</v>
          </cell>
          <cell r="FN374">
            <v>450</v>
          </cell>
          <cell r="FO374">
            <v>0.63618586363934249</v>
          </cell>
          <cell r="FP374">
            <v>452.86283638637707</v>
          </cell>
          <cell r="FQ374">
            <v>-25.75</v>
          </cell>
          <cell r="FR374">
            <v>375.47930234221167</v>
          </cell>
          <cell r="FS374">
            <v>374.25880000000001</v>
          </cell>
          <cell r="FT374">
            <v>78.860373473218743</v>
          </cell>
          <cell r="FU374">
            <v>454.33967581543038</v>
          </cell>
          <cell r="FV374">
            <v>0.51800000000000002</v>
          </cell>
          <cell r="FW374">
            <v>-0.64775227116697387</v>
          </cell>
          <cell r="FX374">
            <v>0.51464464323535508</v>
          </cell>
          <cell r="FY374">
            <v>0.44572693994577706</v>
          </cell>
          <cell r="FZ374">
            <v>0.44507999999999998</v>
          </cell>
          <cell r="GA374">
            <v>6.9665757970959225E-2</v>
          </cell>
          <cell r="GB374">
            <v>0.51539269791673625</v>
          </cell>
          <cell r="GC374">
            <v>1.3307654886151803</v>
          </cell>
          <cell r="GD374">
            <v>1.3355226410613121</v>
          </cell>
          <cell r="GE374">
            <v>1.3331440648382462</v>
          </cell>
          <cell r="GF374">
            <v>7057035.5579999303</v>
          </cell>
          <cell r="GG374">
            <v>20707.073518540707</v>
          </cell>
          <cell r="GH374">
            <v>18.470102156250022</v>
          </cell>
          <cell r="GI374">
            <v>286887.046442975</v>
          </cell>
          <cell r="GK374">
            <v>18.470102156250022</v>
          </cell>
          <cell r="GL374" t="str">
            <v>S3CH14</v>
          </cell>
          <cell r="GM374">
            <v>253.22</v>
          </cell>
          <cell r="GN374">
            <v>12.41</v>
          </cell>
        </row>
        <row r="375">
          <cell r="D375" t="str">
            <v>S3CH15</v>
          </cell>
          <cell r="E375" t="str">
            <v>Módulo SP3</v>
          </cell>
          <cell r="F375" t="str">
            <v>53D346</v>
          </cell>
          <cell r="G375">
            <v>373</v>
          </cell>
          <cell r="H375" t="str">
            <v>53D346</v>
          </cell>
          <cell r="I375" t="str">
            <v>MARIA CRISTINA (DURATEX)</v>
          </cell>
          <cell r="J375" t="str">
            <v>ITATINGA</v>
          </cell>
          <cell r="K375" t="str">
            <v>Fab. Suzano</v>
          </cell>
          <cell r="L375">
            <v>21.15</v>
          </cell>
          <cell r="M375">
            <v>21.15</v>
          </cell>
          <cell r="N375">
            <v>6959.62</v>
          </cell>
          <cell r="O375">
            <v>0.15</v>
          </cell>
          <cell r="P375" t="str">
            <v>SZ</v>
          </cell>
          <cell r="Q375" t="str">
            <v>Sem IPC</v>
          </cell>
          <cell r="R375" t="str">
            <v>Sem IPC</v>
          </cell>
          <cell r="S375">
            <v>6959.62</v>
          </cell>
          <cell r="T375">
            <v>0.15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6959.62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6959.62</v>
          </cell>
          <cell r="AI375">
            <v>41389</v>
          </cell>
          <cell r="AJ375">
            <v>41389</v>
          </cell>
          <cell r="AK375">
            <v>44013</v>
          </cell>
          <cell r="AL375" t="str">
            <v>SP3</v>
          </cell>
          <cell r="AN375" t="str">
            <v>S2.Nr.6S</v>
          </cell>
          <cell r="AO375" t="str">
            <v>ARA32864</v>
          </cell>
          <cell r="AP375">
            <v>7.184120465434634</v>
          </cell>
          <cell r="AQ375">
            <v>2020</v>
          </cell>
          <cell r="AR375">
            <v>7</v>
          </cell>
          <cell r="AS375" t="str">
            <v>-</v>
          </cell>
          <cell r="AT375">
            <v>329.06004728132388</v>
          </cell>
          <cell r="AU375">
            <v>265.04000000000002</v>
          </cell>
          <cell r="AW375" t="str">
            <v>PROPRIA</v>
          </cell>
          <cell r="AX375" t="str">
            <v>PRÓPRIA</v>
          </cell>
          <cell r="AY375" t="str">
            <v>Módulo SP3MARIA CRISTINA (DURATEX)Fab. Suzano</v>
          </cell>
          <cell r="AZ375" t="str">
            <v>Suzano</v>
          </cell>
          <cell r="BA375" t="str">
            <v>(Tora s/c 6,2 m)</v>
          </cell>
          <cell r="BB375" t="str">
            <v>Tora Plana</v>
          </cell>
          <cell r="BC375" t="str">
            <v>Módulo SP3MARIA CRISTINA (DURATEX)</v>
          </cell>
          <cell r="BD375">
            <v>40</v>
          </cell>
          <cell r="BE375" t="str">
            <v>REFORMA</v>
          </cell>
          <cell r="BF375" t="str">
            <v>Reforma</v>
          </cell>
          <cell r="BG375" t="str">
            <v>SZ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-</v>
          </cell>
          <cell r="BL375" t="str">
            <v>-</v>
          </cell>
          <cell r="BM375" t="str">
            <v>-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1043.943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1043.943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21.15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21.15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151.94414784394249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151.94414784394249</v>
          </cell>
          <cell r="DA375" t="str">
            <v>-</v>
          </cell>
          <cell r="DB375" t="str">
            <v>-</v>
          </cell>
          <cell r="DC375" t="str">
            <v>-</v>
          </cell>
          <cell r="DD375" t="str">
            <v>-</v>
          </cell>
          <cell r="DE375" t="str">
            <v>-</v>
          </cell>
          <cell r="DF375" t="str">
            <v>-</v>
          </cell>
          <cell r="DG375" t="str">
            <v>-</v>
          </cell>
          <cell r="DH375" t="str">
            <v>-</v>
          </cell>
          <cell r="DI375" t="str">
            <v>-</v>
          </cell>
          <cell r="DJ375" t="str">
            <v>-</v>
          </cell>
          <cell r="DK375" t="str">
            <v>-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-</v>
          </cell>
          <cell r="DP375" t="str">
            <v>-</v>
          </cell>
          <cell r="DQ375" t="str">
            <v>-</v>
          </cell>
          <cell r="DR375" t="str">
            <v>-</v>
          </cell>
          <cell r="DS375" t="str">
            <v>-</v>
          </cell>
          <cell r="DT375" t="str">
            <v>-</v>
          </cell>
          <cell r="DU375" t="str">
            <v>-</v>
          </cell>
          <cell r="DV375" t="str">
            <v>-</v>
          </cell>
          <cell r="DW375" t="str">
            <v>-</v>
          </cell>
          <cell r="DX375" t="str">
            <v>-</v>
          </cell>
          <cell r="DY375" t="str">
            <v>-</v>
          </cell>
          <cell r="DZ375" t="str">
            <v>-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1844577.6848000002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1844577.6848000002</v>
          </cell>
          <cell r="EN375" t="str">
            <v>-</v>
          </cell>
          <cell r="EO375" t="str">
            <v>-</v>
          </cell>
          <cell r="EP375" t="str">
            <v>-</v>
          </cell>
          <cell r="EQ375" t="str">
            <v>-</v>
          </cell>
          <cell r="ER375" t="str">
            <v>-</v>
          </cell>
          <cell r="ES375" t="str">
            <v>-</v>
          </cell>
          <cell r="ET375" t="str">
            <v>-</v>
          </cell>
          <cell r="EU375" t="str">
            <v>-</v>
          </cell>
          <cell r="EV375" t="str">
            <v>-</v>
          </cell>
          <cell r="EW375" t="str">
            <v>-</v>
          </cell>
          <cell r="EX375" t="str">
            <v>-</v>
          </cell>
          <cell r="EY375" t="str">
            <v>-</v>
          </cell>
          <cell r="EZ375" t="str">
            <v>53D346</v>
          </cell>
          <cell r="FA375" t="str">
            <v>Reforma</v>
          </cell>
          <cell r="FB375" t="str">
            <v>Sim</v>
          </cell>
          <cell r="FC375" t="str">
            <v>Sim</v>
          </cell>
          <cell r="FL375">
            <v>45.803804218560799</v>
          </cell>
          <cell r="FM375" t="str">
            <v>ARA32864Fab. Suzano</v>
          </cell>
          <cell r="FN375">
            <v>450</v>
          </cell>
          <cell r="FO375">
            <v>0.50281619145750334</v>
          </cell>
          <cell r="FP375">
            <v>452.26267286155877</v>
          </cell>
          <cell r="FQ375">
            <v>-25.75</v>
          </cell>
          <cell r="FR375">
            <v>375.71492969392193</v>
          </cell>
          <cell r="FS375">
            <v>374.25880000000001</v>
          </cell>
          <cell r="FT375">
            <v>78.307362734113866</v>
          </cell>
          <cell r="FU375">
            <v>454.02229242803583</v>
          </cell>
          <cell r="FV375">
            <v>0.51800000000000002</v>
          </cell>
          <cell r="FW375">
            <v>-0.51375352850451073</v>
          </cell>
          <cell r="FX375">
            <v>0.51533875672234664</v>
          </cell>
          <cell r="FY375">
            <v>0.44585171704939891</v>
          </cell>
          <cell r="FZ375">
            <v>0.44507999999999998</v>
          </cell>
          <cell r="GA375">
            <v>7.0380577249964632E-2</v>
          </cell>
          <cell r="GB375">
            <v>0.51623229429936357</v>
          </cell>
          <cell r="GC375">
            <v>1.325405212228095</v>
          </cell>
          <cell r="GD375">
            <v>1.329428608317335</v>
          </cell>
          <cell r="GE375">
            <v>1.3274169102727149</v>
          </cell>
          <cell r="GF375">
            <v>3159822.6268280065</v>
          </cell>
          <cell r="GG375">
            <v>9238.3172770721922</v>
          </cell>
          <cell r="GH375">
            <v>18.470102156250022</v>
          </cell>
          <cell r="GI375">
            <v>128544.89236868077</v>
          </cell>
          <cell r="GK375">
            <v>18.470102156250022</v>
          </cell>
          <cell r="GL375" t="str">
            <v>S3CH15</v>
          </cell>
          <cell r="GM375">
            <v>253.22</v>
          </cell>
          <cell r="GN375">
            <v>11.82</v>
          </cell>
        </row>
        <row r="376">
          <cell r="D376" t="str">
            <v>S3CH16</v>
          </cell>
          <cell r="E376" t="str">
            <v>Módulo SP3</v>
          </cell>
          <cell r="F376" t="str">
            <v>53D347</v>
          </cell>
          <cell r="G376">
            <v>374</v>
          </cell>
          <cell r="H376" t="str">
            <v>53D347</v>
          </cell>
          <cell r="I376" t="str">
            <v>MARIA CRISTINA (DURATEX)</v>
          </cell>
          <cell r="J376" t="str">
            <v>ITATINGA</v>
          </cell>
          <cell r="K376" t="str">
            <v>Fab. Suzano</v>
          </cell>
          <cell r="L376">
            <v>15.46</v>
          </cell>
          <cell r="M376">
            <v>15.46</v>
          </cell>
          <cell r="N376">
            <v>5418.35</v>
          </cell>
          <cell r="O376">
            <v>0.17</v>
          </cell>
          <cell r="P376" t="str">
            <v>SZ</v>
          </cell>
          <cell r="Q376" t="str">
            <v>Sem IPC</v>
          </cell>
          <cell r="R376" t="str">
            <v>Sem IPC</v>
          </cell>
          <cell r="S376">
            <v>5418.35</v>
          </cell>
          <cell r="T376">
            <v>0.17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5418.35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5418.35</v>
          </cell>
          <cell r="AI376">
            <v>41376</v>
          </cell>
          <cell r="AJ376">
            <v>41376</v>
          </cell>
          <cell r="AK376">
            <v>44013</v>
          </cell>
          <cell r="AL376" t="str">
            <v>SP3</v>
          </cell>
          <cell r="AN376" t="str">
            <v>S2.Nr.6P</v>
          </cell>
          <cell r="AO376" t="str">
            <v>BA7346</v>
          </cell>
          <cell r="AP376">
            <v>7.2197125256673509</v>
          </cell>
          <cell r="AQ376">
            <v>2020</v>
          </cell>
          <cell r="AR376">
            <v>7</v>
          </cell>
          <cell r="AS376" t="str">
            <v>-</v>
          </cell>
          <cell r="AT376">
            <v>350.47542043984475</v>
          </cell>
          <cell r="AU376">
            <v>264.45</v>
          </cell>
          <cell r="AW376" t="str">
            <v>PROPRIA</v>
          </cell>
          <cell r="AX376" t="str">
            <v>PRÓPRIA</v>
          </cell>
          <cell r="AY376" t="str">
            <v>Módulo SP3MARIA CRISTINA (DURATEX)Fab. Suzano</v>
          </cell>
          <cell r="AZ376" t="str">
            <v>Suzano</v>
          </cell>
          <cell r="BA376" t="str">
            <v>(Tora s/c 6,2 m)</v>
          </cell>
          <cell r="BB376" t="str">
            <v>Tora Plana</v>
          </cell>
          <cell r="BC376" t="str">
            <v>Módulo SP3MARIA CRISTINA (DURATEX)</v>
          </cell>
          <cell r="BD376">
            <v>40</v>
          </cell>
          <cell r="BE376" t="str">
            <v>REFORMA</v>
          </cell>
          <cell r="BF376" t="str">
            <v>Reforma</v>
          </cell>
          <cell r="BG376" t="str">
            <v>SZ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-</v>
          </cell>
          <cell r="BL376" t="str">
            <v>-</v>
          </cell>
          <cell r="BM376" t="str">
            <v>-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921.11950000000013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921.11950000000013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15.46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15.46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111.61675564681725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111.61675564681725</v>
          </cell>
          <cell r="DA376" t="str">
            <v>-</v>
          </cell>
          <cell r="DB376" t="str">
            <v>-</v>
          </cell>
          <cell r="DC376" t="str">
            <v>-</v>
          </cell>
          <cell r="DD376" t="str">
            <v>-</v>
          </cell>
          <cell r="DE376" t="str">
            <v>-</v>
          </cell>
          <cell r="DF376" t="str">
            <v>-</v>
          </cell>
          <cell r="DG376" t="str">
            <v>-</v>
          </cell>
          <cell r="DH376" t="str">
            <v>-</v>
          </cell>
          <cell r="DI376" t="str">
            <v>-</v>
          </cell>
          <cell r="DJ376" t="str">
            <v>-</v>
          </cell>
          <cell r="DK376" t="str">
            <v>-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-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-</v>
          </cell>
          <cell r="DT376" t="str">
            <v>-</v>
          </cell>
          <cell r="DU376" t="str">
            <v>-</v>
          </cell>
          <cell r="DV376" t="str">
            <v>-</v>
          </cell>
          <cell r="DW376" t="str">
            <v>-</v>
          </cell>
          <cell r="DX376" t="str">
            <v>-</v>
          </cell>
          <cell r="DY376" t="str">
            <v>-</v>
          </cell>
          <cell r="DZ376" t="str">
            <v>-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1432882.6575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1432882.6575</v>
          </cell>
          <cell r="EN376" t="str">
            <v>-</v>
          </cell>
          <cell r="EO376" t="str">
            <v>-</v>
          </cell>
          <cell r="EP376" t="str">
            <v>-</v>
          </cell>
          <cell r="EQ376" t="str">
            <v>-</v>
          </cell>
          <cell r="ER376" t="str">
            <v>-</v>
          </cell>
          <cell r="ES376" t="str">
            <v>-</v>
          </cell>
          <cell r="ET376" t="str">
            <v>-</v>
          </cell>
          <cell r="EU376" t="str">
            <v>-</v>
          </cell>
          <cell r="EV376" t="str">
            <v>-</v>
          </cell>
          <cell r="EW376" t="str">
            <v>-</v>
          </cell>
          <cell r="EX376" t="str">
            <v>-</v>
          </cell>
          <cell r="EY376" t="str">
            <v>-</v>
          </cell>
          <cell r="EZ376" t="str">
            <v>53D347</v>
          </cell>
          <cell r="FA376" t="str">
            <v>Reforma</v>
          </cell>
          <cell r="FB376" t="str">
            <v>Sim</v>
          </cell>
          <cell r="FC376" t="str">
            <v>Sim</v>
          </cell>
          <cell r="FL376">
            <v>48.544234856144598</v>
          </cell>
          <cell r="FM376" t="str">
            <v>BA7346Fab. Suzano</v>
          </cell>
          <cell r="FN376">
            <v>460</v>
          </cell>
          <cell r="FO376">
            <v>0.11007755349371351</v>
          </cell>
          <cell r="FP376">
            <v>460.50635674607111</v>
          </cell>
          <cell r="FQ376">
            <v>-25.75</v>
          </cell>
          <cell r="FR376">
            <v>375.99211256614478</v>
          </cell>
          <cell r="FS376">
            <v>374.25880000000001</v>
          </cell>
          <cell r="FT376">
            <v>86.646996849836867</v>
          </cell>
          <cell r="FU376">
            <v>462.63910941598164</v>
          </cell>
          <cell r="FV376">
            <v>0.505</v>
          </cell>
          <cell r="FW376">
            <v>-0.11909658909440957</v>
          </cell>
          <cell r="FX376">
            <v>0.50439856222507329</v>
          </cell>
          <cell r="FY376">
            <v>0.44599844888665885</v>
          </cell>
          <cell r="FZ376">
            <v>0.44507999999999998</v>
          </cell>
          <cell r="GA376">
            <v>5.9440969584275763E-2</v>
          </cell>
          <cell r="GB376">
            <v>0.50543941847093465</v>
          </cell>
          <cell r="GC376">
            <v>1.3999351613738389</v>
          </cell>
          <cell r="GD376">
            <v>1.410266249068117</v>
          </cell>
          <cell r="GE376">
            <v>1.4051007052209781</v>
          </cell>
          <cell r="GF376">
            <v>2506740.6185040842</v>
          </cell>
          <cell r="GG376">
            <v>7613.3274061340871</v>
          </cell>
          <cell r="GH376">
            <v>17.274954040017974</v>
          </cell>
          <cell r="GI376">
            <v>93601.747222731399</v>
          </cell>
          <cell r="GK376">
            <v>17.274954040017974</v>
          </cell>
          <cell r="GL376" t="str">
            <v>S3CH16</v>
          </cell>
          <cell r="GM376">
            <v>253.22</v>
          </cell>
          <cell r="GN376">
            <v>11.23</v>
          </cell>
        </row>
        <row r="377">
          <cell r="D377" t="str">
            <v>S3CH17</v>
          </cell>
          <cell r="E377" t="str">
            <v>Módulo SP3</v>
          </cell>
          <cell r="F377" t="str">
            <v>53D348</v>
          </cell>
          <cell r="G377">
            <v>375</v>
          </cell>
          <cell r="H377" t="str">
            <v>53D348</v>
          </cell>
          <cell r="I377" t="str">
            <v>MARIA CRISTINA (DURATEX)</v>
          </cell>
          <cell r="J377" t="str">
            <v>ITATINGA</v>
          </cell>
          <cell r="K377" t="str">
            <v>Fab. Suzano</v>
          </cell>
          <cell r="L377">
            <v>28.21</v>
          </cell>
          <cell r="M377">
            <v>28.21</v>
          </cell>
          <cell r="N377">
            <v>9356.65</v>
          </cell>
          <cell r="O377">
            <v>0.16</v>
          </cell>
          <cell r="P377" t="str">
            <v>SZ</v>
          </cell>
          <cell r="Q377" t="str">
            <v>Sem IPC</v>
          </cell>
          <cell r="R377" t="str">
            <v>Sem IPC</v>
          </cell>
          <cell r="S377">
            <v>9356.65</v>
          </cell>
          <cell r="T377">
            <v>0.16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9356.65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9356.65</v>
          </cell>
          <cell r="AI377">
            <v>41369</v>
          </cell>
          <cell r="AJ377">
            <v>41369</v>
          </cell>
          <cell r="AK377">
            <v>44013</v>
          </cell>
          <cell r="AL377" t="str">
            <v>SP3</v>
          </cell>
          <cell r="AN377" t="str">
            <v>S2.Nr.6P</v>
          </cell>
          <cell r="AO377" t="str">
            <v>BA7346</v>
          </cell>
          <cell r="AP377">
            <v>7.2388774811772763</v>
          </cell>
          <cell r="AQ377">
            <v>2020</v>
          </cell>
          <cell r="AR377">
            <v>7</v>
          </cell>
          <cell r="AS377" t="str">
            <v>-</v>
          </cell>
          <cell r="AT377">
            <v>331.67848280751502</v>
          </cell>
          <cell r="AU377">
            <v>263.89</v>
          </cell>
          <cell r="AW377" t="str">
            <v>PROPRIA</v>
          </cell>
          <cell r="AX377" t="str">
            <v>PRÓPRIA</v>
          </cell>
          <cell r="AY377" t="str">
            <v>Módulo SP3MARIA CRISTINA (DURATEX)Fab. Suzano</v>
          </cell>
          <cell r="AZ377" t="str">
            <v>Suzano</v>
          </cell>
          <cell r="BA377" t="str">
            <v>(Tora s/c 6,2 m)</v>
          </cell>
          <cell r="BB377" t="str">
            <v>Tora Plana</v>
          </cell>
          <cell r="BC377" t="str">
            <v>Módulo SP3MARIA CRISTINA (DURATEX)</v>
          </cell>
          <cell r="BD377">
            <v>40</v>
          </cell>
          <cell r="BE377" t="str">
            <v>REFORMA</v>
          </cell>
          <cell r="BF377" t="str">
            <v>Reforma</v>
          </cell>
          <cell r="BG377" t="str">
            <v>SZ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-</v>
          </cell>
          <cell r="BL377" t="str">
            <v>-</v>
          </cell>
          <cell r="BM377" t="str">
            <v>-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1497.0640000000001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1497.0640000000001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28.21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28.21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204.20873374401097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204.20873374401097</v>
          </cell>
          <cell r="DA377" t="str">
            <v>-</v>
          </cell>
          <cell r="DB377" t="str">
            <v>-</v>
          </cell>
          <cell r="DC377" t="str">
            <v>-</v>
          </cell>
          <cell r="DD377" t="str">
            <v>-</v>
          </cell>
          <cell r="DE377" t="str">
            <v>-</v>
          </cell>
          <cell r="DF377" t="str">
            <v>-</v>
          </cell>
          <cell r="DG377" t="str">
            <v>-</v>
          </cell>
          <cell r="DH377" t="str">
            <v>-</v>
          </cell>
          <cell r="DI377" t="str">
            <v>-</v>
          </cell>
          <cell r="DJ377" t="str">
            <v>-</v>
          </cell>
          <cell r="DK377" t="str">
            <v>-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-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-</v>
          </cell>
          <cell r="DT377" t="str">
            <v>-</v>
          </cell>
          <cell r="DU377" t="str">
            <v>-</v>
          </cell>
          <cell r="DV377" t="str">
            <v>-</v>
          </cell>
          <cell r="DW377" t="str">
            <v>-</v>
          </cell>
          <cell r="DX377" t="str">
            <v>-</v>
          </cell>
          <cell r="DY377" t="str">
            <v>-</v>
          </cell>
          <cell r="DZ377" t="str">
            <v>-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2469126.3684999999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2469126.3684999999</v>
          </cell>
          <cell r="EN377" t="str">
            <v>-</v>
          </cell>
          <cell r="EO377" t="str">
            <v>-</v>
          </cell>
          <cell r="EP377" t="str">
            <v>-</v>
          </cell>
          <cell r="EQ377" t="str">
            <v>-</v>
          </cell>
          <cell r="ER377" t="str">
            <v>-</v>
          </cell>
          <cell r="ES377" t="str">
            <v>-</v>
          </cell>
          <cell r="ET377" t="str">
            <v>-</v>
          </cell>
          <cell r="EU377" t="str">
            <v>-</v>
          </cell>
          <cell r="EV377" t="str">
            <v>-</v>
          </cell>
          <cell r="EW377" t="str">
            <v>-</v>
          </cell>
          <cell r="EX377" t="str">
            <v>-</v>
          </cell>
          <cell r="EY377" t="str">
            <v>-</v>
          </cell>
          <cell r="EZ377" t="str">
            <v>53D348</v>
          </cell>
          <cell r="FA377" t="str">
            <v>Reforma</v>
          </cell>
          <cell r="FB377" t="str">
            <v>Sim</v>
          </cell>
          <cell r="FC377" t="str">
            <v>Sim</v>
          </cell>
          <cell r="FL377">
            <v>45.819049109472338</v>
          </cell>
          <cell r="FM377" t="str">
            <v>BA7346Fab. Suzano</v>
          </cell>
          <cell r="FN377">
            <v>460</v>
          </cell>
          <cell r="FO377">
            <v>0.50057324106605172</v>
          </cell>
          <cell r="FP377">
            <v>462.30263690890382</v>
          </cell>
          <cell r="FQ377">
            <v>-25.75</v>
          </cell>
          <cell r="FR377">
            <v>376.14078791316649</v>
          </cell>
          <cell r="FS377">
            <v>374.25880000000001</v>
          </cell>
          <cell r="FT377">
            <v>88.486571820925533</v>
          </cell>
          <cell r="FU377">
            <v>464.62735973409201</v>
          </cell>
          <cell r="FV377">
            <v>0.505</v>
          </cell>
          <cell r="FW377">
            <v>-0.51149990668942102</v>
          </cell>
          <cell r="FX377">
            <v>0.50241692547121841</v>
          </cell>
          <cell r="FY377">
            <v>0.44607712987035497</v>
          </cell>
          <cell r="FZ377">
            <v>0.44507999999999998</v>
          </cell>
          <cell r="GA377">
            <v>5.7465379594211309E-2</v>
          </cell>
          <cell r="GB377">
            <v>0.50354250946456625</v>
          </cell>
          <cell r="GC377">
            <v>1.4132059819449965</v>
          </cell>
          <cell r="GD377">
            <v>1.4247349834882932</v>
          </cell>
          <cell r="GE377">
            <v>1.4189704827166447</v>
          </cell>
          <cell r="GF377">
            <v>4347355.5854559923</v>
          </cell>
          <cell r="GG377">
            <v>13276.810167110692</v>
          </cell>
          <cell r="GH377">
            <v>17.834632266751953</v>
          </cell>
          <cell r="GI377">
            <v>166872.41199870466</v>
          </cell>
          <cell r="GK377">
            <v>17.834632266751953</v>
          </cell>
          <cell r="GL377" t="str">
            <v>S3CH17</v>
          </cell>
          <cell r="GM377">
            <v>253.22</v>
          </cell>
          <cell r="GN377">
            <v>10.67</v>
          </cell>
        </row>
        <row r="378">
          <cell r="D378" t="str">
            <v>S3CH18</v>
          </cell>
          <cell r="E378" t="str">
            <v>Módulo SP3</v>
          </cell>
          <cell r="F378" t="str">
            <v>53D349</v>
          </cell>
          <cell r="G378">
            <v>376</v>
          </cell>
          <cell r="H378" t="str">
            <v>53D349</v>
          </cell>
          <cell r="I378" t="str">
            <v>MARIA CRISTINA (DURATEX)</v>
          </cell>
          <cell r="J378" t="str">
            <v>ITATINGA</v>
          </cell>
          <cell r="K378" t="str">
            <v>Fab. Suzano</v>
          </cell>
          <cell r="L378">
            <v>32.08</v>
          </cell>
          <cell r="M378">
            <v>32.08</v>
          </cell>
          <cell r="N378">
            <v>9882.85</v>
          </cell>
          <cell r="O378">
            <v>0.14000000000000001</v>
          </cell>
          <cell r="P378" t="str">
            <v>SZ</v>
          </cell>
          <cell r="Q378" t="str">
            <v>Sem IPC</v>
          </cell>
          <cell r="R378" t="str">
            <v>Sem IPC</v>
          </cell>
          <cell r="S378">
            <v>9882.85</v>
          </cell>
          <cell r="T378">
            <v>0.14000000000000001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9882.85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9882.85</v>
          </cell>
          <cell r="AI378">
            <v>41363</v>
          </cell>
          <cell r="AJ378">
            <v>41363</v>
          </cell>
          <cell r="AK378">
            <v>44013</v>
          </cell>
          <cell r="AL378" t="str">
            <v>SP3</v>
          </cell>
          <cell r="AN378" t="str">
            <v>S2.Nr.6S</v>
          </cell>
          <cell r="AO378" t="str">
            <v>ARA32864</v>
          </cell>
          <cell r="AP378">
            <v>7.2553045859000687</v>
          </cell>
          <cell r="AQ378">
            <v>2020</v>
          </cell>
          <cell r="AR378">
            <v>7</v>
          </cell>
          <cell r="AS378" t="str">
            <v>-</v>
          </cell>
          <cell r="AT378">
            <v>308.06889027431424</v>
          </cell>
          <cell r="AU378">
            <v>264.23</v>
          </cell>
          <cell r="AW378" t="str">
            <v>PROPRIA</v>
          </cell>
          <cell r="AX378" t="str">
            <v>PRÓPRIA</v>
          </cell>
          <cell r="AY378" t="str">
            <v>Módulo SP3MARIA CRISTINA (DURATEX)Fab. Suzano</v>
          </cell>
          <cell r="AZ378" t="str">
            <v>Suzano</v>
          </cell>
          <cell r="BA378" t="str">
            <v>(Tora s/c 6,2 m)</v>
          </cell>
          <cell r="BB378" t="str">
            <v>Tora Plana</v>
          </cell>
          <cell r="BC378" t="str">
            <v>Módulo SP3MARIA CRISTINA (DURATEX)</v>
          </cell>
          <cell r="BD378">
            <v>40</v>
          </cell>
          <cell r="BE378" t="str">
            <v>REFORMA</v>
          </cell>
          <cell r="BF378" t="str">
            <v>Reforma</v>
          </cell>
          <cell r="BG378" t="str">
            <v>SZ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-</v>
          </cell>
          <cell r="BL378" t="str">
            <v>-</v>
          </cell>
          <cell r="BM378" t="str">
            <v>-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1383.5990000000002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1383.5990000000002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32.08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32.08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232.75017111567419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232.75017111567419</v>
          </cell>
          <cell r="DA378" t="str">
            <v>-</v>
          </cell>
          <cell r="DB378" t="str">
            <v>-</v>
          </cell>
          <cell r="DC378" t="str">
            <v>-</v>
          </cell>
          <cell r="DD378" t="str">
            <v>-</v>
          </cell>
          <cell r="DE378" t="str">
            <v>-</v>
          </cell>
          <cell r="DF378" t="str">
            <v>-</v>
          </cell>
          <cell r="DG378" t="str">
            <v>-</v>
          </cell>
          <cell r="DH378" t="str">
            <v>-</v>
          </cell>
          <cell r="DI378" t="str">
            <v>-</v>
          </cell>
          <cell r="DJ378" t="str">
            <v>-</v>
          </cell>
          <cell r="DK378" t="str">
            <v>-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-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-</v>
          </cell>
          <cell r="DT378" t="str">
            <v>-</v>
          </cell>
          <cell r="DU378" t="str">
            <v>-</v>
          </cell>
          <cell r="DV378" t="str">
            <v>-</v>
          </cell>
          <cell r="DW378" t="str">
            <v>-</v>
          </cell>
          <cell r="DX378" t="str">
            <v>-</v>
          </cell>
          <cell r="DY378" t="str">
            <v>-</v>
          </cell>
          <cell r="DZ378" t="str">
            <v>-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2611345.4555000002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2611345.4555000002</v>
          </cell>
          <cell r="EN378" t="str">
            <v>-</v>
          </cell>
          <cell r="EO378" t="str">
            <v>-</v>
          </cell>
          <cell r="EP378" t="str">
            <v>-</v>
          </cell>
          <cell r="EQ378" t="str">
            <v>-</v>
          </cell>
          <cell r="ER378" t="str">
            <v>-</v>
          </cell>
          <cell r="ES378" t="str">
            <v>-</v>
          </cell>
          <cell r="ET378" t="str">
            <v>-</v>
          </cell>
          <cell r="EU378" t="str">
            <v>-</v>
          </cell>
          <cell r="EV378" t="str">
            <v>-</v>
          </cell>
          <cell r="EW378" t="str">
            <v>-</v>
          </cell>
          <cell r="EX378" t="str">
            <v>-</v>
          </cell>
          <cell r="EY378" t="str">
            <v>-</v>
          </cell>
          <cell r="EZ378" t="str">
            <v>53D349</v>
          </cell>
          <cell r="FA378" t="str">
            <v>Reforma</v>
          </cell>
          <cell r="FB378" t="str">
            <v>Sim</v>
          </cell>
          <cell r="FC378" t="str">
            <v>Sim</v>
          </cell>
          <cell r="FL378">
            <v>42.461193272714446</v>
          </cell>
          <cell r="FM378" t="str">
            <v>ARA32864Fab. Suzano</v>
          </cell>
          <cell r="FN378">
            <v>450</v>
          </cell>
          <cell r="FO378">
            <v>1.0103214804943761</v>
          </cell>
          <cell r="FP378">
            <v>454.5464466622247</v>
          </cell>
          <cell r="FQ378">
            <v>-25.75</v>
          </cell>
          <cell r="FR378">
            <v>376.26790247085881</v>
          </cell>
          <cell r="FS378">
            <v>374.25880000000001</v>
          </cell>
          <cell r="FT378">
            <v>80.718648175852465</v>
          </cell>
          <cell r="FU378">
            <v>456.98655064671129</v>
          </cell>
          <cell r="FV378">
            <v>0.51800000000000002</v>
          </cell>
          <cell r="FW378">
            <v>-1.0235986452034762</v>
          </cell>
          <cell r="FX378">
            <v>0.51269775901784598</v>
          </cell>
          <cell r="FY378">
            <v>0.44614438771040432</v>
          </cell>
          <cell r="FZ378">
            <v>0.44507999999999998</v>
          </cell>
          <cell r="GA378">
            <v>6.7779463681510235E-2</v>
          </cell>
          <cell r="GB378">
            <v>0.51392385139191454</v>
          </cell>
          <cell r="GC378">
            <v>1.3421919288046404</v>
          </cell>
          <cell r="GD378">
            <v>1.3473364370933407</v>
          </cell>
          <cell r="GE378">
            <v>1.3447641829489907</v>
          </cell>
          <cell r="GF378">
            <v>4516329.5320588509</v>
          </cell>
          <cell r="GG378">
            <v>13290.102705457433</v>
          </cell>
          <cell r="GH378">
            <v>19.198967521791985</v>
          </cell>
          <cell r="GI378">
            <v>189740.51617274192</v>
          </cell>
          <cell r="GK378">
            <v>19.198967521791985</v>
          </cell>
          <cell r="GL378" t="str">
            <v>S3CH18</v>
          </cell>
          <cell r="GM378">
            <v>253.22</v>
          </cell>
          <cell r="GN378">
            <v>11.01</v>
          </cell>
        </row>
        <row r="379">
          <cell r="D379" t="str">
            <v>S3CH21</v>
          </cell>
          <cell r="E379" t="str">
            <v>Módulo SP3</v>
          </cell>
          <cell r="F379" t="str">
            <v>53D352</v>
          </cell>
          <cell r="G379">
            <v>377</v>
          </cell>
          <cell r="H379" t="str">
            <v>53D352</v>
          </cell>
          <cell r="I379" t="str">
            <v>MARIA CRISTINA (DURATEX)</v>
          </cell>
          <cell r="J379" t="str">
            <v>ITATINGA</v>
          </cell>
          <cell r="K379" t="str">
            <v>Fab. Suzano</v>
          </cell>
          <cell r="L379">
            <v>26.63</v>
          </cell>
          <cell r="M379">
            <v>26.63</v>
          </cell>
          <cell r="N379">
            <v>8779.86</v>
          </cell>
          <cell r="O379">
            <v>0.15</v>
          </cell>
          <cell r="P379" t="str">
            <v>SZ</v>
          </cell>
          <cell r="Q379" t="str">
            <v>Sem IPC</v>
          </cell>
          <cell r="R379" t="str">
            <v>Sem IPC</v>
          </cell>
          <cell r="S379">
            <v>8779.86</v>
          </cell>
          <cell r="T379">
            <v>0.15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8779.86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8779.86</v>
          </cell>
          <cell r="AI379">
            <v>41353</v>
          </cell>
          <cell r="AJ379">
            <v>41353</v>
          </cell>
          <cell r="AK379">
            <v>44013</v>
          </cell>
          <cell r="AL379" t="str">
            <v>SP3</v>
          </cell>
          <cell r="AN379" t="str">
            <v>S2.Nr.6S</v>
          </cell>
          <cell r="AO379" t="str">
            <v>ARA32864</v>
          </cell>
          <cell r="AP379">
            <v>7.2826830937713893</v>
          </cell>
          <cell r="AQ379">
            <v>2020</v>
          </cell>
          <cell r="AR379">
            <v>7</v>
          </cell>
          <cell r="AS379" t="str">
            <v>-</v>
          </cell>
          <cell r="AT379">
            <v>329.69808486669172</v>
          </cell>
          <cell r="AU379">
            <v>265.43</v>
          </cell>
          <cell r="AW379" t="str">
            <v>PROPRIA</v>
          </cell>
          <cell r="AX379" t="str">
            <v>PRÓPRIA</v>
          </cell>
          <cell r="AY379" t="str">
            <v>Módulo SP3MARIA CRISTINA (DURATEX)Fab. Suzano</v>
          </cell>
          <cell r="AZ379" t="str">
            <v>Suzano</v>
          </cell>
          <cell r="BA379" t="str">
            <v>(Tora s/c 6,2 m)</v>
          </cell>
          <cell r="BB379" t="str">
            <v>Tora Plana</v>
          </cell>
          <cell r="BC379" t="str">
            <v>Módulo SP3MARIA CRISTINA (DURATEX)</v>
          </cell>
          <cell r="BD379">
            <v>40</v>
          </cell>
          <cell r="BE379" t="str">
            <v>REFORMA</v>
          </cell>
          <cell r="BF379" t="str">
            <v>Reforma</v>
          </cell>
          <cell r="BG379" t="str">
            <v>SZ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-</v>
          </cell>
          <cell r="BL379" t="str">
            <v>-</v>
          </cell>
          <cell r="BM379" t="str">
            <v>-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1316.979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1316.979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26.63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26.63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193.93785078713208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193.93785078713208</v>
          </cell>
          <cell r="DA379" t="str">
            <v>-</v>
          </cell>
          <cell r="DB379" t="str">
            <v>-</v>
          </cell>
          <cell r="DC379" t="str">
            <v>-</v>
          </cell>
          <cell r="DD379" t="str">
            <v>-</v>
          </cell>
          <cell r="DE379" t="str">
            <v>-</v>
          </cell>
          <cell r="DF379" t="str">
            <v>-</v>
          </cell>
          <cell r="DG379" t="str">
            <v>-</v>
          </cell>
          <cell r="DH379" t="str">
            <v>-</v>
          </cell>
          <cell r="DI379" t="str">
            <v>-</v>
          </cell>
          <cell r="DJ379" t="str">
            <v>-</v>
          </cell>
          <cell r="DK379" t="str">
            <v>-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-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-</v>
          </cell>
          <cell r="DT379" t="str">
            <v>-</v>
          </cell>
          <cell r="DU379" t="str">
            <v>-</v>
          </cell>
          <cell r="DV379" t="str">
            <v>-</v>
          </cell>
          <cell r="DW379" t="str">
            <v>-</v>
          </cell>
          <cell r="DX379" t="str">
            <v>-</v>
          </cell>
          <cell r="DY379" t="str">
            <v>-</v>
          </cell>
          <cell r="DZ379" t="str">
            <v>-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2330438.2398000001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2330438.2398000001</v>
          </cell>
          <cell r="EN379" t="str">
            <v>-</v>
          </cell>
          <cell r="EO379" t="str">
            <v>-</v>
          </cell>
          <cell r="EP379" t="str">
            <v>-</v>
          </cell>
          <cell r="EQ379" t="str">
            <v>-</v>
          </cell>
          <cell r="ER379" t="str">
            <v>-</v>
          </cell>
          <cell r="ES379" t="str">
            <v>-</v>
          </cell>
          <cell r="ET379" t="str">
            <v>-</v>
          </cell>
          <cell r="EU379" t="str">
            <v>-</v>
          </cell>
          <cell r="EV379" t="str">
            <v>-</v>
          </cell>
          <cell r="EW379" t="str">
            <v>-</v>
          </cell>
          <cell r="EX379" t="str">
            <v>-</v>
          </cell>
          <cell r="EY379" t="str">
            <v>-</v>
          </cell>
          <cell r="EZ379" t="str">
            <v>53D352</v>
          </cell>
          <cell r="FA379" t="str">
            <v>Reforma</v>
          </cell>
          <cell r="FB379" t="str">
            <v>Sim</v>
          </cell>
          <cell r="FC379" t="str">
            <v>Sim</v>
          </cell>
          <cell r="FL379">
            <v>45.271513344947053</v>
          </cell>
          <cell r="FM379" t="str">
            <v>ARA32864Fab. Suzano</v>
          </cell>
          <cell r="FN379">
            <v>450</v>
          </cell>
          <cell r="FO379">
            <v>0.58153911355998922</v>
          </cell>
          <cell r="FP379">
            <v>452.61692601101993</v>
          </cell>
          <cell r="FQ379">
            <v>-25.75</v>
          </cell>
          <cell r="FR379">
            <v>376.47910067410908</v>
          </cell>
          <cell r="FS379">
            <v>374.25880000000001</v>
          </cell>
          <cell r="FT379">
            <v>78.822987759104905</v>
          </cell>
          <cell r="FU379">
            <v>455.30208843321395</v>
          </cell>
          <cell r="FV379">
            <v>0.51800000000000002</v>
          </cell>
          <cell r="FW379">
            <v>-0.59284905421852407</v>
          </cell>
          <cell r="FX379">
            <v>0.51492904189914801</v>
          </cell>
          <cell r="FY379">
            <v>0.4462561087194738</v>
          </cell>
          <cell r="FZ379">
            <v>0.44507999999999998</v>
          </cell>
          <cell r="GA379">
            <v>7.0033615609996602E-2</v>
          </cell>
          <cell r="GB379">
            <v>0.5162897243294704</v>
          </cell>
          <cell r="GC379">
            <v>1.3263225261035347</v>
          </cell>
          <cell r="GD379">
            <v>1.3297288942039351</v>
          </cell>
          <cell r="GE379">
            <v>1.3280257101537349</v>
          </cell>
          <cell r="GF379">
            <v>3997488.594151238</v>
          </cell>
          <cell r="GG379">
            <v>11659.879811550372</v>
          </cell>
          <cell r="GH379">
            <v>18.470102156250022</v>
          </cell>
          <cell r="GI379">
            <v>162164.91111757333</v>
          </cell>
          <cell r="GK379">
            <v>18.470102156250022</v>
          </cell>
          <cell r="GL379" t="str">
            <v>S3CH21</v>
          </cell>
          <cell r="GM379">
            <v>253.22</v>
          </cell>
          <cell r="GN379">
            <v>12.21</v>
          </cell>
        </row>
        <row r="380">
          <cell r="D380" t="str">
            <v>S3CH19</v>
          </cell>
          <cell r="E380" t="str">
            <v>Módulo SP3</v>
          </cell>
          <cell r="F380" t="str">
            <v>53D350</v>
          </cell>
          <cell r="G380">
            <v>378</v>
          </cell>
          <cell r="H380" t="str">
            <v>53D350</v>
          </cell>
          <cell r="I380" t="str">
            <v>MARIA CRISTINA (DURATEX)</v>
          </cell>
          <cell r="J380" t="str">
            <v>ITATINGA</v>
          </cell>
          <cell r="K380" t="str">
            <v>Fab. Suzano</v>
          </cell>
          <cell r="L380">
            <v>51.64</v>
          </cell>
          <cell r="M380">
            <v>51.64</v>
          </cell>
          <cell r="N380">
            <v>17178.310000000001</v>
          </cell>
          <cell r="O380">
            <v>0.16</v>
          </cell>
          <cell r="P380" t="str">
            <v>SZ</v>
          </cell>
          <cell r="Q380" t="str">
            <v>Sem IPC</v>
          </cell>
          <cell r="R380" t="str">
            <v>Sem IPC</v>
          </cell>
          <cell r="S380">
            <v>17178.310000000001</v>
          </cell>
          <cell r="T380">
            <v>0.16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17178.310000000001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17178.310000000001</v>
          </cell>
          <cell r="AI380">
            <v>41345</v>
          </cell>
          <cell r="AJ380">
            <v>41345</v>
          </cell>
          <cell r="AK380">
            <v>44013</v>
          </cell>
          <cell r="AL380" t="str">
            <v>SP3</v>
          </cell>
          <cell r="AN380" t="str">
            <v>S2.Nr.6S</v>
          </cell>
          <cell r="AO380" t="str">
            <v>BA7346</v>
          </cell>
          <cell r="AP380">
            <v>7.3045859000684459</v>
          </cell>
          <cell r="AQ380">
            <v>2020</v>
          </cell>
          <cell r="AR380">
            <v>7</v>
          </cell>
          <cell r="AS380" t="str">
            <v>-</v>
          </cell>
          <cell r="AT380">
            <v>332.65511231603409</v>
          </cell>
          <cell r="AU380">
            <v>263.99</v>
          </cell>
          <cell r="AW380" t="str">
            <v>PROPRIA</v>
          </cell>
          <cell r="AX380" t="str">
            <v>PRÓPRIA</v>
          </cell>
          <cell r="AY380" t="str">
            <v>Módulo SP3MARIA CRISTINA (DURATEX)Fab. Suzano</v>
          </cell>
          <cell r="AZ380" t="str">
            <v>Suzano</v>
          </cell>
          <cell r="BA380" t="str">
            <v>(Tora s/c 6,2 m)</v>
          </cell>
          <cell r="BB380" t="str">
            <v>Tora Plana</v>
          </cell>
          <cell r="BC380" t="str">
            <v>Módulo SP3MARIA CRISTINA (DURATEX)</v>
          </cell>
          <cell r="BD380">
            <v>40</v>
          </cell>
          <cell r="BE380" t="str">
            <v>REFORMA</v>
          </cell>
          <cell r="BF380" t="str">
            <v>Reforma</v>
          </cell>
          <cell r="BG380" t="str">
            <v>SZ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-</v>
          </cell>
          <cell r="BL380" t="str">
            <v>-</v>
          </cell>
          <cell r="BM380" t="str">
            <v>-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2748.5296000000003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2748.5296000000003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51.64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51.64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377.20881587953454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377.20881587953454</v>
          </cell>
          <cell r="DA380" t="str">
            <v>-</v>
          </cell>
          <cell r="DB380" t="str">
            <v>-</v>
          </cell>
          <cell r="DC380" t="str">
            <v>-</v>
          </cell>
          <cell r="DD380" t="str">
            <v>-</v>
          </cell>
          <cell r="DE380" t="str">
            <v>-</v>
          </cell>
          <cell r="DF380" t="str">
            <v>-</v>
          </cell>
          <cell r="DG380" t="str">
            <v>-</v>
          </cell>
          <cell r="DH380" t="str">
            <v>-</v>
          </cell>
          <cell r="DI380" t="str">
            <v>-</v>
          </cell>
          <cell r="DJ380" t="str">
            <v>-</v>
          </cell>
          <cell r="DK380" t="str">
            <v>-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-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-</v>
          </cell>
          <cell r="DT380" t="str">
            <v>-</v>
          </cell>
          <cell r="DU380" t="str">
            <v>-</v>
          </cell>
          <cell r="DV380" t="str">
            <v>-</v>
          </cell>
          <cell r="DW380" t="str">
            <v>-</v>
          </cell>
          <cell r="DX380" t="str">
            <v>-</v>
          </cell>
          <cell r="DY380" t="str">
            <v>-</v>
          </cell>
          <cell r="DZ380" t="str">
            <v>-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4534902.0569000002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4534902.0569000002</v>
          </cell>
          <cell r="EN380" t="str">
            <v>-</v>
          </cell>
          <cell r="EO380" t="str">
            <v>-</v>
          </cell>
          <cell r="EP380" t="str">
            <v>-</v>
          </cell>
          <cell r="EQ380" t="str">
            <v>-</v>
          </cell>
          <cell r="ER380" t="str">
            <v>-</v>
          </cell>
          <cell r="ES380" t="str">
            <v>-</v>
          </cell>
          <cell r="ET380" t="str">
            <v>-</v>
          </cell>
          <cell r="EU380" t="str">
            <v>-</v>
          </cell>
          <cell r="EV380" t="str">
            <v>-</v>
          </cell>
          <cell r="EW380" t="str">
            <v>-</v>
          </cell>
          <cell r="EX380" t="str">
            <v>-</v>
          </cell>
          <cell r="EY380" t="str">
            <v>-</v>
          </cell>
          <cell r="EZ380" t="str">
            <v>53D350</v>
          </cell>
          <cell r="FA380" t="str">
            <v>Reforma</v>
          </cell>
          <cell r="FB380" t="str">
            <v>Sim</v>
          </cell>
          <cell r="FC380" t="str">
            <v>Sim</v>
          </cell>
          <cell r="FL380">
            <v>45.540584622725433</v>
          </cell>
          <cell r="FM380" t="str">
            <v>BA7346Fab. Suzano</v>
          </cell>
          <cell r="FN380">
            <v>460</v>
          </cell>
          <cell r="FO380">
            <v>0.54164578179288014</v>
          </cell>
          <cell r="FP380">
            <v>462.49157059624724</v>
          </cell>
          <cell r="FQ380">
            <v>-25.75</v>
          </cell>
          <cell r="FR380">
            <v>376.6474657830961</v>
          </cell>
          <cell r="FS380">
            <v>374.25880000000001</v>
          </cell>
          <cell r="FT380">
            <v>88.795906586826533</v>
          </cell>
          <cell r="FU380">
            <v>465.4433723699226</v>
          </cell>
          <cell r="FV380">
            <v>0.505</v>
          </cell>
          <cell r="FW380">
            <v>-0.55276737255697128</v>
          </cell>
          <cell r="FX380">
            <v>0.50220852476858735</v>
          </cell>
          <cell r="FY380">
            <v>0.44634514767481792</v>
          </cell>
          <cell r="FZ380">
            <v>0.44507999999999998</v>
          </cell>
          <cell r="GA380">
            <v>5.7290913598183758E-2</v>
          </cell>
          <cell r="GB380">
            <v>0.50363606127300165</v>
          </cell>
          <cell r="GC380">
            <v>1.4134383173695824</v>
          </cell>
          <cell r="GD380">
            <v>1.4245250662011661</v>
          </cell>
          <cell r="GE380">
            <v>1.4189816917853744</v>
          </cell>
          <cell r="GF380">
            <v>7995530.5380159654</v>
          </cell>
          <cell r="GG380">
            <v>24375.707385813617</v>
          </cell>
          <cell r="GH380">
            <v>17.834632266751953</v>
          </cell>
          <cell r="GI380">
            <v>306368.84181426774</v>
          </cell>
          <cell r="GK380">
            <v>17.834632266751953</v>
          </cell>
          <cell r="GL380" t="str">
            <v>S3CH19</v>
          </cell>
          <cell r="GM380">
            <v>253.22</v>
          </cell>
          <cell r="GN380">
            <v>10.77</v>
          </cell>
        </row>
        <row r="381">
          <cell r="D381" t="str">
            <v>S3CH23</v>
          </cell>
          <cell r="E381" t="str">
            <v>Módulo SP3</v>
          </cell>
          <cell r="F381" t="str">
            <v>53D354</v>
          </cell>
          <cell r="G381">
            <v>379</v>
          </cell>
          <cell r="H381" t="str">
            <v>53D354</v>
          </cell>
          <cell r="I381" t="str">
            <v>MARIA CRISTINA (DURATEX)</v>
          </cell>
          <cell r="J381" t="str">
            <v>ITATINGA</v>
          </cell>
          <cell r="K381" t="str">
            <v>Fab. Suzano</v>
          </cell>
          <cell r="L381">
            <v>10.199999999999999</v>
          </cell>
          <cell r="M381">
            <v>10.199999999999999</v>
          </cell>
          <cell r="N381">
            <v>3199.1</v>
          </cell>
          <cell r="O381">
            <v>0.2</v>
          </cell>
          <cell r="P381" t="str">
            <v>SZ</v>
          </cell>
          <cell r="Q381" t="str">
            <v>Sem IPC</v>
          </cell>
          <cell r="R381" t="str">
            <v>Sem IPC</v>
          </cell>
          <cell r="S381">
            <v>3199.1</v>
          </cell>
          <cell r="T381">
            <v>0.2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3199.1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3199.1</v>
          </cell>
          <cell r="AI381">
            <v>41515</v>
          </cell>
          <cell r="AJ381">
            <v>41515</v>
          </cell>
          <cell r="AK381">
            <v>44013</v>
          </cell>
          <cell r="AL381" t="str">
            <v>SP3</v>
          </cell>
          <cell r="AN381" t="str">
            <v>S2.Nr.6P</v>
          </cell>
          <cell r="AO381" t="str">
            <v>BA7346</v>
          </cell>
          <cell r="AP381">
            <v>6.839151266255989</v>
          </cell>
          <cell r="AQ381">
            <v>2020</v>
          </cell>
          <cell r="AR381">
            <v>7</v>
          </cell>
          <cell r="AS381" t="str">
            <v>-</v>
          </cell>
          <cell r="AT381">
            <v>313.63725490196077</v>
          </cell>
          <cell r="AU381">
            <v>266.02999999999997</v>
          </cell>
          <cell r="AW381" t="str">
            <v>PROPRIA</v>
          </cell>
          <cell r="AX381" t="str">
            <v>PRÓPRIA</v>
          </cell>
          <cell r="AY381" t="str">
            <v>Módulo SP3MARIA CRISTINA (DURATEX)Fab. Suzano</v>
          </cell>
          <cell r="AZ381" t="str">
            <v>Suzano</v>
          </cell>
          <cell r="BA381" t="str">
            <v>(Tora s/c 6,2 m)</v>
          </cell>
          <cell r="BB381" t="str">
            <v>Tora Plana</v>
          </cell>
          <cell r="BC381" t="str">
            <v>Módulo SP3MARIA CRISTINA (DURATEX)</v>
          </cell>
          <cell r="BD381">
            <v>40</v>
          </cell>
          <cell r="BE381" t="str">
            <v>REFORMA</v>
          </cell>
          <cell r="BF381" t="str">
            <v>Reforma</v>
          </cell>
          <cell r="BG381" t="str">
            <v>SZ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-</v>
          </cell>
          <cell r="BL381" t="str">
            <v>-</v>
          </cell>
          <cell r="BM381" t="str">
            <v>-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639.82000000000005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639.82000000000005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10.199999999999999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10.199999999999999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69.759342915811089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69.759342915811089</v>
          </cell>
          <cell r="DA381" t="str">
            <v>-</v>
          </cell>
          <cell r="DB381" t="str">
            <v>-</v>
          </cell>
          <cell r="DC381" t="str">
            <v>-</v>
          </cell>
          <cell r="DD381" t="str">
            <v>-</v>
          </cell>
          <cell r="DE381" t="str">
            <v>-</v>
          </cell>
          <cell r="DF381" t="str">
            <v>-</v>
          </cell>
          <cell r="DG381" t="str">
            <v>-</v>
          </cell>
          <cell r="DH381" t="str">
            <v>-</v>
          </cell>
          <cell r="DI381" t="str">
            <v>-</v>
          </cell>
          <cell r="DJ381" t="str">
            <v>-</v>
          </cell>
          <cell r="DK381" t="str">
            <v>-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-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-</v>
          </cell>
          <cell r="DT381" t="str">
            <v>-</v>
          </cell>
          <cell r="DU381" t="str">
            <v>-</v>
          </cell>
          <cell r="DV381" t="str">
            <v>-</v>
          </cell>
          <cell r="DW381" t="str">
            <v>-</v>
          </cell>
          <cell r="DX381" t="str">
            <v>-</v>
          </cell>
          <cell r="DY381" t="str">
            <v>-</v>
          </cell>
          <cell r="DZ381" t="str">
            <v>-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851056.57299999986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851056.57299999986</v>
          </cell>
          <cell r="EN381" t="str">
            <v>-</v>
          </cell>
          <cell r="EO381" t="str">
            <v>-</v>
          </cell>
          <cell r="EP381" t="str">
            <v>-</v>
          </cell>
          <cell r="EQ381" t="str">
            <v>-</v>
          </cell>
          <cell r="ER381" t="str">
            <v>-</v>
          </cell>
          <cell r="ES381" t="str">
            <v>-</v>
          </cell>
          <cell r="ET381" t="str">
            <v>-</v>
          </cell>
          <cell r="EU381" t="str">
            <v>-</v>
          </cell>
          <cell r="EV381" t="str">
            <v>-</v>
          </cell>
          <cell r="EW381" t="str">
            <v>-</v>
          </cell>
          <cell r="EX381" t="str">
            <v>-</v>
          </cell>
          <cell r="EY381" t="str">
            <v>-</v>
          </cell>
          <cell r="EZ381" t="str">
            <v>53D354</v>
          </cell>
          <cell r="FA381" t="str">
            <v>Reforma</v>
          </cell>
          <cell r="FB381" t="str">
            <v>Sim</v>
          </cell>
          <cell r="FC381" t="str">
            <v>Sim</v>
          </cell>
          <cell r="FL381">
            <v>45.859090213347145</v>
          </cell>
          <cell r="FM381" t="str">
            <v>BA7346Fab. Suzano</v>
          </cell>
          <cell r="FN381">
            <v>460</v>
          </cell>
          <cell r="FO381">
            <v>0.49468517251847466</v>
          </cell>
          <cell r="FP381">
            <v>462.27555179358501</v>
          </cell>
          <cell r="FQ381">
            <v>-25.75</v>
          </cell>
          <cell r="FR381">
            <v>372.95620921358937</v>
          </cell>
          <cell r="FS381">
            <v>374.25880000000001</v>
          </cell>
          <cell r="FT381">
            <v>87.710413479199033</v>
          </cell>
          <cell r="FU381">
            <v>460.66662269278839</v>
          </cell>
          <cell r="FV381">
            <v>0.505</v>
          </cell>
          <cell r="FW381">
            <v>-0.50558380936912961</v>
          </cell>
          <cell r="FX381">
            <v>0.50244680176268586</v>
          </cell>
          <cell r="FY381">
            <v>0.44438845569568064</v>
          </cell>
          <cell r="FZ381">
            <v>0.44507999999999998</v>
          </cell>
          <cell r="GA381">
            <v>5.7277667932776645E-2</v>
          </cell>
          <cell r="GB381">
            <v>0.50166612362845731</v>
          </cell>
          <cell r="GC381">
            <v>1.4207626337085135</v>
          </cell>
          <cell r="GD381">
            <v>1.4357811375231027</v>
          </cell>
          <cell r="GE381">
            <v>1.4282718856158081</v>
          </cell>
          <cell r="GF381">
            <v>1473718.5926564992</v>
          </cell>
          <cell r="GG381">
            <v>4569.1845892735319</v>
          </cell>
          <cell r="GH381">
            <v>15.933808000000028</v>
          </cell>
          <cell r="GI381">
            <v>50973.845172800087</v>
          </cell>
          <cell r="GK381">
            <v>15.933808000000028</v>
          </cell>
          <cell r="GL381" t="str">
            <v>S3CH23</v>
          </cell>
          <cell r="GM381">
            <v>253.22</v>
          </cell>
          <cell r="GN381">
            <v>12.81</v>
          </cell>
        </row>
        <row r="382">
          <cell r="D382" t="str">
            <v>S3CH24</v>
          </cell>
          <cell r="E382" t="str">
            <v>Módulo SP3</v>
          </cell>
          <cell r="F382" t="str">
            <v>53D355</v>
          </cell>
          <cell r="G382">
            <v>380</v>
          </cell>
          <cell r="H382" t="str">
            <v>53D355</v>
          </cell>
          <cell r="I382" t="str">
            <v>MARIA CRISTINA (DURATEX)</v>
          </cell>
          <cell r="J382" t="str">
            <v>ITATINGA</v>
          </cell>
          <cell r="K382" t="str">
            <v>Fab. Suzano</v>
          </cell>
          <cell r="L382">
            <v>13.35</v>
          </cell>
          <cell r="M382">
            <v>13.35</v>
          </cell>
          <cell r="N382">
            <v>4022.48</v>
          </cell>
          <cell r="O382">
            <v>0.18</v>
          </cell>
          <cell r="P382" t="str">
            <v>SZ</v>
          </cell>
          <cell r="Q382" t="str">
            <v>Sem IPC</v>
          </cell>
          <cell r="R382" t="str">
            <v>Sem IPC</v>
          </cell>
          <cell r="S382">
            <v>4022.48</v>
          </cell>
          <cell r="T382">
            <v>0.18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4022.48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4022.48</v>
          </cell>
          <cell r="AI382">
            <v>41519</v>
          </cell>
          <cell r="AJ382">
            <v>41519</v>
          </cell>
          <cell r="AK382">
            <v>44013</v>
          </cell>
          <cell r="AL382" t="str">
            <v>SP3</v>
          </cell>
          <cell r="AN382" t="str">
            <v>S2.Lm.6S</v>
          </cell>
          <cell r="AO382" t="str">
            <v>BA7346</v>
          </cell>
          <cell r="AP382">
            <v>6.8281998631074607</v>
          </cell>
          <cell r="AQ382">
            <v>2020</v>
          </cell>
          <cell r="AR382">
            <v>7</v>
          </cell>
          <cell r="AS382" t="str">
            <v>-</v>
          </cell>
          <cell r="AT382">
            <v>301.30936329588013</v>
          </cell>
          <cell r="AU382">
            <v>266.67</v>
          </cell>
          <cell r="AW382" t="str">
            <v>PROPRIA</v>
          </cell>
          <cell r="AX382" t="str">
            <v>PRÓPRIA</v>
          </cell>
          <cell r="AY382" t="str">
            <v>Módulo SP3MARIA CRISTINA (DURATEX)Fab. Suzano</v>
          </cell>
          <cell r="AZ382" t="str">
            <v>Suzano</v>
          </cell>
          <cell r="BA382" t="str">
            <v>(Tora s/c 6,2 m)</v>
          </cell>
          <cell r="BB382" t="str">
            <v>Tora Plana</v>
          </cell>
          <cell r="BC382" t="str">
            <v>Módulo SP3MARIA CRISTINA (DURATEX)</v>
          </cell>
          <cell r="BD382">
            <v>40</v>
          </cell>
          <cell r="BE382" t="str">
            <v>REFORMA</v>
          </cell>
          <cell r="BF382" t="str">
            <v>Reforma</v>
          </cell>
          <cell r="BG382" t="str">
            <v>SZ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-</v>
          </cell>
          <cell r="BL382" t="str">
            <v>-</v>
          </cell>
          <cell r="BM382" t="str">
            <v>-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724.04639999999995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724.04639999999995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13.350000000000001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13.350000000000001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91.156468172484608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91.156468172484608</v>
          </cell>
          <cell r="DA382" t="str">
            <v>-</v>
          </cell>
          <cell r="DB382" t="str">
            <v>-</v>
          </cell>
          <cell r="DC382" t="str">
            <v>-</v>
          </cell>
          <cell r="DD382" t="str">
            <v>-</v>
          </cell>
          <cell r="DE382" t="str">
            <v>-</v>
          </cell>
          <cell r="DF382" t="str">
            <v>-</v>
          </cell>
          <cell r="DG382" t="str">
            <v>-</v>
          </cell>
          <cell r="DH382" t="str">
            <v>-</v>
          </cell>
          <cell r="DI382" t="str">
            <v>-</v>
          </cell>
          <cell r="DJ382" t="str">
            <v>-</v>
          </cell>
          <cell r="DK382" t="str">
            <v>-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-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-</v>
          </cell>
          <cell r="DT382" t="str">
            <v>-</v>
          </cell>
          <cell r="DU382" t="str">
            <v>-</v>
          </cell>
          <cell r="DV382" t="str">
            <v>-</v>
          </cell>
          <cell r="DW382" t="str">
            <v>-</v>
          </cell>
          <cell r="DX382" t="str">
            <v>-</v>
          </cell>
          <cell r="DY382" t="str">
            <v>-</v>
          </cell>
          <cell r="DZ382" t="str">
            <v>-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1072674.7416000001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1072674.7416000001</v>
          </cell>
          <cell r="EN382" t="str">
            <v>-</v>
          </cell>
          <cell r="EO382" t="str">
            <v>-</v>
          </cell>
          <cell r="EP382" t="str">
            <v>-</v>
          </cell>
          <cell r="EQ382" t="str">
            <v>-</v>
          </cell>
          <cell r="ER382" t="str">
            <v>-</v>
          </cell>
          <cell r="ES382" t="str">
            <v>-</v>
          </cell>
          <cell r="ET382" t="str">
            <v>-</v>
          </cell>
          <cell r="EU382" t="str">
            <v>-</v>
          </cell>
          <cell r="EV382" t="str">
            <v>-</v>
          </cell>
          <cell r="EW382" t="str">
            <v>-</v>
          </cell>
          <cell r="EX382" t="str">
            <v>-</v>
          </cell>
          <cell r="EY382" t="str">
            <v>-</v>
          </cell>
          <cell r="EZ382" t="str">
            <v>53D355</v>
          </cell>
          <cell r="FA382" t="str">
            <v>Reforma</v>
          </cell>
          <cell r="FB382" t="str">
            <v>Sim</v>
          </cell>
          <cell r="FC382" t="str">
            <v>Sim</v>
          </cell>
          <cell r="FL382">
            <v>44.127203265364962</v>
          </cell>
          <cell r="FM382" t="str">
            <v>BA7346Fab. Suzano</v>
          </cell>
          <cell r="FN382">
            <v>460</v>
          </cell>
          <cell r="FO382">
            <v>0.7534623159504612</v>
          </cell>
          <cell r="FP382">
            <v>463.46592665337209</v>
          </cell>
          <cell r="FQ382">
            <v>-25.75</v>
          </cell>
          <cell r="FR382">
            <v>372.8664877587056</v>
          </cell>
          <cell r="FS382">
            <v>374.25880000000001</v>
          </cell>
          <cell r="FT382">
            <v>88.875259575162588</v>
          </cell>
          <cell r="FU382">
            <v>461.7417473338682</v>
          </cell>
          <cell r="FV382">
            <v>0.505</v>
          </cell>
          <cell r="FW382">
            <v>-0.76557327366470496</v>
          </cell>
          <cell r="FX382">
            <v>0.50113385496799323</v>
          </cell>
          <cell r="FY382">
            <v>0.44434078293350127</v>
          </cell>
          <cell r="FZ382">
            <v>0.44507999999999998</v>
          </cell>
          <cell r="GA382">
            <v>5.5960757173809321E-2</v>
          </cell>
          <cell r="GB382">
            <v>0.50030154010731054</v>
          </cell>
          <cell r="GC382">
            <v>1.4299801515783233</v>
          </cell>
          <cell r="GD382">
            <v>1.4459938450244225</v>
          </cell>
          <cell r="GE382">
            <v>1.4379869983013729</v>
          </cell>
          <cell r="GF382">
            <v>1857346.9438155382</v>
          </cell>
          <cell r="GG382">
            <v>5784.2739409273063</v>
          </cell>
          <cell r="GH382">
            <v>16.777759772928022</v>
          </cell>
          <cell r="GI382">
            <v>67488.203131407514</v>
          </cell>
          <cell r="GK382">
            <v>16.777759772928022</v>
          </cell>
          <cell r="GL382" t="str">
            <v>S3CH24</v>
          </cell>
          <cell r="GM382">
            <v>253.22</v>
          </cell>
          <cell r="GN382">
            <v>13.45</v>
          </cell>
        </row>
        <row r="383">
          <cell r="D383" t="str">
            <v>S3CH25</v>
          </cell>
          <cell r="E383" t="str">
            <v>Módulo SP3</v>
          </cell>
          <cell r="F383" t="str">
            <v>53D356</v>
          </cell>
          <cell r="G383">
            <v>381</v>
          </cell>
          <cell r="H383" t="str">
            <v>53D356</v>
          </cell>
          <cell r="I383" t="str">
            <v>MARIA CRISTINA (DURATEX)</v>
          </cell>
          <cell r="J383" t="str">
            <v>ITATINGA</v>
          </cell>
          <cell r="K383" t="str">
            <v>Fab. Suzano</v>
          </cell>
          <cell r="L383">
            <v>3.27</v>
          </cell>
          <cell r="M383">
            <v>3.27</v>
          </cell>
          <cell r="N383">
            <v>1004.85</v>
          </cell>
          <cell r="O383">
            <v>0.28000000000000003</v>
          </cell>
          <cell r="P383" t="str">
            <v>SZ</v>
          </cell>
          <cell r="Q383" t="str">
            <v>Sem IPC</v>
          </cell>
          <cell r="R383" t="str">
            <v>Sem IPC</v>
          </cell>
          <cell r="S383">
            <v>1004.85</v>
          </cell>
          <cell r="T383">
            <v>0.28000000000000003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1004.85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1004.85</v>
          </cell>
          <cell r="AI383">
            <v>41528</v>
          </cell>
          <cell r="AJ383">
            <v>41528</v>
          </cell>
          <cell r="AK383">
            <v>44013</v>
          </cell>
          <cell r="AL383" t="str">
            <v>SP3</v>
          </cell>
          <cell r="AN383" t="str">
            <v>S2.Lm.6S</v>
          </cell>
          <cell r="AO383" t="str">
            <v>AEC1528</v>
          </cell>
          <cell r="AP383">
            <v>6.8035592060232721</v>
          </cell>
          <cell r="AQ383">
            <v>2020</v>
          </cell>
          <cell r="AR383">
            <v>7</v>
          </cell>
          <cell r="AS383" t="str">
            <v>-</v>
          </cell>
          <cell r="AT383">
            <v>307.29357798165137</v>
          </cell>
          <cell r="AU383">
            <v>268.47000000000003</v>
          </cell>
          <cell r="AW383" t="str">
            <v>PROPRIA</v>
          </cell>
          <cell r="AX383" t="str">
            <v>PRÓPRIA</v>
          </cell>
          <cell r="AY383" t="str">
            <v>Módulo SP3MARIA CRISTINA (DURATEX)Fab. Suzano</v>
          </cell>
          <cell r="AZ383" t="str">
            <v>Suzano</v>
          </cell>
          <cell r="BA383" t="str">
            <v>(Tora s/c 6,2 m)</v>
          </cell>
          <cell r="BB383" t="str">
            <v>Tora Plana</v>
          </cell>
          <cell r="BC383" t="str">
            <v>Módulo SP3MARIA CRISTINA (DURATEX)</v>
          </cell>
          <cell r="BD383">
            <v>40</v>
          </cell>
          <cell r="BE383" t="str">
            <v>REFORMA</v>
          </cell>
          <cell r="BF383" t="str">
            <v>Reforma</v>
          </cell>
          <cell r="BG383" t="str">
            <v>SZ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-</v>
          </cell>
          <cell r="BL383" t="str">
            <v>-</v>
          </cell>
          <cell r="BM383" t="str">
            <v>-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281.35800000000006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281.35800000000006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3.27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3.27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22.2476386036961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22.2476386036961</v>
          </cell>
          <cell r="DA383" t="str">
            <v>-</v>
          </cell>
          <cell r="DB383" t="str">
            <v>-</v>
          </cell>
          <cell r="DC383" t="str">
            <v>-</v>
          </cell>
          <cell r="DD383" t="str">
            <v>-</v>
          </cell>
          <cell r="DE383" t="str">
            <v>-</v>
          </cell>
          <cell r="DF383" t="str">
            <v>-</v>
          </cell>
          <cell r="DG383" t="str">
            <v>-</v>
          </cell>
          <cell r="DH383" t="str">
            <v>-</v>
          </cell>
          <cell r="DI383" t="str">
            <v>-</v>
          </cell>
          <cell r="DJ383" t="str">
            <v>-</v>
          </cell>
          <cell r="DK383" t="str">
            <v>-</v>
          </cell>
          <cell r="DL383" t="str">
            <v>-</v>
          </cell>
          <cell r="DM383" t="str">
            <v>-</v>
          </cell>
          <cell r="DN383" t="str">
            <v>-</v>
          </cell>
          <cell r="DO383" t="str">
            <v>-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-</v>
          </cell>
          <cell r="DT383" t="str">
            <v>-</v>
          </cell>
          <cell r="DU383" t="str">
            <v>-</v>
          </cell>
          <cell r="DV383" t="str">
            <v>-</v>
          </cell>
          <cell r="DW383" t="str">
            <v>-</v>
          </cell>
          <cell r="DX383" t="str">
            <v>-</v>
          </cell>
          <cell r="DY383" t="str">
            <v>-</v>
          </cell>
          <cell r="DZ383" t="str">
            <v>-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269772.07950000005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269772.07950000005</v>
          </cell>
          <cell r="EN383" t="str">
            <v>-</v>
          </cell>
          <cell r="EO383" t="str">
            <v>-</v>
          </cell>
          <cell r="EP383" t="str">
            <v>-</v>
          </cell>
          <cell r="EQ383" t="str">
            <v>-</v>
          </cell>
          <cell r="ER383" t="str">
            <v>-</v>
          </cell>
          <cell r="ES383" t="str">
            <v>-</v>
          </cell>
          <cell r="ET383" t="str">
            <v>-</v>
          </cell>
          <cell r="EU383" t="str">
            <v>-</v>
          </cell>
          <cell r="EV383" t="str">
            <v>-</v>
          </cell>
          <cell r="EW383" t="str">
            <v>-</v>
          </cell>
          <cell r="EX383" t="str">
            <v>-</v>
          </cell>
          <cell r="EY383" t="str">
            <v>-</v>
          </cell>
          <cell r="EZ383" t="str">
            <v>53D356</v>
          </cell>
          <cell r="FA383" t="str">
            <v>Reforma</v>
          </cell>
          <cell r="FB383" t="str">
            <v>Sim</v>
          </cell>
          <cell r="FC383" t="str">
            <v>Sim</v>
          </cell>
          <cell r="FL383">
            <v>45.166591290864446</v>
          </cell>
          <cell r="FM383" t="str">
            <v>AEC1528Fab. Suzano</v>
          </cell>
          <cell r="FN383">
            <v>427.53768844221105</v>
          </cell>
          <cell r="FO383">
            <v>0.59715011486632186</v>
          </cell>
          <cell r="FP383">
            <v>430.09073023984052</v>
          </cell>
          <cell r="FQ383">
            <v>-25.75</v>
          </cell>
          <cell r="FR383">
            <v>372.66413230415628</v>
          </cell>
          <cell r="FS383">
            <v>374.25880000000001</v>
          </cell>
          <cell r="FT383">
            <v>55.594037702510541</v>
          </cell>
          <cell r="FU383">
            <v>428.25817000666683</v>
          </cell>
          <cell r="FV383">
            <v>0.52778000000000014</v>
          </cell>
          <cell r="FW383">
            <v>-0.60853350096271619</v>
          </cell>
          <cell r="FX383">
            <v>0.52456828188861915</v>
          </cell>
          <cell r="FY383">
            <v>0.44423324471391945</v>
          </cell>
          <cell r="FZ383">
            <v>0.44507999999999998</v>
          </cell>
          <cell r="GA383">
            <v>7.9337057113588516E-2</v>
          </cell>
          <cell r="GB383">
            <v>0.52357030182750797</v>
          </cell>
          <cell r="GC383">
            <v>1.2699913722165115</v>
          </cell>
          <cell r="GD383">
            <v>1.2634996237897429</v>
          </cell>
          <cell r="GE383">
            <v>1.2667454980031272</v>
          </cell>
          <cell r="GF383">
            <v>430335.22213119915</v>
          </cell>
          <cell r="GG383">
            <v>1272.8892136684424</v>
          </cell>
          <cell r="GH383">
            <v>13.898863090687826</v>
          </cell>
          <cell r="GI383">
            <v>13966.272576677662</v>
          </cell>
          <cell r="GK383">
            <v>13.898863090687826</v>
          </cell>
          <cell r="GL383" t="str">
            <v>S3CH25</v>
          </cell>
          <cell r="GM383">
            <v>253.22</v>
          </cell>
          <cell r="GN383">
            <v>15.25</v>
          </cell>
        </row>
        <row r="384">
          <cell r="D384" t="str">
            <v>S3CH22</v>
          </cell>
          <cell r="E384" t="str">
            <v>Módulo SP3</v>
          </cell>
          <cell r="F384" t="str">
            <v>53D353</v>
          </cell>
          <cell r="G384">
            <v>382</v>
          </cell>
          <cell r="H384" t="str">
            <v>53D353</v>
          </cell>
          <cell r="I384" t="str">
            <v>MARIA CRISTINA (DURATEX)</v>
          </cell>
          <cell r="J384" t="str">
            <v>ITATINGA</v>
          </cell>
          <cell r="K384" t="str">
            <v>Fab. Suzano</v>
          </cell>
          <cell r="L384">
            <v>43.83</v>
          </cell>
          <cell r="M384">
            <v>43.83</v>
          </cell>
          <cell r="N384">
            <v>13976.86</v>
          </cell>
          <cell r="O384">
            <v>0.2</v>
          </cell>
          <cell r="P384" t="str">
            <v>SZ</v>
          </cell>
          <cell r="Q384" t="str">
            <v>Sem IPC</v>
          </cell>
          <cell r="R384" t="str">
            <v>Sem IPC</v>
          </cell>
          <cell r="S384">
            <v>13976.86</v>
          </cell>
          <cell r="T384">
            <v>0.2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13976.86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13976.86</v>
          </cell>
          <cell r="AI384">
            <v>41514</v>
          </cell>
          <cell r="AJ384">
            <v>41514</v>
          </cell>
          <cell r="AK384">
            <v>44013</v>
          </cell>
          <cell r="AL384" t="str">
            <v>SP3</v>
          </cell>
          <cell r="AN384" t="str">
            <v>S2.Lm.6S</v>
          </cell>
          <cell r="AO384" t="str">
            <v>BA7346</v>
          </cell>
          <cell r="AP384">
            <v>6.8418891170431211</v>
          </cell>
          <cell r="AQ384">
            <v>2020</v>
          </cell>
          <cell r="AR384">
            <v>7</v>
          </cell>
          <cell r="AS384" t="str">
            <v>-</v>
          </cell>
          <cell r="AT384">
            <v>318.88797627195987</v>
          </cell>
          <cell r="AU384">
            <v>269.49</v>
          </cell>
          <cell r="AW384" t="str">
            <v>PROPRIA</v>
          </cell>
          <cell r="AX384" t="str">
            <v>PRÓPRIA</v>
          </cell>
          <cell r="AY384" t="str">
            <v>Módulo SP3MARIA CRISTINA (DURATEX)Fab. Suzano</v>
          </cell>
          <cell r="AZ384" t="str">
            <v>Suzano</v>
          </cell>
          <cell r="BA384" t="str">
            <v>(Tora s/c 6,2 m)</v>
          </cell>
          <cell r="BB384" t="str">
            <v>Tora Plana</v>
          </cell>
          <cell r="BC384" t="str">
            <v>Módulo SP3MARIA CRISTINA (DURATEX)</v>
          </cell>
          <cell r="BD384">
            <v>40</v>
          </cell>
          <cell r="BE384" t="str">
            <v>REFORMA</v>
          </cell>
          <cell r="BF384" t="str">
            <v>Reforma</v>
          </cell>
          <cell r="BG384" t="str">
            <v>SZ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-</v>
          </cell>
          <cell r="BL384" t="str">
            <v>-</v>
          </cell>
          <cell r="BM384" t="str">
            <v>-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2795.3720000000003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2795.3720000000003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43.83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43.83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299.88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299.88</v>
          </cell>
          <cell r="DA384" t="str">
            <v>-</v>
          </cell>
          <cell r="DB384" t="str">
            <v>-</v>
          </cell>
          <cell r="DC384" t="str">
            <v>-</v>
          </cell>
          <cell r="DD384" t="str">
            <v>-</v>
          </cell>
          <cell r="DE384" t="str">
            <v>-</v>
          </cell>
          <cell r="DF384" t="str">
            <v>-</v>
          </cell>
          <cell r="DG384" t="str">
            <v>-</v>
          </cell>
          <cell r="DH384" t="str">
            <v>-</v>
          </cell>
          <cell r="DI384" t="str">
            <v>-</v>
          </cell>
          <cell r="DJ384" t="str">
            <v>-</v>
          </cell>
          <cell r="DK384" t="str">
            <v>-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-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-</v>
          </cell>
          <cell r="DT384" t="str">
            <v>-</v>
          </cell>
          <cell r="DU384" t="str">
            <v>-</v>
          </cell>
          <cell r="DV384" t="str">
            <v>-</v>
          </cell>
          <cell r="DW384" t="str">
            <v>-</v>
          </cell>
          <cell r="DX384" t="str">
            <v>-</v>
          </cell>
          <cell r="DY384" t="str">
            <v>-</v>
          </cell>
          <cell r="DZ384" t="str">
            <v>-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3766624.0014000004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3766624.0014000004</v>
          </cell>
          <cell r="EN384" t="str">
            <v>-</v>
          </cell>
          <cell r="EO384" t="str">
            <v>-</v>
          </cell>
          <cell r="EP384" t="str">
            <v>-</v>
          </cell>
          <cell r="EQ384" t="str">
            <v>-</v>
          </cell>
          <cell r="ER384" t="str">
            <v>-</v>
          </cell>
          <cell r="ES384" t="str">
            <v>-</v>
          </cell>
          <cell r="ET384" t="str">
            <v>-</v>
          </cell>
          <cell r="EU384" t="str">
            <v>-</v>
          </cell>
          <cell r="EV384" t="str">
            <v>-</v>
          </cell>
          <cell r="EW384" t="str">
            <v>-</v>
          </cell>
          <cell r="EX384" t="str">
            <v>-</v>
          </cell>
          <cell r="EY384" t="str">
            <v>-</v>
          </cell>
          <cell r="EZ384" t="str">
            <v>53D353</v>
          </cell>
          <cell r="FA384" t="str">
            <v>Reforma</v>
          </cell>
          <cell r="FB384" t="str">
            <v>Sim</v>
          </cell>
          <cell r="FC384" t="str">
            <v>Sim</v>
          </cell>
          <cell r="FL384">
            <v>46.608176603974925</v>
          </cell>
          <cell r="FM384" t="str">
            <v>BA7346Fab. Suzano</v>
          </cell>
          <cell r="FN384">
            <v>460</v>
          </cell>
          <cell r="FO384">
            <v>0.3853591401515466</v>
          </cell>
          <cell r="FP384">
            <v>461.77265204469711</v>
          </cell>
          <cell r="FQ384">
            <v>-25.75</v>
          </cell>
          <cell r="FR384">
            <v>372.97861897128212</v>
          </cell>
          <cell r="FS384">
            <v>374.25880000000001</v>
          </cell>
          <cell r="FT384">
            <v>87.214504178627834</v>
          </cell>
          <cell r="FU384">
            <v>460.19312314990998</v>
          </cell>
          <cell r="FV384">
            <v>0.505</v>
          </cell>
          <cell r="FW384">
            <v>-0.39573341652876515</v>
          </cell>
          <cell r="FX384">
            <v>0.50300154624652971</v>
          </cell>
          <cell r="FY384">
            <v>0.44440036215525636</v>
          </cell>
          <cell r="FZ384">
            <v>0.44507999999999998</v>
          </cell>
          <cell r="GA384">
            <v>5.7833099956300538E-2</v>
          </cell>
          <cell r="GB384">
            <v>0.50223346211155695</v>
          </cell>
          <cell r="GC384">
            <v>1.4169062110776003</v>
          </cell>
          <cell r="GD384">
            <v>1.4315205029691245</v>
          </cell>
          <cell r="GE384">
            <v>1.4242133570233624</v>
          </cell>
          <cell r="GF384">
            <v>6432054.8552290509</v>
          </cell>
          <cell r="GG384">
            <v>19906.030701245552</v>
          </cell>
          <cell r="GH384">
            <v>15.933808000000028</v>
          </cell>
          <cell r="GI384">
            <v>222704.60368288041</v>
          </cell>
          <cell r="GK384">
            <v>15.933808000000028</v>
          </cell>
          <cell r="GL384" t="str">
            <v>S3CH22</v>
          </cell>
          <cell r="GM384">
            <v>253.22</v>
          </cell>
          <cell r="GN384">
            <v>16.27</v>
          </cell>
        </row>
        <row r="385">
          <cell r="D385" t="str">
            <v>S3CH26</v>
          </cell>
          <cell r="E385" t="str">
            <v>Módulo SP3</v>
          </cell>
          <cell r="F385" t="str">
            <v>53D357</v>
          </cell>
          <cell r="G385">
            <v>383</v>
          </cell>
          <cell r="H385" t="str">
            <v>53D357</v>
          </cell>
          <cell r="I385" t="str">
            <v>MARIA CRISTINA (DURATEX)</v>
          </cell>
          <cell r="J385" t="str">
            <v>ITATINGA</v>
          </cell>
          <cell r="K385" t="str">
            <v>Fab. Suzano</v>
          </cell>
          <cell r="L385">
            <v>0.34</v>
          </cell>
          <cell r="M385">
            <v>0.34</v>
          </cell>
          <cell r="N385">
            <v>107.08</v>
          </cell>
          <cell r="O385">
            <v>0.28000000000000003</v>
          </cell>
          <cell r="P385" t="str">
            <v>SZ</v>
          </cell>
          <cell r="Q385" t="str">
            <v>Sem IPC</v>
          </cell>
          <cell r="R385" t="str">
            <v>Sem IPC</v>
          </cell>
          <cell r="S385">
            <v>107.08</v>
          </cell>
          <cell r="T385">
            <v>0.28000000000000003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107.08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107.08</v>
          </cell>
          <cell r="AI385">
            <v>41439</v>
          </cell>
          <cell r="AJ385">
            <v>41439</v>
          </cell>
          <cell r="AK385">
            <v>44013</v>
          </cell>
          <cell r="AL385" t="str">
            <v>SP3</v>
          </cell>
          <cell r="AN385" t="str">
            <v>S2.Gm.6S</v>
          </cell>
          <cell r="AO385" t="str">
            <v>EGRDUR236</v>
          </cell>
          <cell r="AP385">
            <v>7.0472279260780288</v>
          </cell>
          <cell r="AQ385">
            <v>2020</v>
          </cell>
          <cell r="AR385">
            <v>7</v>
          </cell>
          <cell r="AS385" t="str">
            <v>-</v>
          </cell>
          <cell r="AT385">
            <v>314.94117647058823</v>
          </cell>
          <cell r="AU385">
            <v>269.52999999999997</v>
          </cell>
          <cell r="AW385" t="str">
            <v>PROPRIA</v>
          </cell>
          <cell r="AX385" t="str">
            <v>PRÓPRIA</v>
          </cell>
          <cell r="AY385" t="str">
            <v>Módulo SP3MARIA CRISTINA (DURATEX)Fab. Suzano</v>
          </cell>
          <cell r="AZ385" t="str">
            <v>Suzano</v>
          </cell>
          <cell r="BA385" t="str">
            <v>(Tora s/c 6,2 m)</v>
          </cell>
          <cell r="BB385" t="str">
            <v>Tora Plana</v>
          </cell>
          <cell r="BC385" t="str">
            <v>Módulo SP3MARIA CRISTINA (DURATEX)</v>
          </cell>
          <cell r="BD385">
            <v>40</v>
          </cell>
          <cell r="BE385" t="str">
            <v>CONDUÇAO</v>
          </cell>
          <cell r="BF385" t="str">
            <v>Rebrota</v>
          </cell>
          <cell r="BG385" t="str">
            <v>SZ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-</v>
          </cell>
          <cell r="BL385" t="str">
            <v>-</v>
          </cell>
          <cell r="BM385" t="str">
            <v>-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29.982400000000002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29.982400000000002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0.34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0.34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2.3960574948665299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2.3960574948665299</v>
          </cell>
          <cell r="DA385" t="str">
            <v>-</v>
          </cell>
          <cell r="DB385" t="str">
            <v>-</v>
          </cell>
          <cell r="DC385" t="str">
            <v>-</v>
          </cell>
          <cell r="DD385" t="str">
            <v>-</v>
          </cell>
          <cell r="DE385" t="str">
            <v>-</v>
          </cell>
          <cell r="DF385" t="str">
            <v>-</v>
          </cell>
          <cell r="DG385" t="str">
            <v>-</v>
          </cell>
          <cell r="DH385" t="str">
            <v>-</v>
          </cell>
          <cell r="DI385" t="str">
            <v>-</v>
          </cell>
          <cell r="DJ385" t="str">
            <v>-</v>
          </cell>
          <cell r="DK385" t="str">
            <v>-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-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-</v>
          </cell>
          <cell r="DT385" t="str">
            <v>-</v>
          </cell>
          <cell r="DU385" t="str">
            <v>-</v>
          </cell>
          <cell r="DV385" t="str">
            <v>-</v>
          </cell>
          <cell r="DW385" t="str">
            <v>-</v>
          </cell>
          <cell r="DX385" t="str">
            <v>-</v>
          </cell>
          <cell r="DY385" t="str">
            <v>-</v>
          </cell>
          <cell r="DZ385" t="str">
            <v>-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28861.272399999998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28861.272399999998</v>
          </cell>
          <cell r="EN385" t="str">
            <v>-</v>
          </cell>
          <cell r="EO385" t="str">
            <v>-</v>
          </cell>
          <cell r="EP385" t="str">
            <v>-</v>
          </cell>
          <cell r="EQ385" t="str">
            <v>-</v>
          </cell>
          <cell r="ER385" t="str">
            <v>-</v>
          </cell>
          <cell r="ES385" t="str">
            <v>-</v>
          </cell>
          <cell r="ET385" t="str">
            <v>-</v>
          </cell>
          <cell r="EU385" t="str">
            <v>-</v>
          </cell>
          <cell r="EV385" t="str">
            <v>-</v>
          </cell>
          <cell r="EW385" t="str">
            <v>-</v>
          </cell>
          <cell r="EX385" t="str">
            <v>-</v>
          </cell>
          <cell r="EY385" t="str">
            <v>-</v>
          </cell>
          <cell r="EZ385" t="str">
            <v>53D357</v>
          </cell>
          <cell r="FA385" t="str">
            <v>Reforma</v>
          </cell>
          <cell r="FB385" t="str">
            <v>Sim</v>
          </cell>
          <cell r="FC385" t="str">
            <v>Sim</v>
          </cell>
          <cell r="FL385">
            <v>44.690079528314818</v>
          </cell>
          <cell r="FM385" t="str">
            <v>EGRDUR236Fab. Suzano</v>
          </cell>
          <cell r="FN385">
            <v>405</v>
          </cell>
          <cell r="FO385">
            <v>0.66843658944804396</v>
          </cell>
          <cell r="FP385">
            <v>407.70716818726459</v>
          </cell>
          <cell r="FQ385">
            <v>-25.75</v>
          </cell>
          <cell r="FR385">
            <v>374.6358599260443</v>
          </cell>
          <cell r="FS385">
            <v>374.25880000000001</v>
          </cell>
          <cell r="FT385">
            <v>33.482066898517303</v>
          </cell>
          <cell r="FU385">
            <v>408.11792682456161</v>
          </cell>
          <cell r="FV385">
            <v>0.52300000000000002</v>
          </cell>
          <cell r="FW385">
            <v>-0.6801535337782223</v>
          </cell>
          <cell r="FX385">
            <v>0.51944279701833995</v>
          </cell>
          <cell r="FY385">
            <v>0.44527997331860403</v>
          </cell>
          <cell r="FZ385">
            <v>0.44507999999999998</v>
          </cell>
          <cell r="GA385">
            <v>7.439620803501211E-2</v>
          </cell>
          <cell r="GB385">
            <v>0.51967618135361615</v>
          </cell>
          <cell r="GC385">
            <v>1.2999532815804957</v>
          </cell>
          <cell r="GD385">
            <v>1.2798558991373401</v>
          </cell>
          <cell r="GE385">
            <v>1.2899045903589179</v>
          </cell>
          <cell r="GF385">
            <v>43701.267604374058</v>
          </cell>
          <cell r="GG385">
            <v>138.12298353563293</v>
          </cell>
          <cell r="GH385">
            <v>13.898863090687826</v>
          </cell>
          <cell r="GI385">
            <v>1488.2902597508523</v>
          </cell>
          <cell r="GK385">
            <v>13.898863090687826</v>
          </cell>
          <cell r="GL385" t="str">
            <v>S3CH26</v>
          </cell>
          <cell r="GM385">
            <v>253.22</v>
          </cell>
          <cell r="GN385">
            <v>16.309999999999999</v>
          </cell>
        </row>
        <row r="386">
          <cell r="D386" t="str">
            <v>S3CH20</v>
          </cell>
          <cell r="E386" t="str">
            <v>Módulo SP3</v>
          </cell>
          <cell r="F386" t="str">
            <v>53D351</v>
          </cell>
          <cell r="G386">
            <v>384</v>
          </cell>
          <cell r="H386" t="str">
            <v>53D351</v>
          </cell>
          <cell r="I386" t="str">
            <v>MARIA CRISTINA (DURATEX)</v>
          </cell>
          <cell r="J386" t="str">
            <v>ITATINGA</v>
          </cell>
          <cell r="K386" t="str">
            <v>Fab. Suzano</v>
          </cell>
          <cell r="L386">
            <v>45.43</v>
          </cell>
          <cell r="M386">
            <v>45.43</v>
          </cell>
          <cell r="N386">
            <v>15569.8</v>
          </cell>
          <cell r="O386">
            <v>0.16</v>
          </cell>
          <cell r="P386" t="str">
            <v>SZ</v>
          </cell>
          <cell r="Q386" t="str">
            <v>Sem IPC</v>
          </cell>
          <cell r="R386" t="str">
            <v>Sem IPC</v>
          </cell>
          <cell r="S386">
            <v>15569.8</v>
          </cell>
          <cell r="T386">
            <v>0.16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15569.8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15569.8</v>
          </cell>
          <cell r="AI386">
            <v>41445</v>
          </cell>
          <cell r="AJ386">
            <v>41445</v>
          </cell>
          <cell r="AK386">
            <v>44013</v>
          </cell>
          <cell r="AL386" t="str">
            <v>SP3</v>
          </cell>
          <cell r="AN386" t="str">
            <v>S2.Nr.6S</v>
          </cell>
          <cell r="AO386" t="str">
            <v>BA7346</v>
          </cell>
          <cell r="AP386">
            <v>7.0308008213552364</v>
          </cell>
          <cell r="AQ386">
            <v>2020</v>
          </cell>
          <cell r="AR386">
            <v>7</v>
          </cell>
          <cell r="AS386" t="str">
            <v>-</v>
          </cell>
          <cell r="AT386">
            <v>342.72066916134713</v>
          </cell>
          <cell r="AU386">
            <v>262.77</v>
          </cell>
          <cell r="AW386" t="str">
            <v>PROPRIA</v>
          </cell>
          <cell r="AX386" t="str">
            <v>PRÓPRIA</v>
          </cell>
          <cell r="AY386" t="str">
            <v>Módulo SP3MARIA CRISTINA (DURATEX)Fab. Suzano</v>
          </cell>
          <cell r="AZ386" t="str">
            <v>Suzano</v>
          </cell>
          <cell r="BA386" t="str">
            <v>(Tora s/c 6,2 m)</v>
          </cell>
          <cell r="BB386" t="str">
            <v>Tora Plana</v>
          </cell>
          <cell r="BC386" t="str">
            <v>Módulo SP3MARIA CRISTINA (DURATEX)</v>
          </cell>
          <cell r="BD386">
            <v>40</v>
          </cell>
          <cell r="BE386" t="str">
            <v>REFORMA</v>
          </cell>
          <cell r="BF386" t="str">
            <v>Reforma</v>
          </cell>
          <cell r="BG386" t="str">
            <v>SZ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-</v>
          </cell>
          <cell r="BL386" t="str">
            <v>-</v>
          </cell>
          <cell r="BM386" t="str">
            <v>-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2491.1680000000001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2491.1680000000001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45.43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45.43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319.40928131416837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319.40928131416837</v>
          </cell>
          <cell r="DA386" t="str">
            <v>-</v>
          </cell>
          <cell r="DB386" t="str">
            <v>-</v>
          </cell>
          <cell r="DC386" t="str">
            <v>-</v>
          </cell>
          <cell r="DD386" t="str">
            <v>-</v>
          </cell>
          <cell r="DE386" t="str">
            <v>-</v>
          </cell>
          <cell r="DF386" t="str">
            <v>-</v>
          </cell>
          <cell r="DG386" t="str">
            <v>-</v>
          </cell>
          <cell r="DH386" t="str">
            <v>-</v>
          </cell>
          <cell r="DI386" t="str">
            <v>-</v>
          </cell>
          <cell r="DJ386" t="str">
            <v>-</v>
          </cell>
          <cell r="DK386" t="str">
            <v>-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-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-</v>
          </cell>
          <cell r="DT386" t="str">
            <v>-</v>
          </cell>
          <cell r="DU386" t="str">
            <v>-</v>
          </cell>
          <cell r="DV386" t="str">
            <v>-</v>
          </cell>
          <cell r="DW386" t="str">
            <v>-</v>
          </cell>
          <cell r="DX386" t="str">
            <v>-</v>
          </cell>
          <cell r="DY386" t="str">
            <v>-</v>
          </cell>
          <cell r="DZ386" t="str">
            <v>-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4091276.3459999994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4091276.3459999994</v>
          </cell>
          <cell r="EN386" t="str">
            <v>-</v>
          </cell>
          <cell r="EO386" t="str">
            <v>-</v>
          </cell>
          <cell r="EP386" t="str">
            <v>-</v>
          </cell>
          <cell r="EQ386" t="str">
            <v>-</v>
          </cell>
          <cell r="ER386" t="str">
            <v>-</v>
          </cell>
          <cell r="ES386" t="str">
            <v>-</v>
          </cell>
          <cell r="ET386" t="str">
            <v>-</v>
          </cell>
          <cell r="EU386" t="str">
            <v>-</v>
          </cell>
          <cell r="EV386" t="str">
            <v>-</v>
          </cell>
          <cell r="EW386" t="str">
            <v>-</v>
          </cell>
          <cell r="EX386" t="str">
            <v>-</v>
          </cell>
          <cell r="EY386" t="str">
            <v>-</v>
          </cell>
          <cell r="EZ386" t="str">
            <v>53D351</v>
          </cell>
          <cell r="FA386" t="str">
            <v>Reforma</v>
          </cell>
          <cell r="FB386" t="str">
            <v>Sim</v>
          </cell>
          <cell r="FC386" t="str">
            <v>Sim</v>
          </cell>
          <cell r="FL386">
            <v>48.74560919438553</v>
          </cell>
          <cell r="FM386" t="str">
            <v>BA7346Fab. Suzano</v>
          </cell>
          <cell r="FN386">
            <v>460</v>
          </cell>
          <cell r="FO386">
            <v>8.2047409890693146E-2</v>
          </cell>
          <cell r="FP386">
            <v>460.3774180854972</v>
          </cell>
          <cell r="FQ386">
            <v>-25.75</v>
          </cell>
          <cell r="FR386">
            <v>374.50498682880141</v>
          </cell>
          <cell r="FS386">
            <v>374.25880000000001</v>
          </cell>
          <cell r="FT386">
            <v>86.175266772147253</v>
          </cell>
          <cell r="FU386">
            <v>460.68025360094867</v>
          </cell>
          <cell r="FV386">
            <v>0.505</v>
          </cell>
          <cell r="FW386">
            <v>-9.0925483454624256E-2</v>
          </cell>
          <cell r="FX386">
            <v>0.50454082630855412</v>
          </cell>
          <cell r="FY386">
            <v>0.44521057574978179</v>
          </cell>
          <cell r="FZ386">
            <v>0.44507999999999998</v>
          </cell>
          <cell r="GA386">
            <v>5.9478270682549579E-2</v>
          </cell>
          <cell r="GB386">
            <v>0.50468884643233136</v>
          </cell>
          <cell r="GC386">
            <v>1.4025718162480469</v>
          </cell>
          <cell r="GD386">
            <v>1.4144784523861871</v>
          </cell>
          <cell r="GE386">
            <v>1.408525134317117</v>
          </cell>
          <cell r="GF386">
            <v>7172699.41251605</v>
          </cell>
          <cell r="GG386">
            <v>21930.454636290648</v>
          </cell>
          <cell r="GH386">
            <v>17.834632266751953</v>
          </cell>
          <cell r="GI386">
            <v>277681.65746687452</v>
          </cell>
          <cell r="GK386">
            <v>17.834632266751953</v>
          </cell>
          <cell r="GL386" t="str">
            <v>S3CH20</v>
          </cell>
          <cell r="GM386">
            <v>253.22</v>
          </cell>
          <cell r="GN386">
            <v>9.5500000000000007</v>
          </cell>
        </row>
        <row r="387">
          <cell r="D387" t="str">
            <v>S3AM07</v>
          </cell>
          <cell r="E387" t="str">
            <v>Módulo SP3</v>
          </cell>
          <cell r="F387" t="str">
            <v>53J202</v>
          </cell>
          <cell r="G387">
            <v>385</v>
          </cell>
          <cell r="H387" t="str">
            <v>53J202</v>
          </cell>
          <cell r="I387" t="str">
            <v>BEIRA RIO</v>
          </cell>
          <cell r="J387" t="str">
            <v>AVARÉ</v>
          </cell>
          <cell r="K387" t="str">
            <v>Fab. Suzano</v>
          </cell>
          <cell r="L387">
            <v>33.090000000000003</v>
          </cell>
          <cell r="M387">
            <v>33.090000000000003</v>
          </cell>
          <cell r="N387">
            <v>15140.02</v>
          </cell>
          <cell r="O387">
            <v>0.28000000000000003</v>
          </cell>
          <cell r="P387" t="str">
            <v>SZ</v>
          </cell>
          <cell r="Q387" t="str">
            <v>Sem IPC</v>
          </cell>
          <cell r="R387" t="str">
            <v>Sem IPC</v>
          </cell>
          <cell r="S387">
            <v>15140.02</v>
          </cell>
          <cell r="T387">
            <v>0.28000000000000003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7087.5134893455397</v>
          </cell>
          <cell r="AC387">
            <v>8052.5065106544607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15140.02</v>
          </cell>
          <cell r="AI387">
            <v>40987</v>
          </cell>
          <cell r="AJ387">
            <v>40987</v>
          </cell>
          <cell r="AK387">
            <v>44013</v>
          </cell>
          <cell r="AL387" t="str">
            <v>SP3</v>
          </cell>
          <cell r="AN387" t="str">
            <v>S2.Nr.5P</v>
          </cell>
          <cell r="AO387" t="str">
            <v>SP1049</v>
          </cell>
          <cell r="AP387">
            <v>8.2847364818617386</v>
          </cell>
          <cell r="AQ387">
            <v>2020</v>
          </cell>
          <cell r="AR387">
            <v>7</v>
          </cell>
          <cell r="AS387" t="str">
            <v>-</v>
          </cell>
          <cell r="AT387">
            <v>457.54064672106375</v>
          </cell>
          <cell r="AU387">
            <v>312.51837912999997</v>
          </cell>
          <cell r="AW387" t="str">
            <v>PROPRIA</v>
          </cell>
          <cell r="AX387" t="str">
            <v>PRÓPRIA</v>
          </cell>
          <cell r="AY387" t="str">
            <v>Módulo SP3BEIRA RIOFab. Suzano</v>
          </cell>
          <cell r="AZ387" t="str">
            <v>Suzano</v>
          </cell>
          <cell r="BA387" t="str">
            <v>(Tora s/c 6,2 m)</v>
          </cell>
          <cell r="BB387" t="str">
            <v>Tora Plana</v>
          </cell>
          <cell r="BC387" t="str">
            <v>Módulo SP3BEIRA RIO</v>
          </cell>
          <cell r="BD387">
            <v>41</v>
          </cell>
          <cell r="BE387" t="str">
            <v>REFORMA</v>
          </cell>
          <cell r="BF387" t="str">
            <v>Reforma</v>
          </cell>
          <cell r="BG387" t="str">
            <v>SZ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-</v>
          </cell>
          <cell r="BL387" t="str">
            <v>-</v>
          </cell>
          <cell r="BM387" t="str">
            <v>-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1984.5037770167512</v>
          </cell>
          <cell r="BU387">
            <v>2254.7018229832493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4239.2056000000002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15.490456509465901</v>
          </cell>
          <cell r="CH387">
            <v>17.599543490534103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33.090000000000003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128.33435016466478</v>
          </cell>
          <cell r="CU387">
            <v>145.80758002014016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274.14193018480495</v>
          </cell>
          <cell r="DA387" t="str">
            <v>-</v>
          </cell>
          <cell r="DB387" t="str">
            <v>-</v>
          </cell>
          <cell r="DC387" t="str">
            <v>-</v>
          </cell>
          <cell r="DD387" t="str">
            <v>-</v>
          </cell>
          <cell r="DE387" t="str">
            <v>-</v>
          </cell>
          <cell r="DF387" t="str">
            <v>-</v>
          </cell>
          <cell r="DG387" t="str">
            <v>-</v>
          </cell>
          <cell r="DH387" t="str">
            <v>-</v>
          </cell>
          <cell r="DI387" t="str">
            <v>-</v>
          </cell>
          <cell r="DJ387" t="str">
            <v>-</v>
          </cell>
          <cell r="DK387" t="str">
            <v>-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-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-</v>
          </cell>
          <cell r="DT387" t="str">
            <v>-</v>
          </cell>
          <cell r="DU387" t="str">
            <v>-</v>
          </cell>
          <cell r="DV387" t="str">
            <v>-</v>
          </cell>
          <cell r="DW387" t="str">
            <v>-</v>
          </cell>
          <cell r="DX387" t="str">
            <v>-</v>
          </cell>
          <cell r="DY387" t="str">
            <v>-</v>
          </cell>
          <cell r="DZ387" t="str">
            <v>-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2214978.2277522786</v>
          </cell>
          <cell r="EH387">
            <v>2516556.282643504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4731534.5103957821</v>
          </cell>
          <cell r="EN387" t="str">
            <v>-</v>
          </cell>
          <cell r="EO387" t="str">
            <v>-</v>
          </cell>
          <cell r="EP387" t="str">
            <v>-</v>
          </cell>
          <cell r="EQ387" t="str">
            <v>-</v>
          </cell>
          <cell r="ER387" t="str">
            <v>-</v>
          </cell>
          <cell r="ES387" t="str">
            <v>-</v>
          </cell>
          <cell r="ET387" t="str">
            <v>-</v>
          </cell>
          <cell r="EU387" t="str">
            <v>-</v>
          </cell>
          <cell r="EV387" t="str">
            <v>-</v>
          </cell>
          <cell r="EW387" t="str">
            <v>-</v>
          </cell>
          <cell r="EX387" t="str">
            <v>-</v>
          </cell>
          <cell r="EY387" t="str">
            <v>-</v>
          </cell>
          <cell r="EZ387" t="str">
            <v>53J202</v>
          </cell>
          <cell r="FA387" t="str">
            <v>Condução</v>
          </cell>
          <cell r="FB387" t="str">
            <v>Não</v>
          </cell>
          <cell r="FC387" t="str">
            <v>Sim</v>
          </cell>
          <cell r="FL387">
            <v>55.226940256070236</v>
          </cell>
          <cell r="FM387" t="str">
            <v>SP1049Fab. Suzano</v>
          </cell>
          <cell r="FN387">
            <v>400</v>
          </cell>
          <cell r="FO387">
            <v>-0.75947844445516921</v>
          </cell>
          <cell r="FP387">
            <v>396.96208622217932</v>
          </cell>
          <cell r="FQ387">
            <v>-25.75</v>
          </cell>
          <cell r="FR387">
            <v>383.64181107667719</v>
          </cell>
          <cell r="FS387">
            <v>374.25880000000001</v>
          </cell>
          <cell r="FT387">
            <v>23.272478412448937</v>
          </cell>
          <cell r="FU387">
            <v>406.91428948912613</v>
          </cell>
          <cell r="FV387">
            <v>0.52</v>
          </cell>
          <cell r="FW387">
            <v>0.75513730263442014</v>
          </cell>
          <cell r="FX387">
            <v>0.52392671397369905</v>
          </cell>
          <cell r="FY387">
            <v>0.45002222384132085</v>
          </cell>
          <cell r="FZ387">
            <v>0.44507999999999998</v>
          </cell>
          <cell r="GA387">
            <v>7.9722237721363817E-2</v>
          </cell>
          <cell r="GB387">
            <v>0.52974446156268462</v>
          </cell>
          <cell r="GC387">
            <v>1.2473338214326546</v>
          </cell>
          <cell r="GD387">
            <v>1.2082113194915824</v>
          </cell>
          <cell r="GE387">
            <v>1.2277725704621185</v>
          </cell>
          <cell r="GF387">
            <v>6160690.4811511599</v>
          </cell>
          <cell r="GG387">
            <v>18588.501272247886</v>
          </cell>
          <cell r="GH387">
            <v>13.898863090687826</v>
          </cell>
          <cell r="GI387">
            <v>210429.06517027551</v>
          </cell>
          <cell r="GK387">
            <v>13.898863090687826</v>
          </cell>
          <cell r="GL387" t="str">
            <v>S3AM07</v>
          </cell>
          <cell r="GM387">
            <v>298.12355946999998</v>
          </cell>
          <cell r="GN387">
            <v>14.39481966</v>
          </cell>
        </row>
        <row r="388">
          <cell r="D388" t="str">
            <v>S3AM04</v>
          </cell>
          <cell r="E388" t="str">
            <v>Módulo SP3</v>
          </cell>
          <cell r="F388" t="str">
            <v>53J086</v>
          </cell>
          <cell r="G388">
            <v>386</v>
          </cell>
          <cell r="H388" t="str">
            <v>53J086</v>
          </cell>
          <cell r="I388" t="str">
            <v>BEIRA RIO</v>
          </cell>
          <cell r="J388" t="str">
            <v>AVARÉ</v>
          </cell>
          <cell r="K388" t="str">
            <v>Fab. Suzano</v>
          </cell>
          <cell r="L388">
            <v>21.5</v>
          </cell>
          <cell r="M388">
            <v>21.5</v>
          </cell>
          <cell r="N388">
            <v>6278.6449999999995</v>
          </cell>
          <cell r="O388">
            <v>0.33</v>
          </cell>
          <cell r="P388" t="str">
            <v>SZ</v>
          </cell>
          <cell r="Q388" t="str">
            <v>Sem IPC</v>
          </cell>
          <cell r="R388" t="str">
            <v>Sem IPC</v>
          </cell>
          <cell r="S388">
            <v>6278.6449999999995</v>
          </cell>
          <cell r="T388">
            <v>0.33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6278.6449999999995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6278.6449999999995</v>
          </cell>
          <cell r="AI388">
            <v>40096</v>
          </cell>
          <cell r="AJ388">
            <v>40096</v>
          </cell>
          <cell r="AK388">
            <v>44044</v>
          </cell>
          <cell r="AL388" t="str">
            <v>SP3</v>
          </cell>
          <cell r="AN388" t="str">
            <v>S2.Nr.6S</v>
          </cell>
          <cell r="AO388" t="str">
            <v>SP0791</v>
          </cell>
          <cell r="AP388">
            <v>10.809034907597535</v>
          </cell>
          <cell r="AQ388">
            <v>2020</v>
          </cell>
          <cell r="AR388">
            <v>8</v>
          </cell>
          <cell r="AS388" t="str">
            <v>-</v>
          </cell>
          <cell r="AT388">
            <v>292.02999999999997</v>
          </cell>
          <cell r="AU388">
            <v>311.10790448999995</v>
          </cell>
          <cell r="AW388" t="str">
            <v>PROPRIA</v>
          </cell>
          <cell r="AX388" t="str">
            <v>PRÓPRIA</v>
          </cell>
          <cell r="AY388" t="str">
            <v>Módulo SP3BEIRA RIOFab. Suzano</v>
          </cell>
          <cell r="AZ388" t="str">
            <v>Suzano</v>
          </cell>
          <cell r="BA388" t="str">
            <v>(Tora s/c 6,2 m)</v>
          </cell>
          <cell r="BB388" t="str">
            <v>Tora Plana</v>
          </cell>
          <cell r="BC388" t="str">
            <v>Módulo SP3BEIRA RIO</v>
          </cell>
          <cell r="BD388">
            <v>41</v>
          </cell>
          <cell r="BE388" t="str">
            <v>REFORMA</v>
          </cell>
          <cell r="BF388" t="str">
            <v>Reforma</v>
          </cell>
          <cell r="BG388" t="str">
            <v>SZ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-</v>
          </cell>
          <cell r="BL388" t="str">
            <v>-</v>
          </cell>
          <cell r="BM388" t="str">
            <v>-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2071.9528500000001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2071.9528500000001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21.5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21.5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232.394250513347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232.394250513347</v>
          </cell>
          <cell r="DA388" t="str">
            <v>-</v>
          </cell>
          <cell r="DB388" t="str">
            <v>-</v>
          </cell>
          <cell r="DC388" t="str">
            <v>-</v>
          </cell>
          <cell r="DD388" t="str">
            <v>-</v>
          </cell>
          <cell r="DE388" t="str">
            <v>-</v>
          </cell>
          <cell r="DF388" t="str">
            <v>-</v>
          </cell>
          <cell r="DG388" t="str">
            <v>-</v>
          </cell>
          <cell r="DH388" t="str">
            <v>-</v>
          </cell>
          <cell r="DI388" t="str">
            <v>-</v>
          </cell>
          <cell r="DJ388" t="str">
            <v>-</v>
          </cell>
          <cell r="DK388" t="str">
            <v>-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-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-</v>
          </cell>
          <cell r="DT388" t="str">
            <v>-</v>
          </cell>
          <cell r="DU388" t="str">
            <v>-</v>
          </cell>
          <cell r="DV388" t="str">
            <v>-</v>
          </cell>
          <cell r="DW388" t="str">
            <v>-</v>
          </cell>
          <cell r="DX388" t="str">
            <v>-</v>
          </cell>
          <cell r="DY388" t="str">
            <v>-</v>
          </cell>
          <cell r="DZ388" t="str">
            <v>-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1953336.0889866157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1953336.0889866157</v>
          </cell>
          <cell r="EN388" t="str">
            <v>-</v>
          </cell>
          <cell r="EO388" t="str">
            <v>-</v>
          </cell>
          <cell r="EP388" t="str">
            <v>-</v>
          </cell>
          <cell r="EQ388" t="str">
            <v>-</v>
          </cell>
          <cell r="ER388" t="str">
            <v>-</v>
          </cell>
          <cell r="ES388" t="str">
            <v>-</v>
          </cell>
          <cell r="ET388" t="str">
            <v>-</v>
          </cell>
          <cell r="EU388" t="str">
            <v>-</v>
          </cell>
          <cell r="EV388" t="str">
            <v>-</v>
          </cell>
          <cell r="EW388" t="str">
            <v>-</v>
          </cell>
          <cell r="EX388" t="str">
            <v>-</v>
          </cell>
          <cell r="EY388" t="str">
            <v>-</v>
          </cell>
          <cell r="EZ388" t="str">
            <v>53J086</v>
          </cell>
          <cell r="FA388" t="str">
            <v>Reforma</v>
          </cell>
          <cell r="FB388" t="str">
            <v>Não</v>
          </cell>
          <cell r="FC388" t="str">
            <v>Sim</v>
          </cell>
          <cell r="FL388">
            <v>27.017213145896655</v>
          </cell>
          <cell r="FM388" t="str">
            <v>SP0791Fab. Suzano</v>
          </cell>
          <cell r="FN388">
            <v>409</v>
          </cell>
          <cell r="FO388">
            <v>3.7613612282591973</v>
          </cell>
          <cell r="FP388">
            <v>424.38396742358009</v>
          </cell>
          <cell r="FQ388">
            <v>-25.75</v>
          </cell>
          <cell r="FR388">
            <v>396.79149874224709</v>
          </cell>
          <cell r="FS388">
            <v>374.25880000000001</v>
          </cell>
          <cell r="FT388">
            <v>53.143013088024645</v>
          </cell>
          <cell r="FU388">
            <v>449.93451183027173</v>
          </cell>
          <cell r="FV388">
            <v>0.52</v>
          </cell>
          <cell r="FW388">
            <v>-3.7854491790570695</v>
          </cell>
          <cell r="FX388">
            <v>0.50031566426890328</v>
          </cell>
          <cell r="FY388">
            <v>0.45672335153413812</v>
          </cell>
          <cell r="FZ388">
            <v>0.44507999999999998</v>
          </cell>
          <cell r="GA388">
            <v>5.6680636535247506E-2</v>
          </cell>
          <cell r="GB388">
            <v>0.51340398806938559</v>
          </cell>
          <cell r="GC388">
            <v>1.3930414049086894</v>
          </cell>
          <cell r="GD388">
            <v>1.3471158001293118</v>
          </cell>
          <cell r="GE388">
            <v>1.3700786025190006</v>
          </cell>
          <cell r="GF388">
            <v>2824979.0730305761</v>
          </cell>
          <cell r="GG388">
            <v>8602.2371673129092</v>
          </cell>
          <cell r="GH388">
            <v>13.251443236818091</v>
          </cell>
          <cell r="GI388">
            <v>83201.107821631711</v>
          </cell>
          <cell r="GK388">
            <v>13.251443236818091</v>
          </cell>
          <cell r="GL388" t="str">
            <v>S3AM04</v>
          </cell>
          <cell r="GM388">
            <v>298.12355946999998</v>
          </cell>
          <cell r="GN388">
            <v>12.984345019999999</v>
          </cell>
        </row>
        <row r="389">
          <cell r="D389" t="str">
            <v>S3BH82</v>
          </cell>
          <cell r="E389" t="str">
            <v>Módulo SP3</v>
          </cell>
          <cell r="F389" t="str">
            <v>53J208</v>
          </cell>
          <cell r="G389">
            <v>387</v>
          </cell>
          <cell r="H389" t="str">
            <v>53J208</v>
          </cell>
          <cell r="I389" t="str">
            <v>GUARUJÁ</v>
          </cell>
          <cell r="J389" t="str">
            <v>AVARÉ</v>
          </cell>
          <cell r="K389" t="str">
            <v>Fab. Suzano</v>
          </cell>
          <cell r="L389">
            <v>39.869999999999997</v>
          </cell>
          <cell r="M389">
            <v>39.869999999999997</v>
          </cell>
          <cell r="N389">
            <v>14744.35</v>
          </cell>
          <cell r="O389">
            <v>0.26</v>
          </cell>
          <cell r="P389" t="str">
            <v>SZ</v>
          </cell>
          <cell r="Q389" t="str">
            <v>Sem IPC</v>
          </cell>
          <cell r="R389" t="str">
            <v>Sem IPC</v>
          </cell>
          <cell r="S389">
            <v>14744.35</v>
          </cell>
          <cell r="T389">
            <v>0.26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14744.35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14744.35</v>
          </cell>
          <cell r="AI389">
            <v>41326</v>
          </cell>
          <cell r="AJ389">
            <v>41326</v>
          </cell>
          <cell r="AK389">
            <v>44044</v>
          </cell>
          <cell r="AL389" t="str">
            <v>SP3</v>
          </cell>
          <cell r="AN389" t="str">
            <v>S2.Nr.6S</v>
          </cell>
          <cell r="AO389" t="str">
            <v>SFSP001</v>
          </cell>
          <cell r="AP389">
            <v>7.4414784394250511</v>
          </cell>
          <cell r="AQ389">
            <v>2020</v>
          </cell>
          <cell r="AR389">
            <v>8</v>
          </cell>
          <cell r="AS389" t="str">
            <v>-</v>
          </cell>
          <cell r="AT389">
            <v>369.81063456232761</v>
          </cell>
          <cell r="AU389">
            <v>311.93235695999999</v>
          </cell>
          <cell r="AW389" t="str">
            <v>PROPRIA</v>
          </cell>
          <cell r="AX389" t="str">
            <v>PRÓPRIA</v>
          </cell>
          <cell r="AY389" t="str">
            <v>Módulo SP3GUARUJÁFab. Suzano</v>
          </cell>
          <cell r="AZ389" t="str">
            <v>Suzano</v>
          </cell>
          <cell r="BA389" t="str">
            <v>(Tora s/c 6,2 m)</v>
          </cell>
          <cell r="BB389" t="str">
            <v>Tora Plana</v>
          </cell>
          <cell r="BC389" t="str">
            <v>Módulo SP3GUARUJÁ</v>
          </cell>
          <cell r="BD389">
            <v>42</v>
          </cell>
          <cell r="BE389" t="str">
            <v>REFORMA</v>
          </cell>
          <cell r="BF389" t="str">
            <v>Reforma</v>
          </cell>
          <cell r="BG389" t="str">
            <v>SZ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-</v>
          </cell>
          <cell r="BL389" t="str">
            <v>-</v>
          </cell>
          <cell r="BM389" t="str">
            <v>-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3833.5310000000004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3833.5310000000004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39.869999999999997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39.869999999999997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296.69174537987675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296.69174537987675</v>
          </cell>
          <cell r="DA389" t="str">
            <v>-</v>
          </cell>
          <cell r="DB389" t="str">
            <v>-</v>
          </cell>
          <cell r="DC389" t="str">
            <v>-</v>
          </cell>
          <cell r="DD389" t="str">
            <v>-</v>
          </cell>
          <cell r="DE389" t="str">
            <v>-</v>
          </cell>
          <cell r="DF389" t="str">
            <v>-</v>
          </cell>
          <cell r="DG389" t="str">
            <v>-</v>
          </cell>
          <cell r="DH389" t="str">
            <v>-</v>
          </cell>
          <cell r="DI389" t="str">
            <v>-</v>
          </cell>
          <cell r="DJ389" t="str">
            <v>-</v>
          </cell>
          <cell r="DK389" t="str">
            <v>-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-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-</v>
          </cell>
          <cell r="DT389" t="str">
            <v>-</v>
          </cell>
          <cell r="DU389" t="str">
            <v>-</v>
          </cell>
          <cell r="DV389" t="str">
            <v>-</v>
          </cell>
          <cell r="DW389" t="str">
            <v>-</v>
          </cell>
          <cell r="DX389" t="str">
            <v>-</v>
          </cell>
          <cell r="DY389" t="str">
            <v>-</v>
          </cell>
          <cell r="DZ389" t="str">
            <v>-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4599239.8473431757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4599239.8473431757</v>
          </cell>
          <cell r="EN389" t="str">
            <v>-</v>
          </cell>
          <cell r="EO389" t="str">
            <v>-</v>
          </cell>
          <cell r="EP389" t="str">
            <v>-</v>
          </cell>
          <cell r="EQ389" t="str">
            <v>-</v>
          </cell>
          <cell r="ER389" t="str">
            <v>-</v>
          </cell>
          <cell r="ES389" t="str">
            <v>-</v>
          </cell>
          <cell r="ET389" t="str">
            <v>-</v>
          </cell>
          <cell r="EU389" t="str">
            <v>-</v>
          </cell>
          <cell r="EV389" t="str">
            <v>-</v>
          </cell>
          <cell r="EW389" t="str">
            <v>-</v>
          </cell>
          <cell r="EX389" t="str">
            <v>-</v>
          </cell>
          <cell r="EY389" t="str">
            <v>-</v>
          </cell>
          <cell r="EZ389" t="str">
            <v>53J208</v>
          </cell>
          <cell r="FA389" t="str">
            <v>Condução</v>
          </cell>
          <cell r="FB389" t="str">
            <v>Não</v>
          </cell>
          <cell r="FC389" t="str">
            <v>Sim</v>
          </cell>
          <cell r="FL389">
            <v>49.695855141239946</v>
          </cell>
          <cell r="FM389" t="str">
            <v>SFSP001Fab. Suzano</v>
          </cell>
          <cell r="FN389">
            <v>385</v>
          </cell>
          <cell r="FO389">
            <v>-4.8689280390734169E-2</v>
          </cell>
          <cell r="FP389">
            <v>384.81254627049566</v>
          </cell>
          <cell r="FQ389">
            <v>-25.75</v>
          </cell>
          <cell r="FR389">
            <v>377.68779621788684</v>
          </cell>
          <cell r="FS389">
            <v>374.25880000000001</v>
          </cell>
          <cell r="FT389">
            <v>10.650440739793545</v>
          </cell>
          <cell r="FU389">
            <v>388.33823695768041</v>
          </cell>
          <cell r="FV389">
            <v>0.496</v>
          </cell>
          <cell r="FW389">
            <v>4.0476378989600548E-2</v>
          </cell>
          <cell r="FX389">
            <v>0.49620076283978842</v>
          </cell>
          <cell r="FY389">
            <v>0.44689483718361167</v>
          </cell>
          <cell r="FZ389">
            <v>0.44507999999999998</v>
          </cell>
          <cell r="GA389">
            <v>5.1329210447535911E-2</v>
          </cell>
          <cell r="GB389">
            <v>0.49822404763114758</v>
          </cell>
          <cell r="GC389">
            <v>1.4523947454106678</v>
          </cell>
          <cell r="GD389">
            <v>1.4201948327640916</v>
          </cell>
          <cell r="GE389">
            <v>1.4362947890873796</v>
          </cell>
          <cell r="GF389">
            <v>5725794.8840869749</v>
          </cell>
          <cell r="GG389">
            <v>21177.233073480507</v>
          </cell>
          <cell r="GH389">
            <v>14.255305315072007</v>
          </cell>
          <cell r="GI389">
            <v>210185.21092228196</v>
          </cell>
          <cell r="GK389">
            <v>14.255305315072007</v>
          </cell>
          <cell r="GL389" t="str">
            <v>S3BH82</v>
          </cell>
          <cell r="GM389">
            <v>298.12355946999998</v>
          </cell>
          <cell r="GN389">
            <v>13.80879749</v>
          </cell>
        </row>
        <row r="390">
          <cell r="D390" t="str">
            <v>S3BH59</v>
          </cell>
          <cell r="E390" t="str">
            <v>Módulo SP3</v>
          </cell>
          <cell r="F390" t="str">
            <v>53J069</v>
          </cell>
          <cell r="G390">
            <v>388</v>
          </cell>
          <cell r="H390" t="str">
            <v>53J069</v>
          </cell>
          <cell r="I390" t="str">
            <v>GUARUJÁ</v>
          </cell>
          <cell r="J390" t="str">
            <v>AVARÉ</v>
          </cell>
          <cell r="K390" t="str">
            <v>Fab. Suzano</v>
          </cell>
          <cell r="L390">
            <v>95.26</v>
          </cell>
          <cell r="M390">
            <v>95.26</v>
          </cell>
          <cell r="N390">
            <v>36152.78</v>
          </cell>
          <cell r="O390">
            <v>0.24</v>
          </cell>
          <cell r="P390" t="str">
            <v>SZ</v>
          </cell>
          <cell r="Q390" t="str">
            <v>Sem IPC</v>
          </cell>
          <cell r="R390" t="str">
            <v>Sem IPC</v>
          </cell>
          <cell r="S390">
            <v>36152.78</v>
          </cell>
          <cell r="T390">
            <v>0.24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36152.78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36152.78</v>
          </cell>
          <cell r="AI390">
            <v>41324</v>
          </cell>
          <cell r="AJ390">
            <v>41324</v>
          </cell>
          <cell r="AK390">
            <v>44044</v>
          </cell>
          <cell r="AL390" t="str">
            <v>SP3</v>
          </cell>
          <cell r="AN390" t="str">
            <v>S2.Nr.6S</v>
          </cell>
          <cell r="AO390" t="str">
            <v>SFSP001</v>
          </cell>
          <cell r="AP390">
            <v>7.4469541409993152</v>
          </cell>
          <cell r="AQ390">
            <v>2020</v>
          </cell>
          <cell r="AR390">
            <v>8</v>
          </cell>
          <cell r="AS390" t="str">
            <v>-</v>
          </cell>
          <cell r="AT390">
            <v>379.51690111274405</v>
          </cell>
          <cell r="AU390">
            <v>311.05749528999996</v>
          </cell>
          <cell r="AW390" t="str">
            <v>PROPRIA</v>
          </cell>
          <cell r="AX390" t="str">
            <v>PRÓPRIA</v>
          </cell>
          <cell r="AY390" t="str">
            <v>Módulo SP3GUARUJÁFab. Suzano</v>
          </cell>
          <cell r="AZ390" t="str">
            <v>Suzano</v>
          </cell>
          <cell r="BA390" t="str">
            <v>(Tora s/c 6,2 m)</v>
          </cell>
          <cell r="BB390" t="str">
            <v>Tora Plana</v>
          </cell>
          <cell r="BC390" t="str">
            <v>Módulo SP3GUARUJÁ</v>
          </cell>
          <cell r="BD390">
            <v>42</v>
          </cell>
          <cell r="BE390" t="str">
            <v>REFORMA</v>
          </cell>
          <cell r="BF390" t="str">
            <v>Reforma</v>
          </cell>
          <cell r="BG390" t="str">
            <v>SZ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-</v>
          </cell>
          <cell r="BL390" t="str">
            <v>-</v>
          </cell>
          <cell r="BM390" t="str">
            <v>-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8676.6671999999999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8676.6671999999999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95.26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95.26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709.3968514715948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709.3968514715948</v>
          </cell>
          <cell r="DA390" t="str">
            <v>-</v>
          </cell>
          <cell r="DB390" t="str">
            <v>-</v>
          </cell>
          <cell r="DC390" t="str">
            <v>-</v>
          </cell>
          <cell r="DD390" t="str">
            <v>-</v>
          </cell>
          <cell r="DE390" t="str">
            <v>-</v>
          </cell>
          <cell r="DF390" t="str">
            <v>-</v>
          </cell>
          <cell r="DG390" t="str">
            <v>-</v>
          </cell>
          <cell r="DH390" t="str">
            <v>-</v>
          </cell>
          <cell r="DI390" t="str">
            <v>-</v>
          </cell>
          <cell r="DJ390" t="str">
            <v>-</v>
          </cell>
          <cell r="DK390" t="str">
            <v>-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-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-</v>
          </cell>
          <cell r="DT390" t="str">
            <v>-</v>
          </cell>
          <cell r="DU390" t="str">
            <v>-</v>
          </cell>
          <cell r="DV390" t="str">
            <v>-</v>
          </cell>
          <cell r="DW390" t="str">
            <v>-</v>
          </cell>
          <cell r="DX390" t="str">
            <v>-</v>
          </cell>
          <cell r="DY390" t="str">
            <v>-</v>
          </cell>
          <cell r="DZ390" t="str">
            <v>-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11245593.194570405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11245593.194570405</v>
          </cell>
          <cell r="EN390" t="str">
            <v>-</v>
          </cell>
          <cell r="EO390" t="str">
            <v>-</v>
          </cell>
          <cell r="EP390" t="str">
            <v>-</v>
          </cell>
          <cell r="EQ390" t="str">
            <v>-</v>
          </cell>
          <cell r="ER390" t="str">
            <v>-</v>
          </cell>
          <cell r="ES390" t="str">
            <v>-</v>
          </cell>
          <cell r="ET390" t="str">
            <v>-</v>
          </cell>
          <cell r="EU390" t="str">
            <v>-</v>
          </cell>
          <cell r="EV390" t="str">
            <v>-</v>
          </cell>
          <cell r="EW390" t="str">
            <v>-</v>
          </cell>
          <cell r="EX390" t="str">
            <v>-</v>
          </cell>
          <cell r="EY390" t="str">
            <v>-</v>
          </cell>
          <cell r="EZ390" t="str">
            <v>53J069</v>
          </cell>
          <cell r="FA390" t="str">
            <v>Condução</v>
          </cell>
          <cell r="FB390" t="str">
            <v>Não</v>
          </cell>
          <cell r="FC390" t="str">
            <v>Sim</v>
          </cell>
          <cell r="FL390">
            <v>50.962701518908005</v>
          </cell>
          <cell r="FM390" t="str">
            <v>SFSP001Fab. Suzano</v>
          </cell>
          <cell r="FN390">
            <v>385</v>
          </cell>
          <cell r="FO390">
            <v>-0.21905227375983216</v>
          </cell>
          <cell r="FP390">
            <v>384.15664874602464</v>
          </cell>
          <cell r="FQ390">
            <v>-25.75</v>
          </cell>
          <cell r="FR390">
            <v>377.7289808298911</v>
          </cell>
          <cell r="FS390">
            <v>374.25880000000001</v>
          </cell>
          <cell r="FT390">
            <v>9.9896230075132539</v>
          </cell>
          <cell r="FU390">
            <v>387.71860383740437</v>
          </cell>
          <cell r="FV390">
            <v>0.496</v>
          </cell>
          <cell r="FW390">
            <v>0.21172616482306772</v>
          </cell>
          <cell r="FX390">
            <v>0.49705016177752243</v>
          </cell>
          <cell r="FY390">
            <v>0.44691658075980512</v>
          </cell>
          <cell r="FZ390">
            <v>0.44507999999999998</v>
          </cell>
          <cell r="GA390">
            <v>5.2184611762254536E-2</v>
          </cell>
          <cell r="GB390">
            <v>0.49910119252205964</v>
          </cell>
          <cell r="GC390">
            <v>1.4464489822366313</v>
          </cell>
          <cell r="GD390">
            <v>1.41366954343389</v>
          </cell>
          <cell r="GE390">
            <v>1.4300592628352606</v>
          </cell>
          <cell r="GF390">
            <v>14017105.386440836</v>
          </cell>
          <cell r="GG390">
            <v>51700.617916245355</v>
          </cell>
          <cell r="GH390">
            <v>14.698648937472058</v>
          </cell>
          <cell r="GI390">
            <v>531397.02133366105</v>
          </cell>
          <cell r="GK390">
            <v>14.698648937472058</v>
          </cell>
          <cell r="GL390" t="str">
            <v>S3BH59</v>
          </cell>
          <cell r="GM390">
            <v>298.12355946999998</v>
          </cell>
          <cell r="GN390">
            <v>12.93393582</v>
          </cell>
        </row>
        <row r="391">
          <cell r="D391" t="str">
            <v>S3BH58</v>
          </cell>
          <cell r="E391" t="str">
            <v>Módulo SP3</v>
          </cell>
          <cell r="F391" t="str">
            <v>53J068</v>
          </cell>
          <cell r="G391">
            <v>389</v>
          </cell>
          <cell r="H391" t="str">
            <v>53J068</v>
          </cell>
          <cell r="I391" t="str">
            <v>GUARUJÁ</v>
          </cell>
          <cell r="J391" t="str">
            <v>AVARÉ</v>
          </cell>
          <cell r="K391" t="str">
            <v>Fab. Suzano</v>
          </cell>
          <cell r="L391">
            <v>44.43</v>
          </cell>
          <cell r="M391">
            <v>44.43</v>
          </cell>
          <cell r="N391">
            <v>15971.57</v>
          </cell>
          <cell r="O391">
            <v>0.25</v>
          </cell>
          <cell r="P391" t="str">
            <v>SZ</v>
          </cell>
          <cell r="Q391" t="str">
            <v>Sem IPC</v>
          </cell>
          <cell r="R391" t="str">
            <v>Sem IPC</v>
          </cell>
          <cell r="S391">
            <v>15971.57</v>
          </cell>
          <cell r="T391">
            <v>0.25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15971.57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15971.57</v>
          </cell>
          <cell r="AI391">
            <v>41324</v>
          </cell>
          <cell r="AJ391">
            <v>41324</v>
          </cell>
          <cell r="AK391">
            <v>44044</v>
          </cell>
          <cell r="AL391" t="str">
            <v>SP3</v>
          </cell>
          <cell r="AN391" t="str">
            <v>S2.Nr.6S</v>
          </cell>
          <cell r="AO391" t="str">
            <v>SFSP001</v>
          </cell>
          <cell r="AP391">
            <v>7.4469541409993152</v>
          </cell>
          <cell r="AQ391">
            <v>2020</v>
          </cell>
          <cell r="AR391">
            <v>8</v>
          </cell>
          <cell r="AS391" t="str">
            <v>-</v>
          </cell>
          <cell r="AT391">
            <v>359.47715507539948</v>
          </cell>
          <cell r="AU391">
            <v>310.16566368999997</v>
          </cell>
          <cell r="AW391" t="str">
            <v>PROPRIA</v>
          </cell>
          <cell r="AX391" t="str">
            <v>PRÓPRIA</v>
          </cell>
          <cell r="AY391" t="str">
            <v>Módulo SP3GUARUJÁFab. Suzano</v>
          </cell>
          <cell r="AZ391" t="str">
            <v>Suzano</v>
          </cell>
          <cell r="BA391" t="str">
            <v>(Tora s/c 6,2 m)</v>
          </cell>
          <cell r="BB391" t="str">
            <v>Tora Plana</v>
          </cell>
          <cell r="BC391" t="str">
            <v>Módulo SP3GUARUJÁ</v>
          </cell>
          <cell r="BD391">
            <v>42</v>
          </cell>
          <cell r="BE391" t="str">
            <v>REFORMA</v>
          </cell>
          <cell r="BF391" t="str">
            <v>Reforma</v>
          </cell>
          <cell r="BG391" t="str">
            <v>SZ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-</v>
          </cell>
          <cell r="BL391" t="str">
            <v>-</v>
          </cell>
          <cell r="BM391" t="str">
            <v>-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3992.8924999999999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3992.8924999999999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44.43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44.43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330.8681724845996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330.8681724845996</v>
          </cell>
          <cell r="DA391" t="str">
            <v>-</v>
          </cell>
          <cell r="DB391" t="str">
            <v>-</v>
          </cell>
          <cell r="DC391" t="str">
            <v>-</v>
          </cell>
          <cell r="DD391" t="str">
            <v>-</v>
          </cell>
          <cell r="DE391" t="str">
            <v>-</v>
          </cell>
          <cell r="DF391" t="str">
            <v>-</v>
          </cell>
          <cell r="DG391" t="str">
            <v>-</v>
          </cell>
          <cell r="DH391" t="str">
            <v>-</v>
          </cell>
          <cell r="DI391" t="str">
            <v>-</v>
          </cell>
          <cell r="DJ391" t="str">
            <v>-</v>
          </cell>
          <cell r="DK391" t="str">
            <v>-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-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-</v>
          </cell>
          <cell r="DT391" t="str">
            <v>-</v>
          </cell>
          <cell r="DU391" t="str">
            <v>-</v>
          </cell>
          <cell r="DV391" t="str">
            <v>-</v>
          </cell>
          <cell r="DW391" t="str">
            <v>-</v>
          </cell>
          <cell r="DX391" t="str">
            <v>-</v>
          </cell>
          <cell r="DY391" t="str">
            <v>-</v>
          </cell>
          <cell r="DZ391" t="str">
            <v>-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4953832.6092212927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4953832.6092212927</v>
          </cell>
          <cell r="EN391" t="str">
            <v>-</v>
          </cell>
          <cell r="EO391" t="str">
            <v>-</v>
          </cell>
          <cell r="EP391" t="str">
            <v>-</v>
          </cell>
          <cell r="EQ391" t="str">
            <v>-</v>
          </cell>
          <cell r="ER391" t="str">
            <v>-</v>
          </cell>
          <cell r="ES391" t="str">
            <v>-</v>
          </cell>
          <cell r="ET391" t="str">
            <v>-</v>
          </cell>
          <cell r="EU391" t="str">
            <v>-</v>
          </cell>
          <cell r="EV391" t="str">
            <v>-</v>
          </cell>
          <cell r="EW391" t="str">
            <v>-</v>
          </cell>
          <cell r="EX391" t="str">
            <v>-</v>
          </cell>
          <cell r="EY391" t="str">
            <v>-</v>
          </cell>
          <cell r="EZ391" t="str">
            <v>53J068</v>
          </cell>
          <cell r="FA391" t="str">
            <v>Condução</v>
          </cell>
          <cell r="FB391" t="str">
            <v>Não</v>
          </cell>
          <cell r="FC391" t="str">
            <v>Sim</v>
          </cell>
          <cell r="FL391">
            <v>48.271702533562376</v>
          </cell>
          <cell r="FM391" t="str">
            <v>SFSP001Fab. Suzano</v>
          </cell>
          <cell r="FN391">
            <v>385</v>
          </cell>
          <cell r="FO391">
            <v>0.14819329394114789</v>
          </cell>
          <cell r="FP391">
            <v>385.57054418167343</v>
          </cell>
          <cell r="FQ391">
            <v>-25.75</v>
          </cell>
          <cell r="FR391">
            <v>377.7289808298911</v>
          </cell>
          <cell r="FS391">
            <v>374.25880000000001</v>
          </cell>
          <cell r="FT391">
            <v>11.416628282760355</v>
          </cell>
          <cell r="FU391">
            <v>389.14560911265147</v>
          </cell>
          <cell r="FV391">
            <v>0.496</v>
          </cell>
          <cell r="FW391">
            <v>-0.15740310216765252</v>
          </cell>
          <cell r="FX391">
            <v>0.49521928061324844</v>
          </cell>
          <cell r="FY391">
            <v>0.44691658075980512</v>
          </cell>
          <cell r="FZ391">
            <v>0.44507999999999998</v>
          </cell>
          <cell r="GA391">
            <v>5.0346175639052276E-2</v>
          </cell>
          <cell r="GB391">
            <v>0.49726275639885742</v>
          </cell>
          <cell r="GC391">
            <v>1.4590635955395959</v>
          </cell>
          <cell r="GD391">
            <v>1.4274167980091268</v>
          </cell>
          <cell r="GE391">
            <v>1.4432401967743613</v>
          </cell>
          <cell r="GF391">
            <v>6215266.3361353511</v>
          </cell>
          <cell r="GG391">
            <v>23050.811829595485</v>
          </cell>
          <cell r="GH391">
            <v>14.464707031249986</v>
          </cell>
          <cell r="GI391">
            <v>231024.08087910133</v>
          </cell>
          <cell r="GK391">
            <v>14.464707031249986</v>
          </cell>
          <cell r="GL391" t="str">
            <v>S3BH58</v>
          </cell>
          <cell r="GM391">
            <v>298.12355946999998</v>
          </cell>
          <cell r="GN391">
            <v>12.042104220000001</v>
          </cell>
        </row>
        <row r="392">
          <cell r="D392" t="str">
            <v>S3BH76</v>
          </cell>
          <cell r="E392" t="str">
            <v>Módulo SP3</v>
          </cell>
          <cell r="F392" t="str">
            <v>53J201</v>
          </cell>
          <cell r="G392">
            <v>390</v>
          </cell>
          <cell r="H392" t="str">
            <v>53J201</v>
          </cell>
          <cell r="I392" t="str">
            <v>GUARUJÁ</v>
          </cell>
          <cell r="J392" t="str">
            <v>AVARÉ</v>
          </cell>
          <cell r="K392" t="str">
            <v>Fab. Suzano</v>
          </cell>
          <cell r="L392">
            <v>33.450000000000003</v>
          </cell>
          <cell r="M392">
            <v>33.450000000000003</v>
          </cell>
          <cell r="N392">
            <v>12064.74</v>
          </cell>
          <cell r="O392">
            <v>0.25</v>
          </cell>
          <cell r="P392" t="str">
            <v>SZ</v>
          </cell>
          <cell r="Q392" t="str">
            <v>Sem IPC</v>
          </cell>
          <cell r="R392" t="str">
            <v>Sem IPC</v>
          </cell>
          <cell r="S392">
            <v>12064.74</v>
          </cell>
          <cell r="T392">
            <v>0.25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12064.74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12064.74</v>
          </cell>
          <cell r="AI392">
            <v>40987</v>
          </cell>
          <cell r="AJ392">
            <v>40987</v>
          </cell>
          <cell r="AK392">
            <v>44044</v>
          </cell>
          <cell r="AL392" t="str">
            <v>SP3</v>
          </cell>
          <cell r="AN392" t="str">
            <v>S2.Nr.6S</v>
          </cell>
          <cell r="AO392" t="str">
            <v>EGR003025</v>
          </cell>
          <cell r="AP392">
            <v>8.3696098562628336</v>
          </cell>
          <cell r="AQ392">
            <v>2020</v>
          </cell>
          <cell r="AR392">
            <v>8</v>
          </cell>
          <cell r="AS392" t="str">
            <v>-</v>
          </cell>
          <cell r="AT392">
            <v>360.67982062780266</v>
          </cell>
          <cell r="AU392">
            <v>309.60367463</v>
          </cell>
          <cell r="AW392" t="str">
            <v>PROPRIA</v>
          </cell>
          <cell r="AX392" t="str">
            <v>PRÓPRIA</v>
          </cell>
          <cell r="AY392" t="str">
            <v>Módulo SP3GUARUJÁFab. Suzano</v>
          </cell>
          <cell r="AZ392" t="str">
            <v>Suzano</v>
          </cell>
          <cell r="BA392" t="str">
            <v>(Tora s/c 6,2 m)</v>
          </cell>
          <cell r="BB392" t="str">
            <v>Tora Plana</v>
          </cell>
          <cell r="BC392" t="str">
            <v>Módulo SP3GUARUJÁ</v>
          </cell>
          <cell r="BD392">
            <v>42</v>
          </cell>
          <cell r="BE392" t="str">
            <v>REFORMA</v>
          </cell>
          <cell r="BF392" t="str">
            <v>Reforma</v>
          </cell>
          <cell r="BG392" t="str">
            <v>SZ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-</v>
          </cell>
          <cell r="BL392" t="str">
            <v>-</v>
          </cell>
          <cell r="BM392" t="str">
            <v>-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3016.1849999999999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3016.1849999999999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33.450000000000003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33.450000000000003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279.9634496919918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279.9634496919918</v>
          </cell>
          <cell r="DA392" t="str">
            <v>-</v>
          </cell>
          <cell r="DB392" t="str">
            <v>-</v>
          </cell>
          <cell r="DC392" t="str">
            <v>-</v>
          </cell>
          <cell r="DD392" t="str">
            <v>-</v>
          </cell>
          <cell r="DE392" t="str">
            <v>-</v>
          </cell>
          <cell r="DF392" t="str">
            <v>-</v>
          </cell>
          <cell r="DG392" t="str">
            <v>-</v>
          </cell>
          <cell r="DH392" t="str">
            <v>-</v>
          </cell>
          <cell r="DI392" t="str">
            <v>-</v>
          </cell>
          <cell r="DJ392" t="str">
            <v>-</v>
          </cell>
          <cell r="DK392" t="str">
            <v>-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-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-</v>
          </cell>
          <cell r="DT392" t="str">
            <v>-</v>
          </cell>
          <cell r="DU392" t="str">
            <v>-</v>
          </cell>
          <cell r="DV392" t="str">
            <v>-</v>
          </cell>
          <cell r="DW392" t="str">
            <v>-</v>
          </cell>
          <cell r="DX392" t="str">
            <v>-</v>
          </cell>
          <cell r="DY392" t="str">
            <v>-</v>
          </cell>
          <cell r="DZ392" t="str">
            <v>-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3735287.837455546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3735287.837455546</v>
          </cell>
          <cell r="EN392" t="str">
            <v>-</v>
          </cell>
          <cell r="EO392" t="str">
            <v>-</v>
          </cell>
          <cell r="EP392" t="str">
            <v>-</v>
          </cell>
          <cell r="EQ392" t="str">
            <v>-</v>
          </cell>
          <cell r="ER392" t="str">
            <v>-</v>
          </cell>
          <cell r="ES392" t="str">
            <v>-</v>
          </cell>
          <cell r="ET392" t="str">
            <v>-</v>
          </cell>
          <cell r="EU392" t="str">
            <v>-</v>
          </cell>
          <cell r="EV392" t="str">
            <v>-</v>
          </cell>
          <cell r="EW392" t="str">
            <v>-</v>
          </cell>
          <cell r="EX392" t="str">
            <v>-</v>
          </cell>
          <cell r="EY392" t="str">
            <v>-</v>
          </cell>
          <cell r="EZ392" t="str">
            <v>53J201</v>
          </cell>
          <cell r="FA392" t="str">
            <v>Reforma</v>
          </cell>
          <cell r="FB392" t="str">
            <v>Não</v>
          </cell>
          <cell r="FC392" t="str">
            <v>Sim</v>
          </cell>
          <cell r="FL392">
            <v>43.093982494048063</v>
          </cell>
          <cell r="FM392" t="str">
            <v>EGR003025Fab. Suzano</v>
          </cell>
          <cell r="FN392">
            <v>378</v>
          </cell>
          <cell r="FO392">
            <v>0.91184507921541247</v>
          </cell>
          <cell r="FP392">
            <v>381.44677439943428</v>
          </cell>
          <cell r="FQ392">
            <v>-25.75</v>
          </cell>
          <cell r="FR392">
            <v>384.19776905582097</v>
          </cell>
          <cell r="FS392">
            <v>374.25880000000001</v>
          </cell>
          <cell r="FT392">
            <v>7.3788611738534939</v>
          </cell>
          <cell r="FU392">
            <v>391.57663022967449</v>
          </cell>
          <cell r="FV392">
            <v>0.51100000000000001</v>
          </cell>
          <cell r="FW392">
            <v>-0.9246792914695785</v>
          </cell>
          <cell r="FX392">
            <v>0.50627488882059046</v>
          </cell>
          <cell r="FY392">
            <v>0.45031233712669022</v>
          </cell>
          <cell r="FZ392">
            <v>0.44507999999999998</v>
          </cell>
          <cell r="GA392">
            <v>6.1914292722674728E-2</v>
          </cell>
          <cell r="GB392">
            <v>0.51222662984936496</v>
          </cell>
          <cell r="GC392">
            <v>1.3686634157631752</v>
          </cell>
          <cell r="GD392">
            <v>1.323260982818528</v>
          </cell>
          <cell r="GE392">
            <v>1.3459621992908515</v>
          </cell>
          <cell r="GF392">
            <v>4724270.2337971628</v>
          </cell>
          <cell r="GG392">
            <v>16238.683984272307</v>
          </cell>
          <cell r="GH392">
            <v>14.464707031249986</v>
          </cell>
          <cell r="GI392">
            <v>174512.92950820297</v>
          </cell>
          <cell r="GK392">
            <v>14.464707031249986</v>
          </cell>
          <cell r="GL392" t="str">
            <v>S3BH76</v>
          </cell>
          <cell r="GM392">
            <v>298.12355946999998</v>
          </cell>
          <cell r="GN392">
            <v>11.48011516</v>
          </cell>
        </row>
        <row r="393">
          <cell r="D393" t="str">
            <v>S3BH60</v>
          </cell>
          <cell r="E393" t="str">
            <v>Módulo SP3</v>
          </cell>
          <cell r="F393" t="str">
            <v>53J072</v>
          </cell>
          <cell r="G393">
            <v>391</v>
          </cell>
          <cell r="H393" t="str">
            <v>53J072</v>
          </cell>
          <cell r="I393" t="str">
            <v>GUARUJÁ</v>
          </cell>
          <cell r="J393" t="str">
            <v>AVARÉ</v>
          </cell>
          <cell r="K393" t="str">
            <v>Fab. Suzano</v>
          </cell>
          <cell r="L393">
            <v>60.46</v>
          </cell>
          <cell r="M393">
            <v>60.46</v>
          </cell>
          <cell r="N393">
            <v>22944.28</v>
          </cell>
          <cell r="O393">
            <v>0.26</v>
          </cell>
          <cell r="P393" t="str">
            <v>SZ</v>
          </cell>
          <cell r="Q393" t="str">
            <v>Sem IPC</v>
          </cell>
          <cell r="R393" t="str">
            <v>Sem IPC</v>
          </cell>
          <cell r="S393">
            <v>22944.28</v>
          </cell>
          <cell r="T393">
            <v>0.26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22944.28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22944.28</v>
          </cell>
          <cell r="AI393">
            <v>41289</v>
          </cell>
          <cell r="AJ393">
            <v>41289</v>
          </cell>
          <cell r="AK393">
            <v>44044</v>
          </cell>
          <cell r="AL393" t="str">
            <v>SP3</v>
          </cell>
          <cell r="AN393" t="str">
            <v>S2.Nr.6P</v>
          </cell>
          <cell r="AO393" t="str">
            <v>SP1048</v>
          </cell>
          <cell r="AP393">
            <v>7.5427789185489393</v>
          </cell>
          <cell r="AQ393">
            <v>2020</v>
          </cell>
          <cell r="AR393">
            <v>8</v>
          </cell>
          <cell r="AS393" t="str">
            <v>-</v>
          </cell>
          <cell r="AT393">
            <v>379.49520344029105</v>
          </cell>
          <cell r="AU393">
            <v>311.83637028999999</v>
          </cell>
          <cell r="AW393" t="str">
            <v>PROPRIA</v>
          </cell>
          <cell r="AX393" t="str">
            <v>PRÓPRIA</v>
          </cell>
          <cell r="AY393" t="str">
            <v>Módulo SP3GUARUJÁFab. Suzano</v>
          </cell>
          <cell r="AZ393" t="str">
            <v>Suzano</v>
          </cell>
          <cell r="BA393" t="str">
            <v>(Tora s/c 6,2 m)</v>
          </cell>
          <cell r="BB393" t="str">
            <v>Tora Plana</v>
          </cell>
          <cell r="BC393" t="str">
            <v>Módulo SP3GUARUJÁ</v>
          </cell>
          <cell r="BD393">
            <v>42</v>
          </cell>
          <cell r="BE393" t="str">
            <v>REFORMA</v>
          </cell>
          <cell r="BF393" t="str">
            <v>Reforma</v>
          </cell>
          <cell r="BG393" t="str">
            <v>SZ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-</v>
          </cell>
          <cell r="BL393" t="str">
            <v>-</v>
          </cell>
          <cell r="BM393" t="str">
            <v>-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5965.5127999999995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5965.5127999999995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60.460000000000008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60.460000000000008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456.03641341546893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456.03641341546893</v>
          </cell>
          <cell r="DA393" t="str">
            <v>-</v>
          </cell>
          <cell r="DB393" t="str">
            <v>-</v>
          </cell>
          <cell r="DC393" t="str">
            <v>-</v>
          </cell>
          <cell r="DD393" t="str">
            <v>-</v>
          </cell>
          <cell r="DE393" t="str">
            <v>-</v>
          </cell>
          <cell r="DF393" t="str">
            <v>-</v>
          </cell>
          <cell r="DG393" t="str">
            <v>-</v>
          </cell>
          <cell r="DH393" t="str">
            <v>-</v>
          </cell>
          <cell r="DI393" t="str">
            <v>-</v>
          </cell>
          <cell r="DJ393" t="str">
            <v>-</v>
          </cell>
          <cell r="DK393" t="str">
            <v>-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-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-</v>
          </cell>
          <cell r="DT393" t="str">
            <v>-</v>
          </cell>
          <cell r="DU393" t="str">
            <v>-</v>
          </cell>
          <cell r="DV393" t="str">
            <v>-</v>
          </cell>
          <cell r="DW393" t="str">
            <v>-</v>
          </cell>
          <cell r="DX393" t="str">
            <v>-</v>
          </cell>
          <cell r="DY393" t="str">
            <v>-</v>
          </cell>
          <cell r="DZ393" t="str">
            <v>-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7154860.9941174407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7154860.9941174407</v>
          </cell>
          <cell r="EN393" t="str">
            <v>-</v>
          </cell>
          <cell r="EO393" t="str">
            <v>-</v>
          </cell>
          <cell r="EP393" t="str">
            <v>-</v>
          </cell>
          <cell r="EQ393" t="str">
            <v>-</v>
          </cell>
          <cell r="ER393" t="str">
            <v>-</v>
          </cell>
          <cell r="ES393" t="str">
            <v>-</v>
          </cell>
          <cell r="ET393" t="str">
            <v>-</v>
          </cell>
          <cell r="EU393" t="str">
            <v>-</v>
          </cell>
          <cell r="EV393" t="str">
            <v>-</v>
          </cell>
          <cell r="EW393" t="str">
            <v>-</v>
          </cell>
          <cell r="EX393" t="str">
            <v>-</v>
          </cell>
          <cell r="EY393" t="str">
            <v>-</v>
          </cell>
          <cell r="EZ393" t="str">
            <v>53J072</v>
          </cell>
          <cell r="FA393" t="str">
            <v>Condução</v>
          </cell>
          <cell r="FB393" t="str">
            <v>Não</v>
          </cell>
          <cell r="FC393" t="str">
            <v>Sim</v>
          </cell>
          <cell r="FL393">
            <v>50.312385864452381</v>
          </cell>
          <cell r="FM393" t="str">
            <v>SP1048Fab. Suzano</v>
          </cell>
          <cell r="FN393">
            <v>414</v>
          </cell>
          <cell r="FO393">
            <v>-0.13216042714721787</v>
          </cell>
          <cell r="FP393">
            <v>413.45285583161052</v>
          </cell>
          <cell r="FQ393">
            <v>-25.75</v>
          </cell>
          <cell r="FR393">
            <v>378.44437457865251</v>
          </cell>
          <cell r="FS393">
            <v>374.25880000000001</v>
          </cell>
          <cell r="FT393">
            <v>39.63238792620141</v>
          </cell>
          <cell r="FU393">
            <v>418.07676250485395</v>
          </cell>
          <cell r="FV393">
            <v>0.52900000000000003</v>
          </cell>
          <cell r="FW393">
            <v>0.12437909725233531</v>
          </cell>
          <cell r="FX393">
            <v>0.52965796542446486</v>
          </cell>
          <cell r="FY393">
            <v>0.44729405502218067</v>
          </cell>
          <cell r="FZ393">
            <v>0.44507999999999998</v>
          </cell>
          <cell r="GA393">
            <v>8.4998699380414072E-2</v>
          </cell>
          <cell r="GB393">
            <v>0.53229275440259471</v>
          </cell>
          <cell r="GC393">
            <v>1.2199767099024501</v>
          </cell>
          <cell r="GD393">
            <v>1.1963963776018824</v>
          </cell>
          <cell r="GE393">
            <v>1.2081865437521664</v>
          </cell>
          <cell r="GF393">
            <v>9592470.300404869</v>
          </cell>
          <cell r="GG393">
            <v>27720.970352081953</v>
          </cell>
          <cell r="GH393">
            <v>14.255305315072007</v>
          </cell>
          <cell r="GI393">
            <v>327077.71663450036</v>
          </cell>
          <cell r="GK393">
            <v>14.255305315072007</v>
          </cell>
          <cell r="GL393" t="str">
            <v>S3BH60</v>
          </cell>
          <cell r="GM393">
            <v>298.12355946999998</v>
          </cell>
          <cell r="GN393">
            <v>13.71281082</v>
          </cell>
        </row>
        <row r="394">
          <cell r="D394" t="str">
            <v>S3BH81</v>
          </cell>
          <cell r="E394" t="str">
            <v>Módulo SP3</v>
          </cell>
          <cell r="F394" t="str">
            <v>53J207</v>
          </cell>
          <cell r="G394">
            <v>392</v>
          </cell>
          <cell r="H394" t="str">
            <v>53J207</v>
          </cell>
          <cell r="I394" t="str">
            <v>GUARUJÁ</v>
          </cell>
          <cell r="J394" t="str">
            <v>AVARÉ</v>
          </cell>
          <cell r="K394" t="str">
            <v>Fab. Suzano</v>
          </cell>
          <cell r="L394">
            <v>64.569999999999993</v>
          </cell>
          <cell r="M394">
            <v>64.569999999999993</v>
          </cell>
          <cell r="N394">
            <v>24737.96</v>
          </cell>
          <cell r="O394">
            <v>0.25</v>
          </cell>
          <cell r="P394" t="str">
            <v>SZ</v>
          </cell>
          <cell r="Q394" t="str">
            <v>Sem IPC</v>
          </cell>
          <cell r="R394" t="str">
            <v>Sem IPC</v>
          </cell>
          <cell r="S394">
            <v>24737.96</v>
          </cell>
          <cell r="T394">
            <v>0.25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24737.96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24737.96</v>
          </cell>
          <cell r="AI394">
            <v>41292</v>
          </cell>
          <cell r="AJ394">
            <v>41292</v>
          </cell>
          <cell r="AK394">
            <v>44044</v>
          </cell>
          <cell r="AL394" t="str">
            <v>SP3</v>
          </cell>
          <cell r="AN394" t="str">
            <v>S2.Nr.6P</v>
          </cell>
          <cell r="AO394" t="str">
            <v>EGR003025</v>
          </cell>
          <cell r="AP394">
            <v>7.5345653661875431</v>
          </cell>
          <cell r="AQ394">
            <v>2020</v>
          </cell>
          <cell r="AR394">
            <v>8</v>
          </cell>
          <cell r="AS394" t="str">
            <v>-</v>
          </cell>
          <cell r="AT394">
            <v>383.1184760724795</v>
          </cell>
          <cell r="AU394">
            <v>309.99354130999996</v>
          </cell>
          <cell r="AW394" t="str">
            <v>PROPRIA</v>
          </cell>
          <cell r="AX394" t="str">
            <v>PRÓPRIA</v>
          </cell>
          <cell r="AY394" t="str">
            <v>Módulo SP3GUARUJÁFab. Suzano</v>
          </cell>
          <cell r="AZ394" t="str">
            <v>Suzano</v>
          </cell>
          <cell r="BA394" t="str">
            <v>(Tora s/c 6,2 m)</v>
          </cell>
          <cell r="BB394" t="str">
            <v>Tora Plana</v>
          </cell>
          <cell r="BC394" t="str">
            <v>Módulo SP3GUARUJÁ</v>
          </cell>
          <cell r="BD394">
            <v>42</v>
          </cell>
          <cell r="BE394" t="str">
            <v>REFORMA</v>
          </cell>
          <cell r="BF394" t="str">
            <v>Reforma</v>
          </cell>
          <cell r="BG394" t="str">
            <v>SZ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-</v>
          </cell>
          <cell r="BL394" t="str">
            <v>-</v>
          </cell>
          <cell r="BM394" t="str">
            <v>-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6184.49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6184.49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64.569999999999993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64.569999999999993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486.50688569472959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486.50688569472959</v>
          </cell>
          <cell r="DA394" t="str">
            <v>-</v>
          </cell>
          <cell r="DB394" t="str">
            <v>-</v>
          </cell>
          <cell r="DC394" t="str">
            <v>-</v>
          </cell>
          <cell r="DD394" t="str">
            <v>-</v>
          </cell>
          <cell r="DE394" t="str">
            <v>-</v>
          </cell>
          <cell r="DF394" t="str">
            <v>-</v>
          </cell>
          <cell r="DG394" t="str">
            <v>-</v>
          </cell>
          <cell r="DH394" t="str">
            <v>-</v>
          </cell>
          <cell r="DI394" t="str">
            <v>-</v>
          </cell>
          <cell r="DJ394" t="str">
            <v>-</v>
          </cell>
          <cell r="DK394" t="str">
            <v>-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-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-</v>
          </cell>
          <cell r="DT394" t="str">
            <v>-</v>
          </cell>
          <cell r="DU394" t="str">
            <v>-</v>
          </cell>
          <cell r="DV394" t="str">
            <v>-</v>
          </cell>
          <cell r="DW394" t="str">
            <v>-</v>
          </cell>
          <cell r="DX394" t="str">
            <v>-</v>
          </cell>
          <cell r="DY394" t="str">
            <v>-</v>
          </cell>
          <cell r="DZ394" t="str">
            <v>-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7668607.8251851266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7668607.8251851266</v>
          </cell>
          <cell r="EN394" t="str">
            <v>-</v>
          </cell>
          <cell r="EO394" t="str">
            <v>-</v>
          </cell>
          <cell r="EP394" t="str">
            <v>-</v>
          </cell>
          <cell r="EQ394" t="str">
            <v>-</v>
          </cell>
          <cell r="ER394" t="str">
            <v>-</v>
          </cell>
          <cell r="ES394" t="str">
            <v>-</v>
          </cell>
          <cell r="ET394" t="str">
            <v>-</v>
          </cell>
          <cell r="EU394" t="str">
            <v>-</v>
          </cell>
          <cell r="EV394" t="str">
            <v>-</v>
          </cell>
          <cell r="EW394" t="str">
            <v>-</v>
          </cell>
          <cell r="EX394" t="str">
            <v>-</v>
          </cell>
          <cell r="EY394" t="str">
            <v>-</v>
          </cell>
          <cell r="EZ394" t="str">
            <v>53J207</v>
          </cell>
          <cell r="FA394" t="str">
            <v>Reforma</v>
          </cell>
          <cell r="FB394" t="str">
            <v>Não</v>
          </cell>
          <cell r="FC394" t="str">
            <v>Sim</v>
          </cell>
          <cell r="FL394">
            <v>50.848118962744593</v>
          </cell>
          <cell r="FM394" t="str">
            <v>EGR003025Fab. Suzano</v>
          </cell>
          <cell r="FN394">
            <v>378</v>
          </cell>
          <cell r="FO394">
            <v>-0.20382827947066318</v>
          </cell>
          <cell r="FP394">
            <v>377.2295291036009</v>
          </cell>
          <cell r="FQ394">
            <v>-25.75</v>
          </cell>
          <cell r="FR394">
            <v>378.38345075021516</v>
          </cell>
          <cell r="FS394">
            <v>374.25880000000001</v>
          </cell>
          <cell r="FT394">
            <v>3.0034690686353867</v>
          </cell>
          <cell r="FU394">
            <v>381.38691981885057</v>
          </cell>
          <cell r="FV394">
            <v>0.51100000000000001</v>
          </cell>
          <cell r="FW394">
            <v>0.19642196274458534</v>
          </cell>
          <cell r="FX394">
            <v>0.51200371622962482</v>
          </cell>
          <cell r="FY394">
            <v>0.44726192532001319</v>
          </cell>
          <cell r="FZ394">
            <v>0.44507999999999998</v>
          </cell>
          <cell r="GA394">
            <v>6.7251797812600489E-2</v>
          </cell>
          <cell r="GB394">
            <v>0.51451372313261368</v>
          </cell>
          <cell r="GC394">
            <v>1.3418600295503835</v>
          </cell>
          <cell r="GD394">
            <v>1.3015224447352609</v>
          </cell>
          <cell r="GE394">
            <v>1.3216912371428222</v>
          </cell>
          <cell r="GF394">
            <v>9434734.3670019321</v>
          </cell>
          <cell r="GG394">
            <v>32695.944956789648</v>
          </cell>
          <cell r="GH394">
            <v>14.464707031249986</v>
          </cell>
          <cell r="GI394">
            <v>357827.34395078092</v>
          </cell>
          <cell r="GK394">
            <v>14.464707031249986</v>
          </cell>
          <cell r="GL394" t="str">
            <v>S3BH81</v>
          </cell>
          <cell r="GM394">
            <v>298.12355946999998</v>
          </cell>
          <cell r="GN394">
            <v>11.869981839999999</v>
          </cell>
        </row>
        <row r="395">
          <cell r="D395" t="str">
            <v>S3BH75</v>
          </cell>
          <cell r="E395" t="str">
            <v>Módulo SP3</v>
          </cell>
          <cell r="F395" t="str">
            <v>53J200</v>
          </cell>
          <cell r="G395">
            <v>393</v>
          </cell>
          <cell r="H395" t="str">
            <v>53J200</v>
          </cell>
          <cell r="I395" t="str">
            <v>GUARUJÁ</v>
          </cell>
          <cell r="J395" t="str">
            <v>AVARÉ</v>
          </cell>
          <cell r="K395" t="str">
            <v>Fab. Suzano</v>
          </cell>
          <cell r="L395">
            <v>44.37</v>
          </cell>
          <cell r="M395">
            <v>44.37</v>
          </cell>
          <cell r="N395">
            <v>23112.27</v>
          </cell>
          <cell r="O395">
            <v>0.26</v>
          </cell>
          <cell r="P395" t="str">
            <v>SZ</v>
          </cell>
          <cell r="Q395" t="str">
            <v>Sem IPC</v>
          </cell>
          <cell r="R395" t="str">
            <v>Sem IPC</v>
          </cell>
          <cell r="S395">
            <v>23112.27</v>
          </cell>
          <cell r="T395">
            <v>0.26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19891.416614290909</v>
          </cell>
          <cell r="AD395">
            <v>3220.8533857090915</v>
          </cell>
          <cell r="AE395">
            <v>0</v>
          </cell>
          <cell r="AF395">
            <v>0</v>
          </cell>
          <cell r="AG395">
            <v>0</v>
          </cell>
          <cell r="AH395">
            <v>23112.27</v>
          </cell>
          <cell r="AI395">
            <v>40987</v>
          </cell>
          <cell r="AJ395">
            <v>40987</v>
          </cell>
          <cell r="AK395">
            <v>44044</v>
          </cell>
          <cell r="AL395" t="str">
            <v>SP3</v>
          </cell>
          <cell r="AN395" t="str">
            <v>S2.Nr.6P</v>
          </cell>
          <cell r="AO395" t="str">
            <v>SP1048</v>
          </cell>
          <cell r="AP395">
            <v>8.3696098562628336</v>
          </cell>
          <cell r="AQ395">
            <v>2020</v>
          </cell>
          <cell r="AR395">
            <v>8</v>
          </cell>
          <cell r="AS395" t="str">
            <v>-</v>
          </cell>
          <cell r="AT395">
            <v>520.89858012170384</v>
          </cell>
          <cell r="AU395">
            <v>310.64272280999995</v>
          </cell>
          <cell r="AW395" t="str">
            <v>PROPRIA</v>
          </cell>
          <cell r="AX395" t="str">
            <v>PRÓPRIA</v>
          </cell>
          <cell r="AY395" t="str">
            <v>Módulo SP3GUARUJÁFab. Suzano</v>
          </cell>
          <cell r="AZ395" t="str">
            <v>Suzano</v>
          </cell>
          <cell r="BA395" t="str">
            <v>(Tora s/c 6,2 m)</v>
          </cell>
          <cell r="BB395" t="str">
            <v>Tora Plana</v>
          </cell>
          <cell r="BC395" t="str">
            <v>Módulo SP3GUARUJÁ</v>
          </cell>
          <cell r="BD395">
            <v>42</v>
          </cell>
          <cell r="BE395" t="str">
            <v>REFORMA</v>
          </cell>
          <cell r="BF395" t="str">
            <v>Reforma</v>
          </cell>
          <cell r="BG395" t="str">
            <v>SZ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-</v>
          </cell>
          <cell r="BL395" t="str">
            <v>-</v>
          </cell>
          <cell r="BM395" t="str">
            <v>-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5171.7683197156366</v>
          </cell>
          <cell r="BV395">
            <v>837.42188028436385</v>
          </cell>
          <cell r="BW395">
            <v>0</v>
          </cell>
          <cell r="BX395">
            <v>0</v>
          </cell>
          <cell r="BY395">
            <v>0</v>
          </cell>
          <cell r="BZ395">
            <v>6009.1902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38.186736100611824</v>
          </cell>
          <cell r="CI395">
            <v>6.1832638993881774</v>
          </cell>
          <cell r="CJ395">
            <v>0</v>
          </cell>
          <cell r="CK395">
            <v>0</v>
          </cell>
          <cell r="CL395">
            <v>0</v>
          </cell>
          <cell r="CM395">
            <v>44.370000000000005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319.60808284618849</v>
          </cell>
          <cell r="CV395">
            <v>51.751506476193455</v>
          </cell>
          <cell r="CW395">
            <v>0</v>
          </cell>
          <cell r="CX395">
            <v>0</v>
          </cell>
          <cell r="CY395">
            <v>0</v>
          </cell>
          <cell r="CZ395">
            <v>371.35958932238196</v>
          </cell>
          <cell r="DA395" t="str">
            <v>-</v>
          </cell>
          <cell r="DB395" t="str">
            <v>-</v>
          </cell>
          <cell r="DC395" t="str">
            <v>-</v>
          </cell>
          <cell r="DD395" t="str">
            <v>-</v>
          </cell>
          <cell r="DE395" t="str">
            <v>-</v>
          </cell>
          <cell r="DF395" t="str">
            <v>-</v>
          </cell>
          <cell r="DG395" t="str">
            <v>-</v>
          </cell>
          <cell r="DH395" t="str">
            <v>-</v>
          </cell>
          <cell r="DI395" t="str">
            <v>-</v>
          </cell>
          <cell r="DJ395" t="str">
            <v>-</v>
          </cell>
          <cell r="DK395" t="str">
            <v>-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-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-</v>
          </cell>
          <cell r="DT395" t="str">
            <v>-</v>
          </cell>
          <cell r="DU395" t="str">
            <v>-</v>
          </cell>
          <cell r="DV395" t="str">
            <v>-</v>
          </cell>
          <cell r="DW395" t="str">
            <v>-</v>
          </cell>
          <cell r="DX395" t="str">
            <v>-</v>
          </cell>
          <cell r="DY395" t="str">
            <v>-</v>
          </cell>
          <cell r="DZ395" t="str">
            <v>-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6179123.8176113982</v>
          </cell>
          <cell r="EI395">
            <v>1000534.6655084792</v>
          </cell>
          <cell r="EJ395">
            <v>0</v>
          </cell>
          <cell r="EK395">
            <v>0</v>
          </cell>
          <cell r="EL395">
            <v>0</v>
          </cell>
          <cell r="EM395">
            <v>7179658.483119878</v>
          </cell>
          <cell r="EN395" t="str">
            <v>-</v>
          </cell>
          <cell r="EO395" t="str">
            <v>-</v>
          </cell>
          <cell r="EP395" t="str">
            <v>-</v>
          </cell>
          <cell r="EQ395" t="str">
            <v>-</v>
          </cell>
          <cell r="ER395" t="str">
            <v>-</v>
          </cell>
          <cell r="ES395" t="str">
            <v>-</v>
          </cell>
          <cell r="ET395" t="str">
            <v>-</v>
          </cell>
          <cell r="EU395" t="str">
            <v>-</v>
          </cell>
          <cell r="EV395" t="str">
            <v>-</v>
          </cell>
          <cell r="EW395" t="str">
            <v>-</v>
          </cell>
          <cell r="EX395" t="str">
            <v>-</v>
          </cell>
          <cell r="EY395" t="str">
            <v>-</v>
          </cell>
          <cell r="EZ395" t="str">
            <v>53J200</v>
          </cell>
          <cell r="FA395" t="str">
            <v>Condução</v>
          </cell>
          <cell r="FB395" t="str">
            <v>Não</v>
          </cell>
          <cell r="FC395" t="str">
            <v>Sim</v>
          </cell>
          <cell r="FL395">
            <v>62.236901010615746</v>
          </cell>
          <cell r="FM395" t="str">
            <v>SP1048Fab. Suzano</v>
          </cell>
          <cell r="FN395">
            <v>414</v>
          </cell>
          <cell r="FO395">
            <v>-1.5372379519563175</v>
          </cell>
          <cell r="FP395">
            <v>407.63583487890082</v>
          </cell>
          <cell r="FQ395">
            <v>-25.75</v>
          </cell>
          <cell r="FR395">
            <v>384.19776905582097</v>
          </cell>
          <cell r="FS395">
            <v>374.25880000000001</v>
          </cell>
          <cell r="FT395">
            <v>34.263409005137667</v>
          </cell>
          <cell r="FU395">
            <v>418.46117806095862</v>
          </cell>
          <cell r="FV395">
            <v>0.52900000000000003</v>
          </cell>
          <cell r="FW395">
            <v>1.5378037826637527</v>
          </cell>
          <cell r="FX395">
            <v>0.53713498201029131</v>
          </cell>
          <cell r="FY395">
            <v>0.45031233712669022</v>
          </cell>
          <cell r="FZ395">
            <v>0.44507999999999998</v>
          </cell>
          <cell r="GA395">
            <v>9.3137175548687237E-2</v>
          </cell>
          <cell r="GB395">
            <v>0.54344951267537744</v>
          </cell>
          <cell r="GC395">
            <v>1.1544244829642079</v>
          </cell>
          <cell r="GD395">
            <v>1.1179530447501778</v>
          </cell>
          <cell r="GE395">
            <v>1.1361887638571928</v>
          </cell>
          <cell r="GF395">
            <v>9671587.7318629529</v>
          </cell>
          <cell r="GG395">
            <v>26259.901481233683</v>
          </cell>
          <cell r="GH395">
            <v>14.255305315072007</v>
          </cell>
          <cell r="GI395">
            <v>329472.4653743793</v>
          </cell>
          <cell r="GK395">
            <v>14.255305315072007</v>
          </cell>
          <cell r="GL395" t="str">
            <v>S3BH75</v>
          </cell>
          <cell r="GM395">
            <v>298.12355946999998</v>
          </cell>
          <cell r="GN395">
            <v>12.51916334</v>
          </cell>
        </row>
        <row r="396">
          <cell r="D396" t="str">
            <v>S3BH80</v>
          </cell>
          <cell r="E396" t="str">
            <v>Módulo SP3</v>
          </cell>
          <cell r="F396" t="str">
            <v>53J206</v>
          </cell>
          <cell r="G396">
            <v>394</v>
          </cell>
          <cell r="H396" t="str">
            <v>53J206</v>
          </cell>
          <cell r="I396" t="str">
            <v>GUARUJÁ</v>
          </cell>
          <cell r="J396" t="str">
            <v>AVARÉ</v>
          </cell>
          <cell r="K396" t="str">
            <v>Fab. Suzano</v>
          </cell>
          <cell r="L396">
            <v>70.77</v>
          </cell>
          <cell r="M396">
            <v>70.77</v>
          </cell>
          <cell r="N396">
            <v>25647.78</v>
          </cell>
          <cell r="O396">
            <v>0.24</v>
          </cell>
          <cell r="P396" t="str">
            <v>SZ</v>
          </cell>
          <cell r="Q396" t="str">
            <v>Sem IPC</v>
          </cell>
          <cell r="R396" t="str">
            <v>Sem IPC</v>
          </cell>
          <cell r="S396">
            <v>25647.78</v>
          </cell>
          <cell r="T396">
            <v>0.24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25647.78</v>
          </cell>
          <cell r="AE396">
            <v>0</v>
          </cell>
          <cell r="AF396">
            <v>0</v>
          </cell>
          <cell r="AG396">
            <v>0</v>
          </cell>
          <cell r="AH396">
            <v>25647.78</v>
          </cell>
          <cell r="AI396">
            <v>41257</v>
          </cell>
          <cell r="AJ396">
            <v>41257</v>
          </cell>
          <cell r="AK396">
            <v>44075</v>
          </cell>
          <cell r="AL396" t="str">
            <v>SP3</v>
          </cell>
          <cell r="AN396" t="str">
            <v>S2.Nr.6S</v>
          </cell>
          <cell r="AO396" t="str">
            <v>SP1002</v>
          </cell>
          <cell r="AP396">
            <v>7.7152635181382614</v>
          </cell>
          <cell r="AQ396">
            <v>2020</v>
          </cell>
          <cell r="AR396">
            <v>9</v>
          </cell>
          <cell r="AS396" t="str">
            <v>-</v>
          </cell>
          <cell r="AT396">
            <v>362.410343365833</v>
          </cell>
          <cell r="AU396">
            <v>308.3922354</v>
          </cell>
          <cell r="AW396" t="str">
            <v>PROPRIA</v>
          </cell>
          <cell r="AX396" t="str">
            <v>PRÓPRIA</v>
          </cell>
          <cell r="AY396" t="str">
            <v>Módulo SP3GUARUJÁFab. Suzano</v>
          </cell>
          <cell r="AZ396" t="str">
            <v>Suzano</v>
          </cell>
          <cell r="BA396" t="str">
            <v>(Tora s/c 6,2 m)</v>
          </cell>
          <cell r="BB396" t="str">
            <v>Tora Plana</v>
          </cell>
          <cell r="BC396" t="str">
            <v>Módulo SP3GUARUJÁ</v>
          </cell>
          <cell r="BD396">
            <v>42</v>
          </cell>
          <cell r="BE396" t="str">
            <v>REFORMA</v>
          </cell>
          <cell r="BF396" t="str">
            <v>Reforma</v>
          </cell>
          <cell r="BG396" t="str">
            <v>SZ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-</v>
          </cell>
          <cell r="BL396" t="str">
            <v>-</v>
          </cell>
          <cell r="BM396" t="str">
            <v>-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6155.4671999999991</v>
          </cell>
          <cell r="BW396">
            <v>0</v>
          </cell>
          <cell r="BX396">
            <v>0</v>
          </cell>
          <cell r="BY396">
            <v>0</v>
          </cell>
          <cell r="BZ396">
            <v>6155.4671999999991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70.77</v>
          </cell>
          <cell r="CJ396">
            <v>0</v>
          </cell>
          <cell r="CK396">
            <v>0</v>
          </cell>
          <cell r="CL396">
            <v>0</v>
          </cell>
          <cell r="CM396">
            <v>70.77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546.00919917864474</v>
          </cell>
          <cell r="CW396">
            <v>0</v>
          </cell>
          <cell r="CX396">
            <v>0</v>
          </cell>
          <cell r="CY396">
            <v>0</v>
          </cell>
          <cell r="CZ396">
            <v>546.00919917864474</v>
          </cell>
          <cell r="DA396" t="str">
            <v>-</v>
          </cell>
          <cell r="DB396" t="str">
            <v>-</v>
          </cell>
          <cell r="DC396" t="str">
            <v>-</v>
          </cell>
          <cell r="DD396" t="str">
            <v>-</v>
          </cell>
          <cell r="DE396" t="str">
            <v>-</v>
          </cell>
          <cell r="DF396" t="str">
            <v>-</v>
          </cell>
          <cell r="DG396" t="str">
            <v>-</v>
          </cell>
          <cell r="DH396" t="str">
            <v>-</v>
          </cell>
          <cell r="DI396" t="str">
            <v>-</v>
          </cell>
          <cell r="DJ396" t="str">
            <v>-</v>
          </cell>
          <cell r="DK396" t="str">
            <v>-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-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-</v>
          </cell>
          <cell r="DT396" t="str">
            <v>-</v>
          </cell>
          <cell r="DU396" t="str">
            <v>-</v>
          </cell>
          <cell r="DV396" t="str">
            <v>-</v>
          </cell>
          <cell r="DW396" t="str">
            <v>-</v>
          </cell>
          <cell r="DX396" t="str">
            <v>-</v>
          </cell>
          <cell r="DY396" t="str">
            <v>-</v>
          </cell>
          <cell r="DZ396" t="str">
            <v>-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7909576.2072474118</v>
          </cell>
          <cell r="EJ396">
            <v>0</v>
          </cell>
          <cell r="EK396">
            <v>0</v>
          </cell>
          <cell r="EL396">
            <v>0</v>
          </cell>
          <cell r="EM396">
            <v>7909576.2072474118</v>
          </cell>
          <cell r="EN396" t="str">
            <v>-</v>
          </cell>
          <cell r="EO396" t="str">
            <v>-</v>
          </cell>
          <cell r="EP396" t="str">
            <v>-</v>
          </cell>
          <cell r="EQ396" t="str">
            <v>-</v>
          </cell>
          <cell r="ER396" t="str">
            <v>-</v>
          </cell>
          <cell r="ES396" t="str">
            <v>-</v>
          </cell>
          <cell r="ET396" t="str">
            <v>-</v>
          </cell>
          <cell r="EU396" t="str">
            <v>-</v>
          </cell>
          <cell r="EV396" t="str">
            <v>-</v>
          </cell>
          <cell r="EW396" t="str">
            <v>-</v>
          </cell>
          <cell r="EX396" t="str">
            <v>-</v>
          </cell>
          <cell r="EY396" t="str">
            <v>-</v>
          </cell>
          <cell r="EZ396" t="str">
            <v>53J206</v>
          </cell>
          <cell r="FA396" t="str">
            <v>Condução</v>
          </cell>
          <cell r="FB396" t="str">
            <v>Não</v>
          </cell>
          <cell r="FC396" t="str">
            <v>Sim</v>
          </cell>
          <cell r="FL396">
            <v>46.973164625397622</v>
          </cell>
          <cell r="FM396" t="str">
            <v>SP1002Fab. Suzano</v>
          </cell>
          <cell r="FN396">
            <v>440</v>
          </cell>
          <cell r="FO396">
            <v>0.33265993506008584</v>
          </cell>
          <cell r="FP396">
            <v>441.4637037142644</v>
          </cell>
          <cell r="FQ396">
            <v>-25.75</v>
          </cell>
          <cell r="FR396">
            <v>379.7066390027552</v>
          </cell>
          <cell r="FS396">
            <v>374.25880000000001</v>
          </cell>
          <cell r="FT396">
            <v>68.183161261263891</v>
          </cell>
          <cell r="FU396">
            <v>447.88980026401907</v>
          </cell>
          <cell r="FV396">
            <v>0.52800000000000002</v>
          </cell>
          <cell r="FW396">
            <v>-0.34277871982230579</v>
          </cell>
          <cell r="FX396">
            <v>0.52619012835933821</v>
          </cell>
          <cell r="FY396">
            <v>0.4479590232937507</v>
          </cell>
          <cell r="FZ396">
            <v>0.44507999999999998</v>
          </cell>
          <cell r="GA396">
            <v>8.1634793473263023E-2</v>
          </cell>
          <cell r="GB396">
            <v>0.52959381676701378</v>
          </cell>
          <cell r="GC396">
            <v>1.2407906479802882</v>
          </cell>
          <cell r="GD396">
            <v>1.2318508717380279</v>
          </cell>
          <cell r="GE396">
            <v>1.2363207598591579</v>
          </cell>
          <cell r="GF396">
            <v>11487379.061415503</v>
          </cell>
          <cell r="GG396">
            <v>31708.882858300512</v>
          </cell>
          <cell r="GH396">
            <v>14.698648937472058</v>
          </cell>
          <cell r="GI396">
            <v>376987.7142455171</v>
          </cell>
          <cell r="GK396">
            <v>14.698648937472058</v>
          </cell>
          <cell r="GL396" t="str">
            <v>S3BH80</v>
          </cell>
          <cell r="GM396">
            <v>298.12355946999998</v>
          </cell>
          <cell r="GN396">
            <v>10.268675930000001</v>
          </cell>
        </row>
        <row r="397">
          <cell r="D397" t="str">
            <v>S3BH56</v>
          </cell>
          <cell r="E397" t="str">
            <v>Módulo SP3</v>
          </cell>
          <cell r="F397" t="str">
            <v>53J066</v>
          </cell>
          <cell r="G397">
            <v>395</v>
          </cell>
          <cell r="H397" t="str">
            <v>53J066</v>
          </cell>
          <cell r="I397" t="str">
            <v>GUARUJÁ</v>
          </cell>
          <cell r="J397" t="str">
            <v>AVARÉ</v>
          </cell>
          <cell r="K397" t="str">
            <v>Fab. Suzano</v>
          </cell>
          <cell r="L397">
            <v>100</v>
          </cell>
          <cell r="M397">
            <v>100</v>
          </cell>
          <cell r="N397">
            <v>35564.839999999997</v>
          </cell>
          <cell r="O397">
            <v>0.26</v>
          </cell>
          <cell r="P397" t="str">
            <v>SZ</v>
          </cell>
          <cell r="Q397" t="str">
            <v>Sem IPC</v>
          </cell>
          <cell r="R397" t="str">
            <v>Sem IPC</v>
          </cell>
          <cell r="S397">
            <v>35564.839999999997</v>
          </cell>
          <cell r="T397">
            <v>0.26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35564.839999999997</v>
          </cell>
          <cell r="AE397">
            <v>0</v>
          </cell>
          <cell r="AF397">
            <v>0</v>
          </cell>
          <cell r="AG397">
            <v>0</v>
          </cell>
          <cell r="AH397">
            <v>35564.839999999997</v>
          </cell>
          <cell r="AI397">
            <v>41257</v>
          </cell>
          <cell r="AJ397">
            <v>41257</v>
          </cell>
          <cell r="AK397">
            <v>44075</v>
          </cell>
          <cell r="AL397" t="str">
            <v>SP3</v>
          </cell>
          <cell r="AN397" t="str">
            <v>S2.Nr.6S</v>
          </cell>
          <cell r="AO397" t="str">
            <v>SP1048</v>
          </cell>
          <cell r="AP397">
            <v>7.7152635181382614</v>
          </cell>
          <cell r="AQ397">
            <v>2020</v>
          </cell>
          <cell r="AR397">
            <v>9</v>
          </cell>
          <cell r="AS397" t="str">
            <v>-</v>
          </cell>
          <cell r="AT397">
            <v>355.64839999999998</v>
          </cell>
          <cell r="AU397">
            <v>309.14660094999999</v>
          </cell>
          <cell r="AW397" t="str">
            <v>PROPRIA</v>
          </cell>
          <cell r="AX397" t="str">
            <v>PRÓPRIA</v>
          </cell>
          <cell r="AY397" t="str">
            <v>Módulo SP3GUARUJÁFab. Suzano</v>
          </cell>
          <cell r="AZ397" t="str">
            <v>Suzano</v>
          </cell>
          <cell r="BA397" t="str">
            <v>(Tora s/c 6,2 m)</v>
          </cell>
          <cell r="BB397" t="str">
            <v>Tora Plana</v>
          </cell>
          <cell r="BC397" t="str">
            <v>Módulo SP3GUARUJÁ</v>
          </cell>
          <cell r="BD397">
            <v>42</v>
          </cell>
          <cell r="BE397" t="str">
            <v>REFORMA</v>
          </cell>
          <cell r="BF397" t="str">
            <v>Reforma</v>
          </cell>
          <cell r="BG397" t="str">
            <v>SZ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-</v>
          </cell>
          <cell r="BL397" t="str">
            <v>-</v>
          </cell>
          <cell r="BM397" t="str">
            <v>-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9246.8583999999992</v>
          </cell>
          <cell r="BW397">
            <v>0</v>
          </cell>
          <cell r="BX397">
            <v>0</v>
          </cell>
          <cell r="BY397">
            <v>0</v>
          </cell>
          <cell r="BZ397">
            <v>9246.8583999999992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100</v>
          </cell>
          <cell r="CJ397">
            <v>0</v>
          </cell>
          <cell r="CK397">
            <v>0</v>
          </cell>
          <cell r="CL397">
            <v>0</v>
          </cell>
          <cell r="CM397">
            <v>100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771.52635181382618</v>
          </cell>
          <cell r="CW397">
            <v>0</v>
          </cell>
          <cell r="CX397">
            <v>0</v>
          </cell>
          <cell r="CY397">
            <v>0</v>
          </cell>
          <cell r="CZ397">
            <v>771.52635181382618</v>
          </cell>
          <cell r="DA397" t="str">
            <v>-</v>
          </cell>
          <cell r="DB397" t="str">
            <v>-</v>
          </cell>
          <cell r="DC397" t="str">
            <v>-</v>
          </cell>
          <cell r="DD397" t="str">
            <v>-</v>
          </cell>
          <cell r="DE397" t="str">
            <v>-</v>
          </cell>
          <cell r="DF397" t="str">
            <v>-</v>
          </cell>
          <cell r="DG397" t="str">
            <v>-</v>
          </cell>
          <cell r="DH397" t="str">
            <v>-</v>
          </cell>
          <cell r="DI397" t="str">
            <v>-</v>
          </cell>
          <cell r="DJ397" t="str">
            <v>-</v>
          </cell>
          <cell r="DK397" t="str">
            <v>-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-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-</v>
          </cell>
          <cell r="DT397" t="str">
            <v>-</v>
          </cell>
          <cell r="DU397" t="str">
            <v>-</v>
          </cell>
          <cell r="DV397" t="str">
            <v>-</v>
          </cell>
          <cell r="DW397" t="str">
            <v>-</v>
          </cell>
          <cell r="DX397" t="str">
            <v>-</v>
          </cell>
          <cell r="DY397" t="str">
            <v>-</v>
          </cell>
          <cell r="DZ397" t="str">
            <v>-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10994749.399330597</v>
          </cell>
          <cell r="EJ397">
            <v>0</v>
          </cell>
          <cell r="EK397">
            <v>0</v>
          </cell>
          <cell r="EL397">
            <v>0</v>
          </cell>
          <cell r="EM397">
            <v>10994749.399330597</v>
          </cell>
          <cell r="EN397" t="str">
            <v>-</v>
          </cell>
          <cell r="EO397" t="str">
            <v>-</v>
          </cell>
          <cell r="EP397" t="str">
            <v>-</v>
          </cell>
          <cell r="EQ397" t="str">
            <v>-</v>
          </cell>
          <cell r="ER397" t="str">
            <v>-</v>
          </cell>
          <cell r="ES397" t="str">
            <v>-</v>
          </cell>
          <cell r="ET397" t="str">
            <v>-</v>
          </cell>
          <cell r="EU397" t="str">
            <v>-</v>
          </cell>
          <cell r="EV397" t="str">
            <v>-</v>
          </cell>
          <cell r="EW397" t="str">
            <v>-</v>
          </cell>
          <cell r="EX397" t="str">
            <v>-</v>
          </cell>
          <cell r="EY397" t="str">
            <v>-</v>
          </cell>
          <cell r="EZ397" t="str">
            <v>53J066</v>
          </cell>
          <cell r="FA397" t="str">
            <v>Reforma</v>
          </cell>
          <cell r="FB397" t="str">
            <v>Não</v>
          </cell>
          <cell r="FC397" t="str">
            <v>Sim</v>
          </cell>
          <cell r="FL397">
            <v>46.096727501774303</v>
          </cell>
          <cell r="FM397" t="str">
            <v>SP1048Fab. Suzano</v>
          </cell>
          <cell r="FN397">
            <v>414</v>
          </cell>
          <cell r="FO397">
            <v>0.45983284693332749</v>
          </cell>
          <cell r="FP397">
            <v>415.90370798630397</v>
          </cell>
          <cell r="FQ397">
            <v>-25.75</v>
          </cell>
          <cell r="FR397">
            <v>379.7066390027552</v>
          </cell>
          <cell r="FS397">
            <v>374.25880000000001</v>
          </cell>
          <cell r="FT397">
            <v>42.251105499879962</v>
          </cell>
          <cell r="FU397">
            <v>421.95774450263514</v>
          </cell>
          <cell r="FV397">
            <v>0.52900000000000003</v>
          </cell>
          <cell r="FW397">
            <v>-0.47056513768208497</v>
          </cell>
          <cell r="FX397">
            <v>0.52651071042166175</v>
          </cell>
          <cell r="FY397">
            <v>0.4479590232937507</v>
          </cell>
          <cell r="FZ397">
            <v>0.44507999999999998</v>
          </cell>
          <cell r="GA397">
            <v>8.1957449237449131E-2</v>
          </cell>
          <cell r="GB397">
            <v>0.52991647253119978</v>
          </cell>
          <cell r="GC397">
            <v>1.2385767131887495</v>
          </cell>
          <cell r="GD397">
            <v>1.2152875858759939</v>
          </cell>
          <cell r="GE397">
            <v>1.2269321495323717</v>
          </cell>
          <cell r="GF397">
            <v>15006859.669997096</v>
          </cell>
          <cell r="GG397">
            <v>43635.645588974869</v>
          </cell>
          <cell r="GH397">
            <v>14.255305315072007</v>
          </cell>
          <cell r="GI397">
            <v>506987.65268168546</v>
          </cell>
          <cell r="GK397">
            <v>14.255305315072007</v>
          </cell>
          <cell r="GL397" t="str">
            <v>S3BH56</v>
          </cell>
          <cell r="GM397">
            <v>298.12355946999998</v>
          </cell>
          <cell r="GN397">
            <v>11.02304148</v>
          </cell>
        </row>
        <row r="398">
          <cell r="D398" t="str">
            <v>S3BW19</v>
          </cell>
          <cell r="E398" t="str">
            <v>Módulo SP3</v>
          </cell>
          <cell r="F398" t="str">
            <v>53D189</v>
          </cell>
          <cell r="G398">
            <v>396</v>
          </cell>
          <cell r="H398" t="str">
            <v>53D189</v>
          </cell>
          <cell r="I398" t="str">
            <v>ÁGUA BONITA (DURATEX)</v>
          </cell>
          <cell r="J398" t="str">
            <v>ITATINGA</v>
          </cell>
          <cell r="K398" t="str">
            <v>Fab. Suzano</v>
          </cell>
          <cell r="L398">
            <v>2.54</v>
          </cell>
          <cell r="M398">
            <v>2.54</v>
          </cell>
          <cell r="N398">
            <v>807.85</v>
          </cell>
          <cell r="O398">
            <v>0.28999999999999998</v>
          </cell>
          <cell r="P398" t="str">
            <v>SZ</v>
          </cell>
          <cell r="Q398" t="str">
            <v>Sem IPC</v>
          </cell>
          <cell r="R398" t="str">
            <v>Sem IPC</v>
          </cell>
          <cell r="S398">
            <v>807.85</v>
          </cell>
          <cell r="T398">
            <v>0.28999999999999998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807.85</v>
          </cell>
          <cell r="AE398">
            <v>0</v>
          </cell>
          <cell r="AF398">
            <v>0</v>
          </cell>
          <cell r="AG398">
            <v>0</v>
          </cell>
          <cell r="AH398">
            <v>807.85</v>
          </cell>
          <cell r="AI398">
            <v>41401</v>
          </cell>
          <cell r="AJ398">
            <v>41401</v>
          </cell>
          <cell r="AK398">
            <v>44075</v>
          </cell>
          <cell r="AL398" t="str">
            <v>SP3</v>
          </cell>
          <cell r="AN398" t="str">
            <v>S2.Gm.6M</v>
          </cell>
          <cell r="AO398" t="str">
            <v>AEC1528</v>
          </cell>
          <cell r="AP398">
            <v>7.3210130047912392</v>
          </cell>
          <cell r="AQ398">
            <v>2020</v>
          </cell>
          <cell r="AR398">
            <v>9</v>
          </cell>
          <cell r="AS398" t="str">
            <v>-</v>
          </cell>
          <cell r="AT398">
            <v>318.05118110236219</v>
          </cell>
          <cell r="AU398">
            <v>266.20999999999998</v>
          </cell>
          <cell r="AW398" t="str">
            <v>PROPRIA</v>
          </cell>
          <cell r="AX398" t="str">
            <v>PRÓPRIA</v>
          </cell>
          <cell r="AY398" t="str">
            <v>Módulo SP3ÁGUA BONITA (DURATEX)Fab. Suzano</v>
          </cell>
          <cell r="AZ398" t="str">
            <v>Suzano</v>
          </cell>
          <cell r="BA398" t="str">
            <v>(Tora s/c 6,2 m)</v>
          </cell>
          <cell r="BB398" t="str">
            <v>Tora Plana</v>
          </cell>
          <cell r="BC398" t="str">
            <v>Módulo SP3ÁGUA BONITA (DURATEX)</v>
          </cell>
          <cell r="BD398">
            <v>43</v>
          </cell>
          <cell r="BE398" t="str">
            <v>IMPLANTAÇAO</v>
          </cell>
          <cell r="BF398" t="str">
            <v>Implantação</v>
          </cell>
          <cell r="BG398" t="str">
            <v>SZ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-</v>
          </cell>
          <cell r="BL398" t="str">
            <v>-</v>
          </cell>
          <cell r="BM398" t="str">
            <v>-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234.2765</v>
          </cell>
          <cell r="BW398">
            <v>0</v>
          </cell>
          <cell r="BX398">
            <v>0</v>
          </cell>
          <cell r="BY398">
            <v>0</v>
          </cell>
          <cell r="BZ398">
            <v>234.2765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2.54</v>
          </cell>
          <cell r="CJ398">
            <v>0</v>
          </cell>
          <cell r="CK398">
            <v>0</v>
          </cell>
          <cell r="CL398">
            <v>0</v>
          </cell>
          <cell r="CM398">
            <v>2.54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18.595373032169746</v>
          </cell>
          <cell r="CW398">
            <v>0</v>
          </cell>
          <cell r="CX398">
            <v>0</v>
          </cell>
          <cell r="CY398">
            <v>0</v>
          </cell>
          <cell r="CZ398">
            <v>18.595373032169746</v>
          </cell>
          <cell r="DA398" t="str">
            <v>-</v>
          </cell>
          <cell r="DB398" t="str">
            <v>-</v>
          </cell>
          <cell r="DC398" t="str">
            <v>-</v>
          </cell>
          <cell r="DD398" t="str">
            <v>-</v>
          </cell>
          <cell r="DE398" t="str">
            <v>-</v>
          </cell>
          <cell r="DF398" t="str">
            <v>-</v>
          </cell>
          <cell r="DG398" t="str">
            <v>-</v>
          </cell>
          <cell r="DH398" t="str">
            <v>-</v>
          </cell>
          <cell r="DI398" t="str">
            <v>-</v>
          </cell>
          <cell r="DJ398" t="str">
            <v>-</v>
          </cell>
          <cell r="DK398" t="str">
            <v>-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-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-</v>
          </cell>
          <cell r="DT398" t="str">
            <v>-</v>
          </cell>
          <cell r="DU398" t="str">
            <v>-</v>
          </cell>
          <cell r="DV398" t="str">
            <v>-</v>
          </cell>
          <cell r="DW398" t="str">
            <v>-</v>
          </cell>
          <cell r="DX398" t="str">
            <v>-</v>
          </cell>
          <cell r="DY398" t="str">
            <v>-</v>
          </cell>
          <cell r="DZ398" t="str">
            <v>-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215057.74849999999</v>
          </cell>
          <cell r="EJ398">
            <v>0</v>
          </cell>
          <cell r="EK398">
            <v>0</v>
          </cell>
          <cell r="EL398">
            <v>0</v>
          </cell>
          <cell r="EM398">
            <v>215057.74849999999</v>
          </cell>
          <cell r="EN398" t="str">
            <v>-</v>
          </cell>
          <cell r="EO398" t="str">
            <v>-</v>
          </cell>
          <cell r="EP398" t="str">
            <v>-</v>
          </cell>
          <cell r="EQ398" t="str">
            <v>-</v>
          </cell>
          <cell r="ER398" t="str">
            <v>-</v>
          </cell>
          <cell r="ES398" t="str">
            <v>-</v>
          </cell>
          <cell r="ET398" t="str">
            <v>-</v>
          </cell>
          <cell r="EU398" t="str">
            <v>-</v>
          </cell>
          <cell r="EV398" t="str">
            <v>-</v>
          </cell>
          <cell r="EW398" t="str">
            <v>-</v>
          </cell>
          <cell r="EX398" t="str">
            <v>-</v>
          </cell>
          <cell r="EY398" t="str">
            <v>-</v>
          </cell>
          <cell r="EZ398" t="str">
            <v>53D189</v>
          </cell>
          <cell r="FA398" t="str">
            <v>Reforma</v>
          </cell>
          <cell r="FB398" t="str">
            <v>Sim</v>
          </cell>
          <cell r="FC398" t="str">
            <v>Sim</v>
          </cell>
          <cell r="FL398">
            <v>43.443602803903438</v>
          </cell>
          <cell r="FM398" t="str">
            <v>AEC1528Fab. Suzano</v>
          </cell>
          <cell r="FN398">
            <v>427.53768844221105</v>
          </cell>
          <cell r="FO398">
            <v>0.85791706222165054</v>
          </cell>
          <cell r="FP398">
            <v>431.20560721878479</v>
          </cell>
          <cell r="FQ398">
            <v>-25.75</v>
          </cell>
          <cell r="FR398">
            <v>376.77339343356192</v>
          </cell>
          <cell r="FS398">
            <v>374.25880000000001</v>
          </cell>
          <cell r="FT398">
            <v>57.329424988880433</v>
          </cell>
          <cell r="FU398">
            <v>434.10281842244234</v>
          </cell>
          <cell r="FV398">
            <v>0.52778000000000014</v>
          </cell>
          <cell r="FW398">
            <v>-0.87050654025891916</v>
          </cell>
          <cell r="FX398">
            <v>0.5231856405818216</v>
          </cell>
          <cell r="FY398">
            <v>0.44641172981104427</v>
          </cell>
          <cell r="FZ398">
            <v>0.44507999999999998</v>
          </cell>
          <cell r="GA398">
            <v>7.833934151193199E-2</v>
          </cell>
          <cell r="GB398">
            <v>0.52475107132297627</v>
          </cell>
          <cell r="GC398">
            <v>1.2687741270390136</v>
          </cell>
          <cell r="GD398">
            <v>1.2583956001237833</v>
          </cell>
          <cell r="GE398">
            <v>1.2635848635813984</v>
          </cell>
          <cell r="GF398">
            <v>350689.96186257008</v>
          </cell>
          <cell r="GG398">
            <v>1020.7870320442328</v>
          </cell>
          <cell r="GH398">
            <v>13.746031872562128</v>
          </cell>
          <cell r="GI398">
            <v>11104.731848249316</v>
          </cell>
          <cell r="GK398">
            <v>13.746031872562128</v>
          </cell>
          <cell r="GL398" t="str">
            <v>S3BW19</v>
          </cell>
          <cell r="GM398">
            <v>253.22</v>
          </cell>
          <cell r="GN398">
            <v>12.99</v>
          </cell>
        </row>
        <row r="399">
          <cell r="D399" t="str">
            <v>S3BW20</v>
          </cell>
          <cell r="E399" t="str">
            <v>Módulo SP3</v>
          </cell>
          <cell r="F399" t="str">
            <v>53D190</v>
          </cell>
          <cell r="G399">
            <v>397</v>
          </cell>
          <cell r="H399" t="str">
            <v>53D190</v>
          </cell>
          <cell r="I399" t="str">
            <v>ÁGUA BONITA (DURATEX)</v>
          </cell>
          <cell r="J399" t="str">
            <v>ITATINGA</v>
          </cell>
          <cell r="K399" t="str">
            <v>Fab. Suzano</v>
          </cell>
          <cell r="L399">
            <v>19.75</v>
          </cell>
          <cell r="M399">
            <v>19.75</v>
          </cell>
          <cell r="N399">
            <v>7667.59</v>
          </cell>
          <cell r="O399">
            <v>0.19</v>
          </cell>
          <cell r="P399" t="str">
            <v>SZ</v>
          </cell>
          <cell r="Q399" t="str">
            <v>Sem IPC</v>
          </cell>
          <cell r="R399" t="str">
            <v>Sem IPC</v>
          </cell>
          <cell r="S399">
            <v>7667.59</v>
          </cell>
          <cell r="T399">
            <v>0.19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7667.59</v>
          </cell>
          <cell r="AE399">
            <v>0</v>
          </cell>
          <cell r="AF399">
            <v>0</v>
          </cell>
          <cell r="AG399">
            <v>0</v>
          </cell>
          <cell r="AH399">
            <v>7667.59</v>
          </cell>
          <cell r="AI399">
            <v>41148</v>
          </cell>
          <cell r="AJ399">
            <v>41148</v>
          </cell>
          <cell r="AK399">
            <v>44075</v>
          </cell>
          <cell r="AL399" t="str">
            <v>SP3</v>
          </cell>
          <cell r="AN399" t="str">
            <v>S2.Nr.6S</v>
          </cell>
          <cell r="AO399" t="str">
            <v>EGRDUR232</v>
          </cell>
          <cell r="AP399">
            <v>8.0136892539356612</v>
          </cell>
          <cell r="AQ399">
            <v>2020</v>
          </cell>
          <cell r="AR399">
            <v>9</v>
          </cell>
          <cell r="AS399" t="str">
            <v>-</v>
          </cell>
          <cell r="AT399">
            <v>388.23240506329114</v>
          </cell>
          <cell r="AU399">
            <v>266.77</v>
          </cell>
          <cell r="AW399" t="str">
            <v>PROPRIA</v>
          </cell>
          <cell r="AX399" t="str">
            <v>PRÓPRIA</v>
          </cell>
          <cell r="AY399" t="str">
            <v>Módulo SP3ÁGUA BONITA (DURATEX)Fab. Suzano</v>
          </cell>
          <cell r="AZ399" t="str">
            <v>Suzano</v>
          </cell>
          <cell r="BA399" t="str">
            <v>(Tora s/c 6,2 m)</v>
          </cell>
          <cell r="BB399" t="str">
            <v>Tora Plana</v>
          </cell>
          <cell r="BC399" t="str">
            <v>Módulo SP3ÁGUA BONITA (DURATEX)</v>
          </cell>
          <cell r="BD399">
            <v>43</v>
          </cell>
          <cell r="BE399" t="str">
            <v>CONDUÇAO</v>
          </cell>
          <cell r="BF399" t="str">
            <v>Rebrota</v>
          </cell>
          <cell r="BG399" t="str">
            <v>SZ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-</v>
          </cell>
          <cell r="BL399" t="str">
            <v>-</v>
          </cell>
          <cell r="BM399" t="str">
            <v>-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1456.8421000000001</v>
          </cell>
          <cell r="BW399">
            <v>0</v>
          </cell>
          <cell r="BX399">
            <v>0</v>
          </cell>
          <cell r="BY399">
            <v>0</v>
          </cell>
          <cell r="BZ399">
            <v>1456.8421000000001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19.75</v>
          </cell>
          <cell r="CJ399">
            <v>0</v>
          </cell>
          <cell r="CK399">
            <v>0</v>
          </cell>
          <cell r="CL399">
            <v>0</v>
          </cell>
          <cell r="CM399">
            <v>19.75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158.27036276522932</v>
          </cell>
          <cell r="CW399">
            <v>0</v>
          </cell>
          <cell r="CX399">
            <v>0</v>
          </cell>
          <cell r="CY399">
            <v>0</v>
          </cell>
          <cell r="CZ399">
            <v>158.27036276522932</v>
          </cell>
          <cell r="DA399" t="str">
            <v>-</v>
          </cell>
          <cell r="DB399" t="str">
            <v>-</v>
          </cell>
          <cell r="DC399" t="str">
            <v>-</v>
          </cell>
          <cell r="DD399" t="str">
            <v>-</v>
          </cell>
          <cell r="DE399" t="str">
            <v>-</v>
          </cell>
          <cell r="DF399" t="str">
            <v>-</v>
          </cell>
          <cell r="DG399" t="str">
            <v>-</v>
          </cell>
          <cell r="DH399" t="str">
            <v>-</v>
          </cell>
          <cell r="DI399" t="str">
            <v>-</v>
          </cell>
          <cell r="DJ399" t="str">
            <v>-</v>
          </cell>
          <cell r="DK399" t="str">
            <v>-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-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-</v>
          </cell>
          <cell r="DT399" t="str">
            <v>-</v>
          </cell>
          <cell r="DU399" t="str">
            <v>-</v>
          </cell>
          <cell r="DV399" t="str">
            <v>-</v>
          </cell>
          <cell r="DW399" t="str">
            <v>-</v>
          </cell>
          <cell r="DX399" t="str">
            <v>-</v>
          </cell>
          <cell r="DY399" t="str">
            <v>-</v>
          </cell>
          <cell r="DZ399" t="str">
            <v>-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2045482.9842999999</v>
          </cell>
          <cell r="EJ399">
            <v>0</v>
          </cell>
          <cell r="EK399">
            <v>0</v>
          </cell>
          <cell r="EL399">
            <v>0</v>
          </cell>
          <cell r="EM399">
            <v>2045482.9842999999</v>
          </cell>
          <cell r="EN399" t="str">
            <v>-</v>
          </cell>
          <cell r="EO399" t="str">
            <v>-</v>
          </cell>
          <cell r="EP399" t="str">
            <v>-</v>
          </cell>
          <cell r="EQ399" t="str">
            <v>-</v>
          </cell>
          <cell r="ER399" t="str">
            <v>-</v>
          </cell>
          <cell r="ES399" t="str">
            <v>-</v>
          </cell>
          <cell r="ET399" t="str">
            <v>-</v>
          </cell>
          <cell r="EU399" t="str">
            <v>-</v>
          </cell>
          <cell r="EV399" t="str">
            <v>-</v>
          </cell>
          <cell r="EW399" t="str">
            <v>-</v>
          </cell>
          <cell r="EX399" t="str">
            <v>-</v>
          </cell>
          <cell r="EY399" t="str">
            <v>-</v>
          </cell>
          <cell r="EZ399" t="str">
            <v>53D190</v>
          </cell>
          <cell r="FA399" t="str">
            <v>Reforma</v>
          </cell>
          <cell r="FB399" t="str">
            <v>Sim</v>
          </cell>
          <cell r="FC399" t="str">
            <v>Sim</v>
          </cell>
          <cell r="FL399">
            <v>48.446151673852775</v>
          </cell>
          <cell r="FM399" t="str">
            <v>EGRDUR232Fab. Suzano</v>
          </cell>
          <cell r="FN399">
            <v>405</v>
          </cell>
          <cell r="FO399">
            <v>0.12377128582927455</v>
          </cell>
          <cell r="FP399">
            <v>405.50127370760856</v>
          </cell>
          <cell r="FQ399">
            <v>-25.75</v>
          </cell>
          <cell r="FR399">
            <v>381.81329245240499</v>
          </cell>
          <cell r="FS399">
            <v>374.25880000000001</v>
          </cell>
          <cell r="FT399">
            <v>31.8731095986513</v>
          </cell>
          <cell r="FU399">
            <v>413.68640205105629</v>
          </cell>
          <cell r="FV399">
            <v>0.52300000000000002</v>
          </cell>
          <cell r="FW399">
            <v>-0.13285897965757698</v>
          </cell>
          <cell r="FX399">
            <v>0.5223051475363909</v>
          </cell>
          <cell r="FY399">
            <v>0.44906553751216316</v>
          </cell>
          <cell r="FZ399">
            <v>0.44507999999999998</v>
          </cell>
          <cell r="GA399">
            <v>7.791667203173698E-2</v>
          </cell>
          <cell r="GB399">
            <v>0.52698220954390018</v>
          </cell>
          <cell r="GC399">
            <v>1.2626810065171892</v>
          </cell>
          <cell r="GD399">
            <v>1.2314166302456362</v>
          </cell>
          <cell r="GE399">
            <v>1.2470488183814128</v>
          </cell>
          <cell r="GF399">
            <v>3171977.7195026586</v>
          </cell>
          <cell r="GG399">
            <v>9561.8590493331376</v>
          </cell>
          <cell r="GH399">
            <v>16.333143593881999</v>
          </cell>
          <cell r="GI399">
            <v>125235.84848901368</v>
          </cell>
          <cell r="GK399">
            <v>16.333143593881999</v>
          </cell>
          <cell r="GL399" t="str">
            <v>S3BW20</v>
          </cell>
          <cell r="GM399">
            <v>253.22</v>
          </cell>
          <cell r="GN399">
            <v>13.55</v>
          </cell>
        </row>
        <row r="400">
          <cell r="D400" t="str">
            <v>S3BW21</v>
          </cell>
          <cell r="E400" t="str">
            <v>Módulo SP3</v>
          </cell>
          <cell r="F400" t="str">
            <v>53D191</v>
          </cell>
          <cell r="G400">
            <v>398</v>
          </cell>
          <cell r="H400" t="str">
            <v>53D191</v>
          </cell>
          <cell r="I400" t="str">
            <v>ÁGUA BONITA (DURATEX)</v>
          </cell>
          <cell r="J400" t="str">
            <v>ITATINGA</v>
          </cell>
          <cell r="K400" t="str">
            <v>Fab. Suzano</v>
          </cell>
          <cell r="L400">
            <v>1.55</v>
          </cell>
          <cell r="M400">
            <v>1.55</v>
          </cell>
          <cell r="N400">
            <v>527.42999999999995</v>
          </cell>
          <cell r="O400">
            <v>0.31</v>
          </cell>
          <cell r="P400" t="str">
            <v>SZ</v>
          </cell>
          <cell r="Q400" t="str">
            <v>Sem IPC</v>
          </cell>
          <cell r="R400" t="str">
            <v>Sem IPC</v>
          </cell>
          <cell r="S400">
            <v>527.42999999999995</v>
          </cell>
          <cell r="T400">
            <v>0.31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527.42999999999995</v>
          </cell>
          <cell r="AE400">
            <v>0</v>
          </cell>
          <cell r="AF400">
            <v>0</v>
          </cell>
          <cell r="AG400">
            <v>0</v>
          </cell>
          <cell r="AH400">
            <v>527.42999999999995</v>
          </cell>
          <cell r="AI400">
            <v>41153</v>
          </cell>
          <cell r="AJ400">
            <v>41153</v>
          </cell>
          <cell r="AK400">
            <v>44075</v>
          </cell>
          <cell r="AL400" t="str">
            <v>SP3</v>
          </cell>
          <cell r="AN400" t="str">
            <v>S2.Gm.6S</v>
          </cell>
          <cell r="AO400" t="str">
            <v>EGRDUR232</v>
          </cell>
          <cell r="AP400">
            <v>8</v>
          </cell>
          <cell r="AQ400">
            <v>2020</v>
          </cell>
          <cell r="AR400">
            <v>9</v>
          </cell>
          <cell r="AS400" t="str">
            <v>-</v>
          </cell>
          <cell r="AT400">
            <v>340.27741935483868</v>
          </cell>
          <cell r="AU400">
            <v>266.19</v>
          </cell>
          <cell r="AW400" t="str">
            <v>PROPRIA</v>
          </cell>
          <cell r="AX400" t="str">
            <v>PRÓPRIA</v>
          </cell>
          <cell r="AY400" t="str">
            <v>Módulo SP3ÁGUA BONITA (DURATEX)Fab. Suzano</v>
          </cell>
          <cell r="AZ400" t="str">
            <v>Suzano</v>
          </cell>
          <cell r="BA400" t="str">
            <v>(Tora s/c 6,2 m)</v>
          </cell>
          <cell r="BB400" t="str">
            <v>Tora Plana</v>
          </cell>
          <cell r="BC400" t="str">
            <v>Módulo SP3ÁGUA BONITA (DURATEX)</v>
          </cell>
          <cell r="BD400">
            <v>43</v>
          </cell>
          <cell r="BE400" t="str">
            <v>CONDUÇAO</v>
          </cell>
          <cell r="BF400" t="str">
            <v>Rebrota</v>
          </cell>
          <cell r="BG400" t="str">
            <v>SZ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-</v>
          </cell>
          <cell r="BL400" t="str">
            <v>-</v>
          </cell>
          <cell r="BM400" t="str">
            <v>-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163.5033</v>
          </cell>
          <cell r="BW400">
            <v>0</v>
          </cell>
          <cell r="BX400">
            <v>0</v>
          </cell>
          <cell r="BY400">
            <v>0</v>
          </cell>
          <cell r="BZ400">
            <v>163.5033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1.55</v>
          </cell>
          <cell r="CJ400">
            <v>0</v>
          </cell>
          <cell r="CK400">
            <v>0</v>
          </cell>
          <cell r="CL400">
            <v>0</v>
          </cell>
          <cell r="CM400">
            <v>1.55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12.4</v>
          </cell>
          <cell r="CW400">
            <v>0</v>
          </cell>
          <cell r="CX400">
            <v>0</v>
          </cell>
          <cell r="CY400">
            <v>0</v>
          </cell>
          <cell r="CZ400">
            <v>12.4</v>
          </cell>
          <cell r="DA400" t="str">
            <v>-</v>
          </cell>
          <cell r="DB400" t="str">
            <v>-</v>
          </cell>
          <cell r="DC400" t="str">
            <v>-</v>
          </cell>
          <cell r="DD400" t="str">
            <v>-</v>
          </cell>
          <cell r="DE400" t="str">
            <v>-</v>
          </cell>
          <cell r="DF400" t="str">
            <v>-</v>
          </cell>
          <cell r="DG400" t="str">
            <v>-</v>
          </cell>
          <cell r="DH400" t="str">
            <v>-</v>
          </cell>
          <cell r="DI400" t="str">
            <v>-</v>
          </cell>
          <cell r="DJ400" t="str">
            <v>-</v>
          </cell>
          <cell r="DK400" t="str">
            <v>-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-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-</v>
          </cell>
          <cell r="DT400" t="str">
            <v>-</v>
          </cell>
          <cell r="DU400" t="str">
            <v>-</v>
          </cell>
          <cell r="DV400" t="str">
            <v>-</v>
          </cell>
          <cell r="DW400" t="str">
            <v>-</v>
          </cell>
          <cell r="DX400" t="str">
            <v>-</v>
          </cell>
          <cell r="DY400" t="str">
            <v>-</v>
          </cell>
          <cell r="DZ400" t="str">
            <v>-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140396.59169999999</v>
          </cell>
          <cell r="EJ400">
            <v>0</v>
          </cell>
          <cell r="EK400">
            <v>0</v>
          </cell>
          <cell r="EL400">
            <v>0</v>
          </cell>
          <cell r="EM400">
            <v>140396.59169999999</v>
          </cell>
          <cell r="EN400" t="str">
            <v>-</v>
          </cell>
          <cell r="EO400" t="str">
            <v>-</v>
          </cell>
          <cell r="EP400" t="str">
            <v>-</v>
          </cell>
          <cell r="EQ400" t="str">
            <v>-</v>
          </cell>
          <cell r="ER400" t="str">
            <v>-</v>
          </cell>
          <cell r="ES400" t="str">
            <v>-</v>
          </cell>
          <cell r="ET400" t="str">
            <v>-</v>
          </cell>
          <cell r="EU400" t="str">
            <v>-</v>
          </cell>
          <cell r="EV400" t="str">
            <v>-</v>
          </cell>
          <cell r="EW400" t="str">
            <v>-</v>
          </cell>
          <cell r="EX400" t="str">
            <v>-</v>
          </cell>
          <cell r="EY400" t="str">
            <v>-</v>
          </cell>
          <cell r="EZ400" t="str">
            <v>53D191</v>
          </cell>
          <cell r="FA400" t="str">
            <v>Reforma</v>
          </cell>
          <cell r="FB400" t="str">
            <v>Sim</v>
          </cell>
          <cell r="FC400" t="str">
            <v>Sim</v>
          </cell>
          <cell r="FL400">
            <v>42.534677419354836</v>
          </cell>
          <cell r="FM400" t="str">
            <v>EGRDUR232Fab. Suzano</v>
          </cell>
          <cell r="FN400">
            <v>405</v>
          </cell>
          <cell r="FO400">
            <v>0.99882813514568269</v>
          </cell>
          <cell r="FP400">
            <v>409.04525394734003</v>
          </cell>
          <cell r="FQ400">
            <v>-25.75</v>
          </cell>
          <cell r="FR400">
            <v>381.71879999999999</v>
          </cell>
          <cell r="FS400">
            <v>374.25880000000001</v>
          </cell>
          <cell r="FT400">
            <v>35.479842977730634</v>
          </cell>
          <cell r="FU400">
            <v>417.19864297773063</v>
          </cell>
          <cell r="FV400">
            <v>0.52300000000000002</v>
          </cell>
          <cell r="FW400">
            <v>-1.0120538609521343</v>
          </cell>
          <cell r="FX400">
            <v>0.51770695830722036</v>
          </cell>
          <cell r="FY400">
            <v>0.44901600000000003</v>
          </cell>
          <cell r="FZ400">
            <v>0.44507999999999998</v>
          </cell>
          <cell r="GA400">
            <v>7.3269224209748518E-2</v>
          </cell>
          <cell r="GB400">
            <v>0.52228522420974854</v>
          </cell>
          <cell r="GC400">
            <v>1.2947277055623898</v>
          </cell>
          <cell r="GD400">
            <v>1.2664656216020027</v>
          </cell>
          <cell r="GE400">
            <v>1.2805966635821964</v>
          </cell>
          <cell r="GF400">
            <v>220043.08026574444</v>
          </cell>
          <cell r="GG400">
            <v>675.4250982731578</v>
          </cell>
          <cell r="GH400">
            <v>13.478090811482218</v>
          </cell>
          <cell r="GI400">
            <v>7108.7494367000654</v>
          </cell>
          <cell r="GK400">
            <v>13.478090811482218</v>
          </cell>
          <cell r="GL400" t="str">
            <v>S3BW21</v>
          </cell>
          <cell r="GM400">
            <v>253.22</v>
          </cell>
          <cell r="GN400">
            <v>12.97</v>
          </cell>
        </row>
        <row r="401">
          <cell r="D401" t="str">
            <v>S3BW18</v>
          </cell>
          <cell r="E401" t="str">
            <v>Módulo SP3</v>
          </cell>
          <cell r="F401" t="str">
            <v>53D188</v>
          </cell>
          <cell r="G401">
            <v>399</v>
          </cell>
          <cell r="H401" t="str">
            <v>53D188</v>
          </cell>
          <cell r="I401" t="str">
            <v>ÁGUA BONITA (DURATEX)</v>
          </cell>
          <cell r="J401" t="str">
            <v>ITATINGA</v>
          </cell>
          <cell r="K401" t="str">
            <v>Fab. Suzano</v>
          </cell>
          <cell r="L401">
            <v>0.64</v>
          </cell>
          <cell r="M401">
            <v>0.64</v>
          </cell>
          <cell r="N401">
            <v>198.13</v>
          </cell>
          <cell r="O401">
            <v>0.28000000000000003</v>
          </cell>
          <cell r="P401" t="str">
            <v>SZ</v>
          </cell>
          <cell r="Q401" t="str">
            <v>Sem IPC</v>
          </cell>
          <cell r="R401" t="str">
            <v>Sem IPC</v>
          </cell>
          <cell r="S401">
            <v>198.13</v>
          </cell>
          <cell r="T401">
            <v>0.28000000000000003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198.13</v>
          </cell>
          <cell r="AE401">
            <v>0</v>
          </cell>
          <cell r="AF401">
            <v>0</v>
          </cell>
          <cell r="AG401">
            <v>0</v>
          </cell>
          <cell r="AH401">
            <v>198.13</v>
          </cell>
          <cell r="AI401">
            <v>41502</v>
          </cell>
          <cell r="AJ401">
            <v>41502</v>
          </cell>
          <cell r="AK401">
            <v>44075</v>
          </cell>
          <cell r="AL401" t="str">
            <v>SP3</v>
          </cell>
          <cell r="AN401" t="str">
            <v>S2.Nr.6S</v>
          </cell>
          <cell r="AO401" t="str">
            <v>AEC1528</v>
          </cell>
          <cell r="AP401">
            <v>7.0444900752908968</v>
          </cell>
          <cell r="AQ401">
            <v>2020</v>
          </cell>
          <cell r="AR401">
            <v>9</v>
          </cell>
          <cell r="AS401" t="str">
            <v>-</v>
          </cell>
          <cell r="AT401">
            <v>309.578125</v>
          </cell>
          <cell r="AU401">
            <v>266.85000000000002</v>
          </cell>
          <cell r="AW401" t="str">
            <v>PROPRIA</v>
          </cell>
          <cell r="AX401" t="str">
            <v>PRÓPRIA</v>
          </cell>
          <cell r="AY401" t="str">
            <v>Módulo SP3ÁGUA BONITA (DURATEX)Fab. Suzano</v>
          </cell>
          <cell r="AZ401" t="str">
            <v>Suzano</v>
          </cell>
          <cell r="BA401" t="str">
            <v>(Tora s/c 6,2 m)</v>
          </cell>
          <cell r="BB401" t="str">
            <v>Tora Plana</v>
          </cell>
          <cell r="BC401" t="str">
            <v>Módulo SP3ÁGUA BONITA (DURATEX)</v>
          </cell>
          <cell r="BD401">
            <v>43</v>
          </cell>
          <cell r="BE401" t="str">
            <v>REFORMA</v>
          </cell>
          <cell r="BF401" t="str">
            <v>Reforma</v>
          </cell>
          <cell r="BG401" t="str">
            <v>SZ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-</v>
          </cell>
          <cell r="BL401" t="str">
            <v>-</v>
          </cell>
          <cell r="BM401" t="str">
            <v>-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55.476400000000005</v>
          </cell>
          <cell r="BW401">
            <v>0</v>
          </cell>
          <cell r="BX401">
            <v>0</v>
          </cell>
          <cell r="BY401">
            <v>0</v>
          </cell>
          <cell r="BZ401">
            <v>55.476400000000005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0.64</v>
          </cell>
          <cell r="CJ401">
            <v>0</v>
          </cell>
          <cell r="CK401">
            <v>0</v>
          </cell>
          <cell r="CL401">
            <v>0</v>
          </cell>
          <cell r="CM401">
            <v>0.64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4.5084736481861745</v>
          </cell>
          <cell r="CW401">
            <v>0</v>
          </cell>
          <cell r="CX401">
            <v>0</v>
          </cell>
          <cell r="CY401">
            <v>0</v>
          </cell>
          <cell r="CZ401">
            <v>4.5084736481861745</v>
          </cell>
          <cell r="DA401" t="str">
            <v>-</v>
          </cell>
          <cell r="DB401" t="str">
            <v>-</v>
          </cell>
          <cell r="DC401" t="str">
            <v>-</v>
          </cell>
          <cell r="DD401" t="str">
            <v>-</v>
          </cell>
          <cell r="DE401" t="str">
            <v>-</v>
          </cell>
          <cell r="DF401" t="str">
            <v>-</v>
          </cell>
          <cell r="DG401" t="str">
            <v>-</v>
          </cell>
          <cell r="DH401" t="str">
            <v>-</v>
          </cell>
          <cell r="DI401" t="str">
            <v>-</v>
          </cell>
          <cell r="DJ401" t="str">
            <v>-</v>
          </cell>
          <cell r="DK401" t="str">
            <v>-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-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-</v>
          </cell>
          <cell r="DT401" t="str">
            <v>-</v>
          </cell>
          <cell r="DU401" t="str">
            <v>-</v>
          </cell>
          <cell r="DV401" t="str">
            <v>-</v>
          </cell>
          <cell r="DW401" t="str">
            <v>-</v>
          </cell>
          <cell r="DX401" t="str">
            <v>-</v>
          </cell>
          <cell r="DY401" t="str">
            <v>-</v>
          </cell>
          <cell r="DZ401" t="str">
            <v>-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52870.9905</v>
          </cell>
          <cell r="EJ401">
            <v>0</v>
          </cell>
          <cell r="EK401">
            <v>0</v>
          </cell>
          <cell r="EL401">
            <v>0</v>
          </cell>
          <cell r="EM401">
            <v>52870.9905</v>
          </cell>
          <cell r="EN401" t="str">
            <v>-</v>
          </cell>
          <cell r="EO401" t="str">
            <v>-</v>
          </cell>
          <cell r="EP401" t="str">
            <v>-</v>
          </cell>
          <cell r="EQ401" t="str">
            <v>-</v>
          </cell>
          <cell r="ER401" t="str">
            <v>-</v>
          </cell>
          <cell r="ES401" t="str">
            <v>-</v>
          </cell>
          <cell r="ET401" t="str">
            <v>-</v>
          </cell>
          <cell r="EU401" t="str">
            <v>-</v>
          </cell>
          <cell r="EV401" t="str">
            <v>-</v>
          </cell>
          <cell r="EW401" t="str">
            <v>-</v>
          </cell>
          <cell r="EX401" t="str">
            <v>-</v>
          </cell>
          <cell r="EY401" t="str">
            <v>-</v>
          </cell>
          <cell r="EZ401" t="str">
            <v>53D188</v>
          </cell>
          <cell r="FA401" t="str">
            <v>Reforma</v>
          </cell>
          <cell r="FB401" t="str">
            <v>Sim</v>
          </cell>
          <cell r="FC401" t="str">
            <v>Sim</v>
          </cell>
          <cell r="FL401">
            <v>43.946136866012438</v>
          </cell>
          <cell r="FM401" t="str">
            <v>AEC1528Fab. Suzano</v>
          </cell>
          <cell r="FN401">
            <v>427.53768844221105</v>
          </cell>
          <cell r="FO401">
            <v>0.78100203072499141</v>
          </cell>
          <cell r="FP401">
            <v>430.8767664710594</v>
          </cell>
          <cell r="FQ401">
            <v>-25.75</v>
          </cell>
          <cell r="FR401">
            <v>374.61406834919876</v>
          </cell>
          <cell r="FS401">
            <v>374.25880000000001</v>
          </cell>
          <cell r="FT401">
            <v>56.671711557302288</v>
          </cell>
          <cell r="FU401">
            <v>431.28577990650103</v>
          </cell>
          <cell r="FV401">
            <v>0.52778000000000014</v>
          </cell>
          <cell r="FW401">
            <v>-0.79323973491878341</v>
          </cell>
          <cell r="FX401">
            <v>0.52359343932704583</v>
          </cell>
          <cell r="FY401">
            <v>0.4452684187881028</v>
          </cell>
          <cell r="FZ401">
            <v>0.44507999999999998</v>
          </cell>
          <cell r="GA401">
            <v>7.8546676963173717E-2</v>
          </cell>
          <cell r="GB401">
            <v>0.52381509575127649</v>
          </cell>
          <cell r="GC401">
            <v>1.2715172794447867</v>
          </cell>
          <cell r="GD401">
            <v>1.263442039681983</v>
          </cell>
          <cell r="GE401">
            <v>1.2674796595633848</v>
          </cell>
          <cell r="GF401">
            <v>85450.651572875053</v>
          </cell>
          <cell r="GG401">
            <v>251.12574494929342</v>
          </cell>
          <cell r="GH401">
            <v>13.898863090687826</v>
          </cell>
          <cell r="GI401">
            <v>2753.7817441579787</v>
          </cell>
          <cell r="GK401">
            <v>13.898863090687826</v>
          </cell>
          <cell r="GL401" t="str">
            <v>S3BW18</v>
          </cell>
          <cell r="GM401">
            <v>253.22</v>
          </cell>
          <cell r="GN401">
            <v>13.63</v>
          </cell>
        </row>
        <row r="402">
          <cell r="D402" t="str">
            <v>S3BW17</v>
          </cell>
          <cell r="E402" t="str">
            <v>Módulo SP3</v>
          </cell>
          <cell r="F402" t="str">
            <v>53D187</v>
          </cell>
          <cell r="G402">
            <v>400</v>
          </cell>
          <cell r="H402" t="str">
            <v>53D187</v>
          </cell>
          <cell r="I402" t="str">
            <v>ÁGUA BONITA (DURATEX)</v>
          </cell>
          <cell r="J402" t="str">
            <v>ITATINGA</v>
          </cell>
          <cell r="K402" t="str">
            <v>Fab. Suzano</v>
          </cell>
          <cell r="L402">
            <v>3.41</v>
          </cell>
          <cell r="M402">
            <v>3.41</v>
          </cell>
          <cell r="N402">
            <v>1121.6099999999999</v>
          </cell>
          <cell r="O402">
            <v>0.3</v>
          </cell>
          <cell r="P402" t="str">
            <v>SZ</v>
          </cell>
          <cell r="Q402" t="str">
            <v>Sem IPC</v>
          </cell>
          <cell r="R402" t="str">
            <v>Sem IPC</v>
          </cell>
          <cell r="S402">
            <v>1121.6099999999999</v>
          </cell>
          <cell r="T402">
            <v>0.3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1121.6099999999999</v>
          </cell>
          <cell r="AE402">
            <v>0</v>
          </cell>
          <cell r="AF402">
            <v>0</v>
          </cell>
          <cell r="AG402">
            <v>0</v>
          </cell>
          <cell r="AH402">
            <v>1121.6099999999999</v>
          </cell>
          <cell r="AI402">
            <v>41260</v>
          </cell>
          <cell r="AJ402">
            <v>41260</v>
          </cell>
          <cell r="AK402">
            <v>44075</v>
          </cell>
          <cell r="AL402" t="str">
            <v>SP3</v>
          </cell>
          <cell r="AN402" t="str">
            <v>S2.Gm.5S</v>
          </cell>
          <cell r="AO402" t="str">
            <v>EGRDUR232</v>
          </cell>
          <cell r="AP402">
            <v>7.7070499657768652</v>
          </cell>
          <cell r="AQ402">
            <v>2020</v>
          </cell>
          <cell r="AR402">
            <v>9</v>
          </cell>
          <cell r="AS402" t="str">
            <v>-</v>
          </cell>
          <cell r="AT402">
            <v>328.91788856304981</v>
          </cell>
          <cell r="AU402">
            <v>266.95</v>
          </cell>
          <cell r="AW402" t="str">
            <v>PROPRIA</v>
          </cell>
          <cell r="AX402" t="str">
            <v>PRÓPRIA</v>
          </cell>
          <cell r="AY402" t="str">
            <v>Módulo SP3ÁGUA BONITA (DURATEX)Fab. Suzano</v>
          </cell>
          <cell r="AZ402" t="str">
            <v>Suzano</v>
          </cell>
          <cell r="BA402" t="str">
            <v>(Tora s/c 6,2 m)</v>
          </cell>
          <cell r="BB402" t="str">
            <v>Tora Plana</v>
          </cell>
          <cell r="BC402" t="str">
            <v>Módulo SP3ÁGUA BONITA (DURATEX)</v>
          </cell>
          <cell r="BD402">
            <v>43</v>
          </cell>
          <cell r="BE402" t="str">
            <v>CONDUÇAO</v>
          </cell>
          <cell r="BF402" t="str">
            <v>Rebrota</v>
          </cell>
          <cell r="BG402" t="str">
            <v>SZ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-</v>
          </cell>
          <cell r="BL402" t="str">
            <v>-</v>
          </cell>
          <cell r="BM402" t="str">
            <v>-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336.48299999999995</v>
          </cell>
          <cell r="BW402">
            <v>0</v>
          </cell>
          <cell r="BX402">
            <v>0</v>
          </cell>
          <cell r="BY402">
            <v>0</v>
          </cell>
          <cell r="BZ402">
            <v>336.48299999999995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3.41</v>
          </cell>
          <cell r="CJ402">
            <v>0</v>
          </cell>
          <cell r="CK402">
            <v>0</v>
          </cell>
          <cell r="CL402">
            <v>0</v>
          </cell>
          <cell r="CM402">
            <v>3.41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26.281040383299111</v>
          </cell>
          <cell r="CW402">
            <v>0</v>
          </cell>
          <cell r="CX402">
            <v>0</v>
          </cell>
          <cell r="CY402">
            <v>0</v>
          </cell>
          <cell r="CZ402">
            <v>26.281040383299111</v>
          </cell>
          <cell r="DA402" t="str">
            <v>-</v>
          </cell>
          <cell r="DB402" t="str">
            <v>-</v>
          </cell>
          <cell r="DC402" t="str">
            <v>-</v>
          </cell>
          <cell r="DD402" t="str">
            <v>-</v>
          </cell>
          <cell r="DE402" t="str">
            <v>-</v>
          </cell>
          <cell r="DF402" t="str">
            <v>-</v>
          </cell>
          <cell r="DG402" t="str">
            <v>-</v>
          </cell>
          <cell r="DH402" t="str">
            <v>-</v>
          </cell>
          <cell r="DI402" t="str">
            <v>-</v>
          </cell>
          <cell r="DJ402" t="str">
            <v>-</v>
          </cell>
          <cell r="DK402" t="str">
            <v>-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-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-</v>
          </cell>
          <cell r="DT402" t="str">
            <v>-</v>
          </cell>
          <cell r="DU402" t="str">
            <v>-</v>
          </cell>
          <cell r="DV402" t="str">
            <v>-</v>
          </cell>
          <cell r="DW402" t="str">
            <v>-</v>
          </cell>
          <cell r="DX402" t="str">
            <v>-</v>
          </cell>
          <cell r="DY402" t="str">
            <v>-</v>
          </cell>
          <cell r="DZ402" t="str">
            <v>-</v>
          </cell>
          <cell r="EA402">
            <v>0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299413.78949999996</v>
          </cell>
          <cell r="EJ402">
            <v>0</v>
          </cell>
          <cell r="EK402">
            <v>0</v>
          </cell>
          <cell r="EL402">
            <v>0</v>
          </cell>
          <cell r="EM402">
            <v>299413.78949999996</v>
          </cell>
          <cell r="EN402" t="str">
            <v>-</v>
          </cell>
          <cell r="EO402" t="str">
            <v>-</v>
          </cell>
          <cell r="EP402" t="str">
            <v>-</v>
          </cell>
          <cell r="EQ402" t="str">
            <v>-</v>
          </cell>
          <cell r="ER402" t="str">
            <v>-</v>
          </cell>
          <cell r="ES402" t="str">
            <v>-</v>
          </cell>
          <cell r="ET402" t="str">
            <v>-</v>
          </cell>
          <cell r="EU402" t="str">
            <v>-</v>
          </cell>
          <cell r="EV402" t="str">
            <v>-</v>
          </cell>
          <cell r="EW402" t="str">
            <v>-</v>
          </cell>
          <cell r="EX402" t="str">
            <v>-</v>
          </cell>
          <cell r="EY402" t="str">
            <v>-</v>
          </cell>
          <cell r="EZ402" t="str">
            <v>53D187</v>
          </cell>
          <cell r="FA402" t="str">
            <v>Reforma</v>
          </cell>
          <cell r="FB402" t="str">
            <v>Sim</v>
          </cell>
          <cell r="FC402" t="str">
            <v>Sim</v>
          </cell>
          <cell r="FL402">
            <v>42.677534208758061</v>
          </cell>
          <cell r="FM402" t="str">
            <v>EGRDUR232Fab. Suzano</v>
          </cell>
          <cell r="FN402">
            <v>405</v>
          </cell>
          <cell r="FO402">
            <v>0.9765277755036319</v>
          </cell>
          <cell r="FP402">
            <v>408.95493749078969</v>
          </cell>
          <cell r="FQ402">
            <v>-25.75</v>
          </cell>
          <cell r="FR402">
            <v>379.64727299005256</v>
          </cell>
          <cell r="FS402">
            <v>374.25880000000001</v>
          </cell>
          <cell r="FT402">
            <v>35.195682724537747</v>
          </cell>
          <cell r="FU402">
            <v>414.84295571459029</v>
          </cell>
          <cell r="FV402">
            <v>0.52300000000000002</v>
          </cell>
          <cell r="FW402">
            <v>-0.98965350155750009</v>
          </cell>
          <cell r="FX402">
            <v>0.51782411218685431</v>
          </cell>
          <cell r="FY402">
            <v>0.44792778045285103</v>
          </cell>
          <cell r="FZ402">
            <v>0.44507999999999998</v>
          </cell>
          <cell r="GA402">
            <v>7.3209554940394661E-2</v>
          </cell>
          <cell r="GB402">
            <v>0.52113733539324569</v>
          </cell>
          <cell r="GC402">
            <v>1.2987063592603665</v>
          </cell>
          <cell r="GD402">
            <v>1.2732602540763576</v>
          </cell>
          <cell r="GE402">
            <v>1.2859833066683621</v>
          </cell>
          <cell r="GF402">
            <v>465292.00755904155</v>
          </cell>
          <cell r="GG402">
            <v>1442.3717365923014</v>
          </cell>
          <cell r="GH402">
            <v>13.606488000000127</v>
          </cell>
          <cell r="GI402">
            <v>15261.173005680141</v>
          </cell>
          <cell r="GK402">
            <v>13.606488000000127</v>
          </cell>
          <cell r="GL402" t="str">
            <v>S3BW17</v>
          </cell>
          <cell r="GM402">
            <v>253.22</v>
          </cell>
          <cell r="GN402">
            <v>13.73</v>
          </cell>
        </row>
        <row r="403">
          <cell r="D403" t="str">
            <v>S3BW13</v>
          </cell>
          <cell r="E403" t="str">
            <v>Módulo SP3</v>
          </cell>
          <cell r="F403" t="str">
            <v>53D183</v>
          </cell>
          <cell r="G403">
            <v>401</v>
          </cell>
          <cell r="H403" t="str">
            <v>53D183</v>
          </cell>
          <cell r="I403" t="str">
            <v>ÁGUA BONITA (DURATEX)</v>
          </cell>
          <cell r="J403" t="str">
            <v>ITATINGA</v>
          </cell>
          <cell r="K403" t="str">
            <v>Fab. Suzano</v>
          </cell>
          <cell r="L403">
            <v>10.16</v>
          </cell>
          <cell r="M403">
            <v>10.16</v>
          </cell>
          <cell r="N403">
            <v>3292.23</v>
          </cell>
          <cell r="O403">
            <v>0.15</v>
          </cell>
          <cell r="P403" t="str">
            <v>SZ</v>
          </cell>
          <cell r="Q403" t="str">
            <v>Sem IPC</v>
          </cell>
          <cell r="R403" t="str">
            <v>Sem IPC</v>
          </cell>
          <cell r="S403">
            <v>3292.23</v>
          </cell>
          <cell r="T403">
            <v>0.15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3292.23</v>
          </cell>
          <cell r="AE403">
            <v>0</v>
          </cell>
          <cell r="AF403">
            <v>0</v>
          </cell>
          <cell r="AG403">
            <v>0</v>
          </cell>
          <cell r="AH403">
            <v>3292.23</v>
          </cell>
          <cell r="AI403">
            <v>41162</v>
          </cell>
          <cell r="AJ403">
            <v>41162</v>
          </cell>
          <cell r="AK403">
            <v>44075</v>
          </cell>
          <cell r="AL403" t="str">
            <v>SP3</v>
          </cell>
          <cell r="AN403" t="str">
            <v>S2.Nr.6S</v>
          </cell>
          <cell r="AO403" t="str">
            <v>EGRDUR232</v>
          </cell>
          <cell r="AP403">
            <v>7.9753593429158114</v>
          </cell>
          <cell r="AQ403">
            <v>2020</v>
          </cell>
          <cell r="AR403">
            <v>9</v>
          </cell>
          <cell r="AS403" t="str">
            <v>-</v>
          </cell>
          <cell r="AT403">
            <v>324.03838582677167</v>
          </cell>
          <cell r="AU403">
            <v>266.32</v>
          </cell>
          <cell r="AW403" t="str">
            <v>PROPRIA</v>
          </cell>
          <cell r="AX403" t="str">
            <v>PRÓPRIA</v>
          </cell>
          <cell r="AY403" t="str">
            <v>Módulo SP3ÁGUA BONITA (DURATEX)Fab. Suzano</v>
          </cell>
          <cell r="AZ403" t="str">
            <v>Suzano</v>
          </cell>
          <cell r="BA403" t="str">
            <v>(Tora s/c 6,2 m)</v>
          </cell>
          <cell r="BB403" t="str">
            <v>Tora Plana</v>
          </cell>
          <cell r="BC403" t="str">
            <v>Módulo SP3ÁGUA BONITA (DURATEX)</v>
          </cell>
          <cell r="BD403">
            <v>43</v>
          </cell>
          <cell r="BE403" t="str">
            <v>CONDUÇAO</v>
          </cell>
          <cell r="BF403" t="str">
            <v>Rebrota</v>
          </cell>
          <cell r="BG403" t="str">
            <v>SZ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-</v>
          </cell>
          <cell r="BL403" t="str">
            <v>-</v>
          </cell>
          <cell r="BM403" t="str">
            <v>-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493.83449999999999</v>
          </cell>
          <cell r="BW403">
            <v>0</v>
          </cell>
          <cell r="BX403">
            <v>0</v>
          </cell>
          <cell r="BY403">
            <v>0</v>
          </cell>
          <cell r="BZ403">
            <v>493.83449999999999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10.16</v>
          </cell>
          <cell r="CJ403">
            <v>0</v>
          </cell>
          <cell r="CK403">
            <v>0</v>
          </cell>
          <cell r="CL403">
            <v>0</v>
          </cell>
          <cell r="CM403">
            <v>10.16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81.029650924024651</v>
          </cell>
          <cell r="CW403">
            <v>0</v>
          </cell>
          <cell r="CX403">
            <v>0</v>
          </cell>
          <cell r="CY403">
            <v>0</v>
          </cell>
          <cell r="CZ403">
            <v>81.029650924024651</v>
          </cell>
          <cell r="DA403" t="str">
            <v>-</v>
          </cell>
          <cell r="DB403" t="str">
            <v>-</v>
          </cell>
          <cell r="DC403" t="str">
            <v>-</v>
          </cell>
          <cell r="DD403" t="str">
            <v>-</v>
          </cell>
          <cell r="DE403" t="str">
            <v>-</v>
          </cell>
          <cell r="DF403" t="str">
            <v>-</v>
          </cell>
          <cell r="DG403" t="str">
            <v>-</v>
          </cell>
          <cell r="DH403" t="str">
            <v>-</v>
          </cell>
          <cell r="DI403" t="str">
            <v>-</v>
          </cell>
          <cell r="DJ403" t="str">
            <v>-</v>
          </cell>
          <cell r="DK403" t="str">
            <v>-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-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-</v>
          </cell>
          <cell r="DT403" t="str">
            <v>-</v>
          </cell>
          <cell r="DU403" t="str">
            <v>-</v>
          </cell>
          <cell r="DV403" t="str">
            <v>-</v>
          </cell>
          <cell r="DW403" t="str">
            <v>-</v>
          </cell>
          <cell r="DX403" t="str">
            <v>-</v>
          </cell>
          <cell r="DY403" t="str">
            <v>-</v>
          </cell>
          <cell r="DZ403" t="str">
            <v>-</v>
          </cell>
          <cell r="EA403">
            <v>0</v>
          </cell>
          <cell r="EB403">
            <v>0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876786.6936</v>
          </cell>
          <cell r="EJ403">
            <v>0</v>
          </cell>
          <cell r="EK403">
            <v>0</v>
          </cell>
          <cell r="EL403">
            <v>0</v>
          </cell>
          <cell r="EM403">
            <v>876786.6936</v>
          </cell>
          <cell r="EN403" t="str">
            <v>-</v>
          </cell>
          <cell r="EO403" t="str">
            <v>-</v>
          </cell>
          <cell r="EP403" t="str">
            <v>-</v>
          </cell>
          <cell r="EQ403" t="str">
            <v>-</v>
          </cell>
          <cell r="ER403" t="str">
            <v>-</v>
          </cell>
          <cell r="ES403" t="str">
            <v>-</v>
          </cell>
          <cell r="ET403" t="str">
            <v>-</v>
          </cell>
          <cell r="EU403" t="str">
            <v>-</v>
          </cell>
          <cell r="EV403" t="str">
            <v>-</v>
          </cell>
          <cell r="EW403" t="str">
            <v>-</v>
          </cell>
          <cell r="EX403" t="str">
            <v>-</v>
          </cell>
          <cell r="EY403" t="str">
            <v>-</v>
          </cell>
          <cell r="EZ403" t="str">
            <v>53D183</v>
          </cell>
          <cell r="FA403" t="str">
            <v>Reforma</v>
          </cell>
          <cell r="FB403" t="str">
            <v>Sim</v>
          </cell>
          <cell r="FC403" t="str">
            <v>Sim</v>
          </cell>
          <cell r="FL403">
            <v>40.629941786209528</v>
          </cell>
          <cell r="FM403" t="str">
            <v>EGRDUR232Fab. Suzano</v>
          </cell>
          <cell r="FN403">
            <v>405</v>
          </cell>
          <cell r="FO403">
            <v>1.3016230694489828</v>
          </cell>
          <cell r="FP403">
            <v>410.27157343126839</v>
          </cell>
          <cell r="FQ403">
            <v>-25.75</v>
          </cell>
          <cell r="FR403">
            <v>381.54819431375938</v>
          </cell>
          <cell r="FS403">
            <v>374.25880000000001</v>
          </cell>
          <cell r="FT403">
            <v>36.71418995339851</v>
          </cell>
          <cell r="FU403">
            <v>418.26238426715787</v>
          </cell>
          <cell r="FV403">
            <v>0.52300000000000002</v>
          </cell>
          <cell r="FW403">
            <v>-1.3161821101986337</v>
          </cell>
          <cell r="FX403">
            <v>0.51611636756366119</v>
          </cell>
          <cell r="FY403">
            <v>0.4489265368576838</v>
          </cell>
          <cell r="FZ403">
            <v>0.44507999999999998</v>
          </cell>
          <cell r="GA403">
            <v>7.1650288670135551E-2</v>
          </cell>
          <cell r="GB403">
            <v>0.52057682552781936</v>
          </cell>
          <cell r="GC403">
            <v>1.3061222100158099</v>
          </cell>
          <cell r="GD403">
            <v>1.2790959537600783</v>
          </cell>
          <cell r="GE403">
            <v>1.2926090818879441</v>
          </cell>
          <cell r="GF403">
            <v>1377015.9693558651</v>
          </cell>
          <cell r="GG403">
            <v>4255.5663976639462</v>
          </cell>
          <cell r="GH403">
            <v>18.470102156250022</v>
          </cell>
          <cell r="GI403">
            <v>60807.82442187101</v>
          </cell>
          <cell r="GK403">
            <v>18.470102156250022</v>
          </cell>
          <cell r="GL403" t="str">
            <v>S3BW13</v>
          </cell>
          <cell r="GM403">
            <v>253.22</v>
          </cell>
          <cell r="GN403">
            <v>13.1</v>
          </cell>
        </row>
        <row r="404">
          <cell r="D404" t="str">
            <v>S3BW12</v>
          </cell>
          <cell r="E404" t="str">
            <v>Módulo SP3</v>
          </cell>
          <cell r="F404" t="str">
            <v>53D182</v>
          </cell>
          <cell r="G404">
            <v>402</v>
          </cell>
          <cell r="H404" t="str">
            <v>53D182</v>
          </cell>
          <cell r="I404" t="str">
            <v>ÁGUA BONITA (DURATEX)</v>
          </cell>
          <cell r="J404" t="str">
            <v>ITATINGA</v>
          </cell>
          <cell r="K404" t="str">
            <v>Fab. Suzano</v>
          </cell>
          <cell r="L404">
            <v>14.55</v>
          </cell>
          <cell r="M404">
            <v>14.55</v>
          </cell>
          <cell r="N404">
            <v>5188.21</v>
          </cell>
          <cell r="O404">
            <v>0.15</v>
          </cell>
          <cell r="P404" t="str">
            <v>SZ</v>
          </cell>
          <cell r="Q404" t="str">
            <v>Sem IPC</v>
          </cell>
          <cell r="R404" t="str">
            <v>Sem IPC</v>
          </cell>
          <cell r="S404">
            <v>5188.21</v>
          </cell>
          <cell r="T404">
            <v>0.15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5188.21</v>
          </cell>
          <cell r="AE404">
            <v>0</v>
          </cell>
          <cell r="AF404">
            <v>0</v>
          </cell>
          <cell r="AG404">
            <v>0</v>
          </cell>
          <cell r="AH404">
            <v>5188.21</v>
          </cell>
          <cell r="AI404">
            <v>41166</v>
          </cell>
          <cell r="AJ404">
            <v>41166</v>
          </cell>
          <cell r="AK404">
            <v>44075</v>
          </cell>
          <cell r="AL404" t="str">
            <v>SP3</v>
          </cell>
          <cell r="AN404" t="str">
            <v>S2.Nr.6S</v>
          </cell>
          <cell r="AO404" t="str">
            <v>EGRDUR232</v>
          </cell>
          <cell r="AP404">
            <v>7.9644079397672831</v>
          </cell>
          <cell r="AQ404">
            <v>2020</v>
          </cell>
          <cell r="AR404">
            <v>9</v>
          </cell>
          <cell r="AS404" t="str">
            <v>-</v>
          </cell>
          <cell r="AT404">
            <v>356.5780068728522</v>
          </cell>
          <cell r="AU404">
            <v>269.13</v>
          </cell>
          <cell r="AW404" t="str">
            <v>PROPRIA</v>
          </cell>
          <cell r="AX404" t="str">
            <v>PRÓPRIA</v>
          </cell>
          <cell r="AY404" t="str">
            <v>Módulo SP3ÁGUA BONITA (DURATEX)Fab. Suzano</v>
          </cell>
          <cell r="AZ404" t="str">
            <v>Suzano</v>
          </cell>
          <cell r="BA404" t="str">
            <v>(Tora s/c 6,2 m)</v>
          </cell>
          <cell r="BB404" t="str">
            <v>Tora Plana</v>
          </cell>
          <cell r="BC404" t="str">
            <v>Módulo SP3ÁGUA BONITA (DURATEX)</v>
          </cell>
          <cell r="BD404">
            <v>43</v>
          </cell>
          <cell r="BE404" t="str">
            <v>CONDUÇAO</v>
          </cell>
          <cell r="BF404" t="str">
            <v>Rebrota</v>
          </cell>
          <cell r="BG404" t="str">
            <v>SZ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-</v>
          </cell>
          <cell r="BL404" t="str">
            <v>-</v>
          </cell>
          <cell r="BM404" t="str">
            <v>-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778.23149999999998</v>
          </cell>
          <cell r="BW404">
            <v>0</v>
          </cell>
          <cell r="BX404">
            <v>0</v>
          </cell>
          <cell r="BY404">
            <v>0</v>
          </cell>
          <cell r="BZ404">
            <v>778.23149999999998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14.55</v>
          </cell>
          <cell r="CJ404">
            <v>0</v>
          </cell>
          <cell r="CK404">
            <v>0</v>
          </cell>
          <cell r="CL404">
            <v>0</v>
          </cell>
          <cell r="CM404">
            <v>14.55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115.88213552361397</v>
          </cell>
          <cell r="CW404">
            <v>0</v>
          </cell>
          <cell r="CX404">
            <v>0</v>
          </cell>
          <cell r="CY404">
            <v>0</v>
          </cell>
          <cell r="CZ404">
            <v>115.88213552361397</v>
          </cell>
          <cell r="DA404" t="str">
            <v>-</v>
          </cell>
          <cell r="DB404" t="str">
            <v>-</v>
          </cell>
          <cell r="DC404" t="str">
            <v>-</v>
          </cell>
          <cell r="DD404" t="str">
            <v>-</v>
          </cell>
          <cell r="DE404" t="str">
            <v>-</v>
          </cell>
          <cell r="DF404" t="str">
            <v>-</v>
          </cell>
          <cell r="DG404" t="str">
            <v>-</v>
          </cell>
          <cell r="DH404" t="str">
            <v>-</v>
          </cell>
          <cell r="DI404" t="str">
            <v>-</v>
          </cell>
          <cell r="DJ404" t="str">
            <v>-</v>
          </cell>
          <cell r="DK404" t="str">
            <v>-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-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-</v>
          </cell>
          <cell r="DT404" t="str">
            <v>-</v>
          </cell>
          <cell r="DU404" t="str">
            <v>-</v>
          </cell>
          <cell r="DV404" t="str">
            <v>-</v>
          </cell>
          <cell r="DW404" t="str">
            <v>-</v>
          </cell>
          <cell r="DX404" t="str">
            <v>-</v>
          </cell>
          <cell r="DY404" t="str">
            <v>-</v>
          </cell>
          <cell r="DZ404" t="str">
            <v>-</v>
          </cell>
          <cell r="EA404">
            <v>0</v>
          </cell>
          <cell r="EB404">
            <v>0</v>
          </cell>
          <cell r="EC404">
            <v>0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1396302.9572999999</v>
          </cell>
          <cell r="EJ404">
            <v>0</v>
          </cell>
          <cell r="EK404">
            <v>0</v>
          </cell>
          <cell r="EL404">
            <v>0</v>
          </cell>
          <cell r="EM404">
            <v>1396302.9572999999</v>
          </cell>
          <cell r="EN404" t="str">
            <v>-</v>
          </cell>
          <cell r="EO404" t="str">
            <v>-</v>
          </cell>
          <cell r="EP404" t="str">
            <v>-</v>
          </cell>
          <cell r="EQ404" t="str">
            <v>-</v>
          </cell>
          <cell r="ER404" t="str">
            <v>-</v>
          </cell>
          <cell r="ES404" t="str">
            <v>-</v>
          </cell>
          <cell r="ET404" t="str">
            <v>-</v>
          </cell>
          <cell r="EU404" t="str">
            <v>-</v>
          </cell>
          <cell r="EV404" t="str">
            <v>-</v>
          </cell>
          <cell r="EW404" t="str">
            <v>-</v>
          </cell>
          <cell r="EX404" t="str">
            <v>-</v>
          </cell>
          <cell r="EY404" t="str">
            <v>-</v>
          </cell>
          <cell r="EZ404" t="str">
            <v>53D182</v>
          </cell>
          <cell r="FA404" t="str">
            <v>Reforma</v>
          </cell>
          <cell r="FB404" t="str">
            <v>Sim</v>
          </cell>
          <cell r="FC404" t="str">
            <v>Sim</v>
          </cell>
          <cell r="FL404">
            <v>44.771439329772861</v>
          </cell>
          <cell r="FM404" t="str">
            <v>EGRDUR232Fab. Suzano</v>
          </cell>
          <cell r="FN404">
            <v>405</v>
          </cell>
          <cell r="FO404">
            <v>0.65622010010389964</v>
          </cell>
          <cell r="FP404">
            <v>407.65769140542079</v>
          </cell>
          <cell r="FQ404">
            <v>-25.75</v>
          </cell>
          <cell r="FR404">
            <v>381.47215526162546</v>
          </cell>
          <cell r="FS404">
            <v>374.25880000000001</v>
          </cell>
          <cell r="FT404">
            <v>34.042611924622335</v>
          </cell>
          <cell r="FU404">
            <v>415.51476718624781</v>
          </cell>
          <cell r="FV404">
            <v>0.52300000000000002</v>
          </cell>
          <cell r="FW404">
            <v>-0.6678800925730588</v>
          </cell>
          <cell r="FX404">
            <v>0.51950698711584298</v>
          </cell>
          <cell r="FY404">
            <v>0.44888665345901962</v>
          </cell>
          <cell r="FZ404">
            <v>0.44507999999999998</v>
          </cell>
          <cell r="GA404">
            <v>7.5063541775564707E-2</v>
          </cell>
          <cell r="GB404">
            <v>0.5239501952345843</v>
          </cell>
          <cell r="GC404">
            <v>1.2828297880169806</v>
          </cell>
          <cell r="GD404">
            <v>1.2537997603158038</v>
          </cell>
          <cell r="GE404">
            <v>1.268314774166392</v>
          </cell>
          <cell r="GF404">
            <v>2155777.8702633628</v>
          </cell>
          <cell r="GG404">
            <v>6580.2833944778167</v>
          </cell>
          <cell r="GH404">
            <v>18.470102156250022</v>
          </cell>
          <cell r="GI404">
            <v>95826.768708077929</v>
          </cell>
          <cell r="GK404">
            <v>18.470102156250022</v>
          </cell>
          <cell r="GL404" t="str">
            <v>S3BW12</v>
          </cell>
          <cell r="GM404">
            <v>253.22</v>
          </cell>
          <cell r="GN404">
            <v>15.91</v>
          </cell>
        </row>
        <row r="405">
          <cell r="D405" t="str">
            <v>S3BW14</v>
          </cell>
          <cell r="E405" t="str">
            <v>Módulo SP3</v>
          </cell>
          <cell r="F405" t="str">
            <v>53D184</v>
          </cell>
          <cell r="G405">
            <v>403</v>
          </cell>
          <cell r="H405" t="str">
            <v>53D184</v>
          </cell>
          <cell r="I405" t="str">
            <v>ÁGUA BONITA (DURATEX)</v>
          </cell>
          <cell r="J405" t="str">
            <v>ITATINGA</v>
          </cell>
          <cell r="K405" t="str">
            <v>Fab. Suzano</v>
          </cell>
          <cell r="L405">
            <v>33.03</v>
          </cell>
          <cell r="M405">
            <v>33.03</v>
          </cell>
          <cell r="N405">
            <v>10460.52</v>
          </cell>
          <cell r="O405">
            <v>0.15</v>
          </cell>
          <cell r="P405" t="str">
            <v>SZ</v>
          </cell>
          <cell r="Q405" t="str">
            <v>Sem IPC</v>
          </cell>
          <cell r="R405" t="str">
            <v>Sem IPC</v>
          </cell>
          <cell r="S405">
            <v>10460.52</v>
          </cell>
          <cell r="T405">
            <v>0.15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10460.52</v>
          </cell>
          <cell r="AE405">
            <v>0</v>
          </cell>
          <cell r="AF405">
            <v>0</v>
          </cell>
          <cell r="AG405">
            <v>0</v>
          </cell>
          <cell r="AH405">
            <v>10460.52</v>
          </cell>
          <cell r="AI405">
            <v>41168</v>
          </cell>
          <cell r="AJ405">
            <v>41168</v>
          </cell>
          <cell r="AK405">
            <v>44075</v>
          </cell>
          <cell r="AL405" t="str">
            <v>SP3</v>
          </cell>
          <cell r="AN405" t="str">
            <v>S2.Nr.6P</v>
          </cell>
          <cell r="AO405" t="str">
            <v>EGRDUR232</v>
          </cell>
          <cell r="AP405">
            <v>7.9589322381930181</v>
          </cell>
          <cell r="AQ405">
            <v>2020</v>
          </cell>
          <cell r="AR405">
            <v>9</v>
          </cell>
          <cell r="AS405" t="str">
            <v>-</v>
          </cell>
          <cell r="AT405">
            <v>316.69754768392369</v>
          </cell>
          <cell r="AU405">
            <v>267.22000000000003</v>
          </cell>
          <cell r="AW405" t="str">
            <v>PROPRIA</v>
          </cell>
          <cell r="AX405" t="str">
            <v>PRÓPRIA</v>
          </cell>
          <cell r="AY405" t="str">
            <v>Módulo SP3ÁGUA BONITA (DURATEX)Fab. Suzano</v>
          </cell>
          <cell r="AZ405" t="str">
            <v>Suzano</v>
          </cell>
          <cell r="BA405" t="str">
            <v>(Tora s/c 6,2 m)</v>
          </cell>
          <cell r="BB405" t="str">
            <v>Tora Plana</v>
          </cell>
          <cell r="BC405" t="str">
            <v>Módulo SP3ÁGUA BONITA (DURATEX)</v>
          </cell>
          <cell r="BD405">
            <v>43</v>
          </cell>
          <cell r="BE405" t="str">
            <v>CONDUÇAO</v>
          </cell>
          <cell r="BF405" t="str">
            <v>Rebrota</v>
          </cell>
          <cell r="BG405" t="str">
            <v>SZ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-</v>
          </cell>
          <cell r="BL405" t="str">
            <v>-</v>
          </cell>
          <cell r="BM405" t="str">
            <v>-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1569.078</v>
          </cell>
          <cell r="BW405">
            <v>0</v>
          </cell>
          <cell r="BX405">
            <v>0</v>
          </cell>
          <cell r="BY405">
            <v>0</v>
          </cell>
          <cell r="BZ405">
            <v>1569.078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33.03</v>
          </cell>
          <cell r="CJ405">
            <v>0</v>
          </cell>
          <cell r="CK405">
            <v>0</v>
          </cell>
          <cell r="CL405">
            <v>0</v>
          </cell>
          <cell r="CM405">
            <v>33.03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262.88353182751541</v>
          </cell>
          <cell r="CW405">
            <v>0</v>
          </cell>
          <cell r="CX405">
            <v>0</v>
          </cell>
          <cell r="CY405">
            <v>0</v>
          </cell>
          <cell r="CZ405">
            <v>262.88353182751541</v>
          </cell>
          <cell r="DA405" t="str">
            <v>-</v>
          </cell>
          <cell r="DB405" t="str">
            <v>-</v>
          </cell>
          <cell r="DC405" t="str">
            <v>-</v>
          </cell>
          <cell r="DD405" t="str">
            <v>-</v>
          </cell>
          <cell r="DE405" t="str">
            <v>-</v>
          </cell>
          <cell r="DF405" t="str">
            <v>-</v>
          </cell>
          <cell r="DG405" t="str">
            <v>-</v>
          </cell>
          <cell r="DH405" t="str">
            <v>-</v>
          </cell>
          <cell r="DI405" t="str">
            <v>-</v>
          </cell>
          <cell r="DJ405" t="str">
            <v>-</v>
          </cell>
          <cell r="DK405" t="str">
            <v>-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-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-</v>
          </cell>
          <cell r="DT405" t="str">
            <v>-</v>
          </cell>
          <cell r="DU405" t="str">
            <v>-</v>
          </cell>
          <cell r="DV405" t="str">
            <v>-</v>
          </cell>
          <cell r="DW405" t="str">
            <v>-</v>
          </cell>
          <cell r="DX405" t="str">
            <v>-</v>
          </cell>
          <cell r="DY405" t="str">
            <v>-</v>
          </cell>
          <cell r="DZ405" t="str">
            <v>-</v>
          </cell>
          <cell r="EA405">
            <v>0</v>
          </cell>
          <cell r="EB405">
            <v>0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2795260.1544000003</v>
          </cell>
          <cell r="EJ405">
            <v>0</v>
          </cell>
          <cell r="EK405">
            <v>0</v>
          </cell>
          <cell r="EL405">
            <v>0</v>
          </cell>
          <cell r="EM405">
            <v>2795260.1544000003</v>
          </cell>
          <cell r="EN405" t="str">
            <v>-</v>
          </cell>
          <cell r="EO405" t="str">
            <v>-</v>
          </cell>
          <cell r="EP405" t="str">
            <v>-</v>
          </cell>
          <cell r="EQ405" t="str">
            <v>-</v>
          </cell>
          <cell r="ER405" t="str">
            <v>-</v>
          </cell>
          <cell r="ES405" t="str">
            <v>-</v>
          </cell>
          <cell r="ET405" t="str">
            <v>-</v>
          </cell>
          <cell r="EU405" t="str">
            <v>-</v>
          </cell>
          <cell r="EV405" t="str">
            <v>-</v>
          </cell>
          <cell r="EW405" t="str">
            <v>-</v>
          </cell>
          <cell r="EX405" t="str">
            <v>-</v>
          </cell>
          <cell r="EY405" t="str">
            <v>-</v>
          </cell>
          <cell r="EZ405" t="str">
            <v>53D184</v>
          </cell>
          <cell r="FA405" t="str">
            <v>Reforma</v>
          </cell>
          <cell r="FB405" t="str">
            <v>Sim</v>
          </cell>
          <cell r="FC405" t="str">
            <v>Sim</v>
          </cell>
          <cell r="FL405">
            <v>39.791461744600319</v>
          </cell>
          <cell r="FM405" t="str">
            <v>EGRDUR232Fab. Suzano</v>
          </cell>
          <cell r="FN405">
            <v>405</v>
          </cell>
          <cell r="FO405">
            <v>1.4381360344178589</v>
          </cell>
          <cell r="FP405">
            <v>410.82445093939231</v>
          </cell>
          <cell r="FQ405">
            <v>-25.75</v>
          </cell>
          <cell r="FR405">
            <v>381.43408628109069</v>
          </cell>
          <cell r="FS405">
            <v>374.25880000000001</v>
          </cell>
          <cell r="FT405">
            <v>37.266687263840971</v>
          </cell>
          <cell r="FU405">
            <v>418.70077354493168</v>
          </cell>
          <cell r="FV405">
            <v>0.52300000000000002</v>
          </cell>
          <cell r="FW405">
            <v>-1.453282011196638</v>
          </cell>
          <cell r="FX405">
            <v>0.51539933508144165</v>
          </cell>
          <cell r="FY405">
            <v>0.44886668360536158</v>
          </cell>
          <cell r="FZ405">
            <v>0.44507999999999998</v>
          </cell>
          <cell r="GA405">
            <v>7.0917602973265215E-2</v>
          </cell>
          <cell r="GB405">
            <v>0.51978428657862685</v>
          </cell>
          <cell r="GC405">
            <v>1.3113417326412526</v>
          </cell>
          <cell r="GD405">
            <v>1.2849249058439387</v>
          </cell>
          <cell r="GE405">
            <v>1.2981333192425957</v>
          </cell>
          <cell r="GF405">
            <v>4379827.8156822287</v>
          </cell>
          <cell r="GG405">
            <v>13579.149548603558</v>
          </cell>
          <cell r="GH405">
            <v>18.470102156250022</v>
          </cell>
          <cell r="GI405">
            <v>193206.87300749647</v>
          </cell>
          <cell r="GK405">
            <v>18.470102156250022</v>
          </cell>
          <cell r="GL405" t="str">
            <v>S3BW14</v>
          </cell>
          <cell r="GM405">
            <v>253.22</v>
          </cell>
          <cell r="GN405">
            <v>14</v>
          </cell>
        </row>
        <row r="406">
          <cell r="D406" t="str">
            <v>S3BW15</v>
          </cell>
          <cell r="E406" t="str">
            <v>Módulo SP3</v>
          </cell>
          <cell r="F406" t="str">
            <v>53D185</v>
          </cell>
          <cell r="G406">
            <v>404</v>
          </cell>
          <cell r="H406" t="str">
            <v>53D185</v>
          </cell>
          <cell r="I406" t="str">
            <v>ÁGUA BONITA (DURATEX)</v>
          </cell>
          <cell r="J406" t="str">
            <v>ITATINGA</v>
          </cell>
          <cell r="K406" t="str">
            <v>Fab. Suzano</v>
          </cell>
          <cell r="L406">
            <v>52.76</v>
          </cell>
          <cell r="M406">
            <v>52.76</v>
          </cell>
          <cell r="N406">
            <v>17521.2</v>
          </cell>
          <cell r="O406">
            <v>0.16</v>
          </cell>
          <cell r="P406" t="str">
            <v>SZ</v>
          </cell>
          <cell r="Q406" t="str">
            <v>Sem IPC</v>
          </cell>
          <cell r="R406" t="str">
            <v>Sem IPC</v>
          </cell>
          <cell r="S406">
            <v>17521.2</v>
          </cell>
          <cell r="T406">
            <v>0.16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17521.2</v>
          </cell>
          <cell r="AE406">
            <v>0</v>
          </cell>
          <cell r="AF406">
            <v>0</v>
          </cell>
          <cell r="AG406">
            <v>0</v>
          </cell>
          <cell r="AH406">
            <v>17521.2</v>
          </cell>
          <cell r="AI406">
            <v>41153</v>
          </cell>
          <cell r="AJ406">
            <v>41153</v>
          </cell>
          <cell r="AK406">
            <v>44075</v>
          </cell>
          <cell r="AL406" t="str">
            <v>SP3</v>
          </cell>
          <cell r="AN406" t="str">
            <v>S2.Nr.6S</v>
          </cell>
          <cell r="AO406" t="str">
            <v>EGRDUR232</v>
          </cell>
          <cell r="AP406">
            <v>8</v>
          </cell>
          <cell r="AQ406">
            <v>2020</v>
          </cell>
          <cell r="AR406">
            <v>9</v>
          </cell>
          <cell r="AS406" t="str">
            <v>-</v>
          </cell>
          <cell r="AT406">
            <v>332.09249431387417</v>
          </cell>
          <cell r="AU406">
            <v>267.08</v>
          </cell>
          <cell r="AW406" t="str">
            <v>PROPRIA</v>
          </cell>
          <cell r="AX406" t="str">
            <v>PRÓPRIA</v>
          </cell>
          <cell r="AY406" t="str">
            <v>Módulo SP3ÁGUA BONITA (DURATEX)Fab. Suzano</v>
          </cell>
          <cell r="AZ406" t="str">
            <v>Suzano</v>
          </cell>
          <cell r="BA406" t="str">
            <v>(Tora s/c 6,2 m)</v>
          </cell>
          <cell r="BB406" t="str">
            <v>Tora Plana</v>
          </cell>
          <cell r="BC406" t="str">
            <v>Módulo SP3ÁGUA BONITA (DURATEX)</v>
          </cell>
          <cell r="BD406">
            <v>43</v>
          </cell>
          <cell r="BE406" t="str">
            <v>CONDUÇAO</v>
          </cell>
          <cell r="BF406" t="str">
            <v>Rebrota</v>
          </cell>
          <cell r="BG406" t="str">
            <v>SZ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-</v>
          </cell>
          <cell r="BL406" t="str">
            <v>-</v>
          </cell>
          <cell r="BM406" t="str">
            <v>-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2803.3920000000003</v>
          </cell>
          <cell r="BW406">
            <v>0</v>
          </cell>
          <cell r="BX406">
            <v>0</v>
          </cell>
          <cell r="BY406">
            <v>0</v>
          </cell>
          <cell r="BZ406">
            <v>2803.3920000000003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52.76</v>
          </cell>
          <cell r="CJ406">
            <v>0</v>
          </cell>
          <cell r="CK406">
            <v>0</v>
          </cell>
          <cell r="CL406">
            <v>0</v>
          </cell>
          <cell r="CM406">
            <v>52.76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422.08</v>
          </cell>
          <cell r="CW406">
            <v>0</v>
          </cell>
          <cell r="CX406">
            <v>0</v>
          </cell>
          <cell r="CY406">
            <v>0</v>
          </cell>
          <cell r="CZ406">
            <v>422.08</v>
          </cell>
          <cell r="DA406" t="str">
            <v>-</v>
          </cell>
          <cell r="DB406" t="str">
            <v>-</v>
          </cell>
          <cell r="DC406" t="str">
            <v>-</v>
          </cell>
          <cell r="DD406" t="str">
            <v>-</v>
          </cell>
          <cell r="DE406" t="str">
            <v>-</v>
          </cell>
          <cell r="DF406" t="str">
            <v>-</v>
          </cell>
          <cell r="DG406" t="str">
            <v>-</v>
          </cell>
          <cell r="DH406" t="str">
            <v>-</v>
          </cell>
          <cell r="DI406" t="str">
            <v>-</v>
          </cell>
          <cell r="DJ406" t="str">
            <v>-</v>
          </cell>
          <cell r="DK406" t="str">
            <v>-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-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-</v>
          </cell>
          <cell r="DT406" t="str">
            <v>-</v>
          </cell>
          <cell r="DU406" t="str">
            <v>-</v>
          </cell>
          <cell r="DV406" t="str">
            <v>-</v>
          </cell>
          <cell r="DW406" t="str">
            <v>-</v>
          </cell>
          <cell r="DX406" t="str">
            <v>-</v>
          </cell>
          <cell r="DY406" t="str">
            <v>-</v>
          </cell>
          <cell r="DZ406" t="str">
            <v>-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0</v>
          </cell>
          <cell r="EF406">
            <v>0</v>
          </cell>
          <cell r="EG406">
            <v>0</v>
          </cell>
          <cell r="EH406">
            <v>0</v>
          </cell>
          <cell r="EI406">
            <v>4679562.0959999999</v>
          </cell>
          <cell r="EJ406">
            <v>0</v>
          </cell>
          <cell r="EK406">
            <v>0</v>
          </cell>
          <cell r="EL406">
            <v>0</v>
          </cell>
          <cell r="EM406">
            <v>4679562.0959999999</v>
          </cell>
          <cell r="EN406" t="str">
            <v>-</v>
          </cell>
          <cell r="EO406" t="str">
            <v>-</v>
          </cell>
          <cell r="EP406" t="str">
            <v>-</v>
          </cell>
          <cell r="EQ406" t="str">
            <v>-</v>
          </cell>
          <cell r="ER406" t="str">
            <v>-</v>
          </cell>
          <cell r="ES406" t="str">
            <v>-</v>
          </cell>
          <cell r="ET406" t="str">
            <v>-</v>
          </cell>
          <cell r="EU406" t="str">
            <v>-</v>
          </cell>
          <cell r="EV406" t="str">
            <v>-</v>
          </cell>
          <cell r="EW406" t="str">
            <v>-</v>
          </cell>
          <cell r="EX406" t="str">
            <v>-</v>
          </cell>
          <cell r="EY406" t="str">
            <v>-</v>
          </cell>
          <cell r="EZ406" t="str">
            <v>53D185</v>
          </cell>
          <cell r="FA406" t="str">
            <v>Reforma</v>
          </cell>
          <cell r="FB406" t="str">
            <v>Sim</v>
          </cell>
          <cell r="FC406" t="str">
            <v>Sim</v>
          </cell>
          <cell r="FL406">
            <v>41.511561789234271</v>
          </cell>
          <cell r="FM406" t="str">
            <v>EGRDUR232Fab. Suzano</v>
          </cell>
          <cell r="FN406">
            <v>405</v>
          </cell>
          <cell r="FO406">
            <v>1.1602095502988643</v>
          </cell>
          <cell r="FP406">
            <v>409.69884867871042</v>
          </cell>
          <cell r="FQ406">
            <v>-25.75</v>
          </cell>
          <cell r="FR406">
            <v>381.71879999999999</v>
          </cell>
          <cell r="FS406">
            <v>374.25880000000001</v>
          </cell>
          <cell r="FT406">
            <v>36.146465637091026</v>
          </cell>
          <cell r="FU406">
            <v>417.865265637091</v>
          </cell>
          <cell r="FV406">
            <v>0.52300000000000002</v>
          </cell>
          <cell r="FW406">
            <v>-1.1741514570463991</v>
          </cell>
          <cell r="FX406">
            <v>0.51685918787964735</v>
          </cell>
          <cell r="FY406">
            <v>0.44901600000000003</v>
          </cell>
          <cell r="FZ406">
            <v>0.44507999999999998</v>
          </cell>
          <cell r="GA406">
            <v>7.2413956648170547E-2</v>
          </cell>
          <cell r="GB406">
            <v>0.5214299566481706</v>
          </cell>
          <cell r="GC406">
            <v>1.3005962094629133</v>
          </cell>
          <cell r="GD406">
            <v>1.2728625669964351</v>
          </cell>
          <cell r="GE406">
            <v>1.2867293882296742</v>
          </cell>
          <cell r="GF406">
            <v>7321500.8922805991</v>
          </cell>
          <cell r="GG406">
            <v>22545.042957049769</v>
          </cell>
          <cell r="GH406">
            <v>17.834632266751953</v>
          </cell>
          <cell r="GI406">
            <v>312484.15887221432</v>
          </cell>
          <cell r="GK406">
            <v>17.834632266751953</v>
          </cell>
          <cell r="GL406" t="str">
            <v>S3BW15</v>
          </cell>
          <cell r="GM406">
            <v>253.22</v>
          </cell>
          <cell r="GN406">
            <v>13.86</v>
          </cell>
        </row>
        <row r="407">
          <cell r="D407" t="str">
            <v>S3BW16</v>
          </cell>
          <cell r="E407" t="str">
            <v>Módulo SP3</v>
          </cell>
          <cell r="F407" t="str">
            <v>53D186</v>
          </cell>
          <cell r="G407">
            <v>405</v>
          </cell>
          <cell r="H407" t="str">
            <v>53D186</v>
          </cell>
          <cell r="I407" t="str">
            <v>ÁGUA BONITA (DURATEX)</v>
          </cell>
          <cell r="J407" t="str">
            <v>ITATINGA</v>
          </cell>
          <cell r="K407" t="str">
            <v>Fab. Suzano</v>
          </cell>
          <cell r="L407">
            <v>2.0099999999999998</v>
          </cell>
          <cell r="M407">
            <v>2.0099999999999998</v>
          </cell>
          <cell r="N407">
            <v>616.59</v>
          </cell>
          <cell r="O407">
            <v>0.28000000000000003</v>
          </cell>
          <cell r="P407" t="str">
            <v>SZ</v>
          </cell>
          <cell r="Q407" t="str">
            <v>Sem IPC</v>
          </cell>
          <cell r="R407" t="str">
            <v>Sem IPC</v>
          </cell>
          <cell r="S407">
            <v>616.59</v>
          </cell>
          <cell r="T407">
            <v>0.28000000000000003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616.59</v>
          </cell>
          <cell r="AE407">
            <v>0</v>
          </cell>
          <cell r="AF407">
            <v>0</v>
          </cell>
          <cell r="AG407">
            <v>0</v>
          </cell>
          <cell r="AH407">
            <v>616.59</v>
          </cell>
          <cell r="AI407">
            <v>41534</v>
          </cell>
          <cell r="AJ407">
            <v>41534</v>
          </cell>
          <cell r="AK407">
            <v>44075</v>
          </cell>
          <cell r="AL407" t="str">
            <v>SP3</v>
          </cell>
          <cell r="AN407" t="str">
            <v>S2.Nr.5S</v>
          </cell>
          <cell r="AO407" t="str">
            <v>AEC1528</v>
          </cell>
          <cell r="AP407">
            <v>6.9568788501026697</v>
          </cell>
          <cell r="AQ407">
            <v>2020</v>
          </cell>
          <cell r="AR407">
            <v>9</v>
          </cell>
          <cell r="AS407" t="str">
            <v>-</v>
          </cell>
          <cell r="AT407">
            <v>306.7611940298508</v>
          </cell>
          <cell r="AU407">
            <v>267.42</v>
          </cell>
          <cell r="AW407" t="str">
            <v>PROPRIA</v>
          </cell>
          <cell r="AX407" t="str">
            <v>PRÓPRIA</v>
          </cell>
          <cell r="AY407" t="str">
            <v>Módulo SP3ÁGUA BONITA (DURATEX)Fab. Suzano</v>
          </cell>
          <cell r="AZ407" t="str">
            <v>Suzano</v>
          </cell>
          <cell r="BA407" t="str">
            <v>(Tora s/c 6,2 m)</v>
          </cell>
          <cell r="BB407" t="str">
            <v>Tora Plana</v>
          </cell>
          <cell r="BC407" t="str">
            <v>Módulo SP3ÁGUA BONITA (DURATEX)</v>
          </cell>
          <cell r="BD407">
            <v>43</v>
          </cell>
          <cell r="BE407" t="str">
            <v>REFORMA</v>
          </cell>
          <cell r="BF407" t="str">
            <v>Reforma</v>
          </cell>
          <cell r="BG407" t="str">
            <v>SZ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-</v>
          </cell>
          <cell r="BL407" t="str">
            <v>-</v>
          </cell>
          <cell r="BM407" t="str">
            <v>-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172.64520000000002</v>
          </cell>
          <cell r="BW407">
            <v>0</v>
          </cell>
          <cell r="BX407">
            <v>0</v>
          </cell>
          <cell r="BY407">
            <v>0</v>
          </cell>
          <cell r="BZ407">
            <v>172.64520000000002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2.0099999999999998</v>
          </cell>
          <cell r="CJ407">
            <v>0</v>
          </cell>
          <cell r="CK407">
            <v>0</v>
          </cell>
          <cell r="CL407">
            <v>0</v>
          </cell>
          <cell r="CM407">
            <v>2.0099999999999998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13.983326488706364</v>
          </cell>
          <cell r="CW407">
            <v>0</v>
          </cell>
          <cell r="CX407">
            <v>0</v>
          </cell>
          <cell r="CY407">
            <v>0</v>
          </cell>
          <cell r="CZ407">
            <v>13.983326488706364</v>
          </cell>
          <cell r="DA407" t="str">
            <v>-</v>
          </cell>
          <cell r="DB407" t="str">
            <v>-</v>
          </cell>
          <cell r="DC407" t="str">
            <v>-</v>
          </cell>
          <cell r="DD407" t="str">
            <v>-</v>
          </cell>
          <cell r="DE407" t="str">
            <v>-</v>
          </cell>
          <cell r="DF407" t="str">
            <v>-</v>
          </cell>
          <cell r="DG407" t="str">
            <v>-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-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-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-</v>
          </cell>
          <cell r="DT407" t="str">
            <v>-</v>
          </cell>
          <cell r="DU407" t="str">
            <v>-</v>
          </cell>
          <cell r="DV407" t="str">
            <v>-</v>
          </cell>
          <cell r="DW407" t="str">
            <v>-</v>
          </cell>
          <cell r="DX407" t="str">
            <v>-</v>
          </cell>
          <cell r="DY407" t="str">
            <v>-</v>
          </cell>
          <cell r="DZ407" t="str">
            <v>-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0</v>
          </cell>
          <cell r="EG407">
            <v>0</v>
          </cell>
          <cell r="EH407">
            <v>0</v>
          </cell>
          <cell r="EI407">
            <v>164888.49780000001</v>
          </cell>
          <cell r="EJ407">
            <v>0</v>
          </cell>
          <cell r="EK407">
            <v>0</v>
          </cell>
          <cell r="EL407">
            <v>0</v>
          </cell>
          <cell r="EM407">
            <v>164888.49780000001</v>
          </cell>
          <cell r="EN407" t="str">
            <v>-</v>
          </cell>
          <cell r="EO407" t="str">
            <v>-</v>
          </cell>
          <cell r="EP407" t="str">
            <v>-</v>
          </cell>
          <cell r="EQ407" t="str">
            <v>-</v>
          </cell>
          <cell r="ER407" t="str">
            <v>-</v>
          </cell>
          <cell r="ES407" t="str">
            <v>-</v>
          </cell>
          <cell r="ET407" t="str">
            <v>-</v>
          </cell>
          <cell r="EU407" t="str">
            <v>-</v>
          </cell>
          <cell r="EV407" t="str">
            <v>-</v>
          </cell>
          <cell r="EW407" t="str">
            <v>-</v>
          </cell>
          <cell r="EX407" t="str">
            <v>-</v>
          </cell>
          <cell r="EY407" t="str">
            <v>-</v>
          </cell>
          <cell r="EZ407" t="str">
            <v>53D186</v>
          </cell>
          <cell r="FA407" t="str">
            <v>Reforma</v>
          </cell>
          <cell r="FB407" t="str">
            <v>Sim</v>
          </cell>
          <cell r="FC407" t="str">
            <v>Sim</v>
          </cell>
          <cell r="FL407">
            <v>44.094658055648566</v>
          </cell>
          <cell r="FM407" t="str">
            <v>AEC1528Fab. Suzano</v>
          </cell>
          <cell r="FN407">
            <v>427.53768844221105</v>
          </cell>
          <cell r="FO407">
            <v>0.75840558813678705</v>
          </cell>
          <cell r="FP407">
            <v>430.78015816274763</v>
          </cell>
          <cell r="FQ407">
            <v>-25.75</v>
          </cell>
          <cell r="FR407">
            <v>373.91238589697645</v>
          </cell>
          <cell r="FS407">
            <v>374.25880000000001</v>
          </cell>
          <cell r="FT407">
            <v>56.46904196980941</v>
          </cell>
          <cell r="FU407">
            <v>430.38142786678588</v>
          </cell>
          <cell r="FV407">
            <v>0.52778000000000014</v>
          </cell>
          <cell r="FW407">
            <v>-0.77053932749783272</v>
          </cell>
          <cell r="FX407">
            <v>0.52371324753733206</v>
          </cell>
          <cell r="FY407">
            <v>0.44489619623137933</v>
          </cell>
          <cell r="FZ407">
            <v>0.44507999999999998</v>
          </cell>
          <cell r="GA407">
            <v>7.8600774527454662E-2</v>
          </cell>
          <cell r="GB407">
            <v>0.52349697075883395</v>
          </cell>
          <cell r="GC407">
            <v>1.2725344585418008</v>
          </cell>
          <cell r="GD407">
            <v>1.26518652290482</v>
          </cell>
          <cell r="GE407">
            <v>1.2688604907233105</v>
          </cell>
          <cell r="GF407">
            <v>265368.88460838154</v>
          </cell>
          <cell r="GG407">
            <v>782.36668997508605</v>
          </cell>
          <cell r="GH407">
            <v>13.898863090687826</v>
          </cell>
          <cell r="GI407">
            <v>8569.8999930872069</v>
          </cell>
          <cell r="GK407">
            <v>13.898863090687826</v>
          </cell>
          <cell r="GL407" t="str">
            <v>S3BW16</v>
          </cell>
          <cell r="GM407">
            <v>253.22</v>
          </cell>
          <cell r="GN407">
            <v>14.2</v>
          </cell>
        </row>
        <row r="408">
          <cell r="D408" t="str">
            <v>S3BW02</v>
          </cell>
          <cell r="E408" t="str">
            <v>Módulo SP3</v>
          </cell>
          <cell r="F408" t="str">
            <v>53D172</v>
          </cell>
          <cell r="G408">
            <v>406</v>
          </cell>
          <cell r="H408" t="str">
            <v>53D172</v>
          </cell>
          <cell r="I408" t="str">
            <v>ÁGUA BONITA (DURATEX)</v>
          </cell>
          <cell r="J408" t="str">
            <v>ITATINGA</v>
          </cell>
          <cell r="K408" t="str">
            <v>Fab. Suzano</v>
          </cell>
          <cell r="L408">
            <v>0.23</v>
          </cell>
          <cell r="M408">
            <v>0.23</v>
          </cell>
          <cell r="N408">
            <v>75.7</v>
          </cell>
          <cell r="O408">
            <v>0.3</v>
          </cell>
          <cell r="P408" t="str">
            <v>SZ</v>
          </cell>
          <cell r="Q408" t="str">
            <v>Sem IPC</v>
          </cell>
          <cell r="R408" t="str">
            <v>Sem IPC</v>
          </cell>
          <cell r="S408">
            <v>75.7</v>
          </cell>
          <cell r="T408">
            <v>0.3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75.7</v>
          </cell>
          <cell r="AE408">
            <v>0</v>
          </cell>
          <cell r="AF408">
            <v>0</v>
          </cell>
          <cell r="AG408">
            <v>0</v>
          </cell>
          <cell r="AH408">
            <v>75.7</v>
          </cell>
          <cell r="AI408">
            <v>41257</v>
          </cell>
          <cell r="AJ408">
            <v>41257</v>
          </cell>
          <cell r="AK408">
            <v>44075</v>
          </cell>
          <cell r="AL408" t="str">
            <v>SP3</v>
          </cell>
          <cell r="AN408" t="str">
            <v>S2.Gm.5S</v>
          </cell>
          <cell r="AO408" t="str">
            <v>EGRDUR232</v>
          </cell>
          <cell r="AP408">
            <v>7.7152635181382614</v>
          </cell>
          <cell r="AQ408">
            <v>2020</v>
          </cell>
          <cell r="AR408">
            <v>9</v>
          </cell>
          <cell r="AS408" t="str">
            <v>-</v>
          </cell>
          <cell r="AT408">
            <v>329.13043478260869</v>
          </cell>
          <cell r="AU408">
            <v>267.70999999999998</v>
          </cell>
          <cell r="AW408" t="str">
            <v>PROPRIA</v>
          </cell>
          <cell r="AX408" t="str">
            <v>PRÓPRIA</v>
          </cell>
          <cell r="AY408" t="str">
            <v>Módulo SP3ÁGUA BONITA (DURATEX)Fab. Suzano</v>
          </cell>
          <cell r="AZ408" t="str">
            <v>Suzano</v>
          </cell>
          <cell r="BA408" t="str">
            <v>(Tora s/c 6,2 m)</v>
          </cell>
          <cell r="BB408" t="str">
            <v>Tora Plana</v>
          </cell>
          <cell r="BC408" t="str">
            <v>Módulo SP3ÁGUA BONITA (DURATEX)</v>
          </cell>
          <cell r="BD408">
            <v>43</v>
          </cell>
          <cell r="BE408" t="str">
            <v>CONDUÇAO</v>
          </cell>
          <cell r="BF408" t="str">
            <v>Rebrota</v>
          </cell>
          <cell r="BG408" t="str">
            <v>SZ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-</v>
          </cell>
          <cell r="BL408" t="str">
            <v>-</v>
          </cell>
          <cell r="BM408" t="str">
            <v>-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22.71</v>
          </cell>
          <cell r="BW408">
            <v>0</v>
          </cell>
          <cell r="BX408">
            <v>0</v>
          </cell>
          <cell r="BY408">
            <v>0</v>
          </cell>
          <cell r="BZ408">
            <v>22.71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0.23</v>
          </cell>
          <cell r="CJ408">
            <v>0</v>
          </cell>
          <cell r="CK408">
            <v>0</v>
          </cell>
          <cell r="CL408">
            <v>0</v>
          </cell>
          <cell r="CM408">
            <v>0.23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1.7745106091718001</v>
          </cell>
          <cell r="CW408">
            <v>0</v>
          </cell>
          <cell r="CX408">
            <v>0</v>
          </cell>
          <cell r="CY408">
            <v>0</v>
          </cell>
          <cell r="CZ408">
            <v>1.7745106091718001</v>
          </cell>
          <cell r="DA408" t="str">
            <v>-</v>
          </cell>
          <cell r="DB408" t="str">
            <v>-</v>
          </cell>
          <cell r="DC408" t="str">
            <v>-</v>
          </cell>
          <cell r="DD408" t="str">
            <v>-</v>
          </cell>
          <cell r="DE408" t="str">
            <v>-</v>
          </cell>
          <cell r="DF408" t="str">
            <v>-</v>
          </cell>
          <cell r="DG408" t="str">
            <v>-</v>
          </cell>
          <cell r="DH408" t="str">
            <v>-</v>
          </cell>
          <cell r="DI408" t="str">
            <v>-</v>
          </cell>
          <cell r="DJ408" t="str">
            <v>-</v>
          </cell>
          <cell r="DK408" t="str">
            <v>-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-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-</v>
          </cell>
          <cell r="DT408" t="str">
            <v>-</v>
          </cell>
          <cell r="DU408" t="str">
            <v>-</v>
          </cell>
          <cell r="DV408" t="str">
            <v>-</v>
          </cell>
          <cell r="DW408" t="str">
            <v>-</v>
          </cell>
          <cell r="DX408" t="str">
            <v>-</v>
          </cell>
          <cell r="DY408" t="str">
            <v>-</v>
          </cell>
          <cell r="DZ408" t="str">
            <v>-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0</v>
          </cell>
          <cell r="EH408">
            <v>0</v>
          </cell>
          <cell r="EI408">
            <v>20265.647000000001</v>
          </cell>
          <cell r="EJ408">
            <v>0</v>
          </cell>
          <cell r="EK408">
            <v>0</v>
          </cell>
          <cell r="EL408">
            <v>0</v>
          </cell>
          <cell r="EM408">
            <v>20265.647000000001</v>
          </cell>
          <cell r="EN408" t="str">
            <v>-</v>
          </cell>
          <cell r="EO408" t="str">
            <v>-</v>
          </cell>
          <cell r="EP408" t="str">
            <v>-</v>
          </cell>
          <cell r="EQ408" t="str">
            <v>-</v>
          </cell>
          <cell r="ER408" t="str">
            <v>-</v>
          </cell>
          <cell r="ES408" t="str">
            <v>-</v>
          </cell>
          <cell r="ET408" t="str">
            <v>-</v>
          </cell>
          <cell r="EU408" t="str">
            <v>-</v>
          </cell>
          <cell r="EV408" t="str">
            <v>-</v>
          </cell>
          <cell r="EW408" t="str">
            <v>-</v>
          </cell>
          <cell r="EX408" t="str">
            <v>-</v>
          </cell>
          <cell r="EY408" t="str">
            <v>-</v>
          </cell>
          <cell r="EZ408" t="str">
            <v>53D172</v>
          </cell>
          <cell r="FA408" t="str">
            <v>Reforma</v>
          </cell>
          <cell r="FB408" t="str">
            <v>Sim</v>
          </cell>
          <cell r="FC408" t="str">
            <v>Sim</v>
          </cell>
          <cell r="FL408">
            <v>42.65964914987503</v>
          </cell>
          <cell r="FM408" t="str">
            <v>EGRDUR232Fab. Suzano</v>
          </cell>
          <cell r="FN408">
            <v>405</v>
          </cell>
          <cell r="FO408">
            <v>0.97931655595102285</v>
          </cell>
          <cell r="FP408">
            <v>408.96623205160165</v>
          </cell>
          <cell r="FQ408">
            <v>-25.75</v>
          </cell>
          <cell r="FR408">
            <v>379.7066390027552</v>
          </cell>
          <cell r="FS408">
            <v>374.25880000000001</v>
          </cell>
          <cell r="FT408">
            <v>35.212645294459769</v>
          </cell>
          <cell r="FU408">
            <v>414.91928429721497</v>
          </cell>
          <cell r="FV408">
            <v>0.52300000000000002</v>
          </cell>
          <cell r="FW408">
            <v>-0.99245480154611165</v>
          </cell>
          <cell r="FX408">
            <v>0.51780946138791384</v>
          </cell>
          <cell r="FY408">
            <v>0.4479590232937507</v>
          </cell>
          <cell r="FZ408">
            <v>0.44507999999999998</v>
          </cell>
          <cell r="GA408">
            <v>7.3199915718545991E-2</v>
          </cell>
          <cell r="GB408">
            <v>0.52115893901229671</v>
          </cell>
          <cell r="GC408">
            <v>1.298667405182055</v>
          </cell>
          <cell r="GD408">
            <v>1.2731500056110743</v>
          </cell>
          <cell r="GE408">
            <v>1.2859087053965648</v>
          </cell>
          <cell r="GF408">
            <v>31409.389821299173</v>
          </cell>
          <cell r="GG408">
            <v>97.343288998519952</v>
          </cell>
          <cell r="GH408">
            <v>13.606488000000127</v>
          </cell>
          <cell r="GI408">
            <v>1030.0111416000095</v>
          </cell>
          <cell r="GK408">
            <v>13.606488000000127</v>
          </cell>
          <cell r="GL408" t="str">
            <v>S3BW02</v>
          </cell>
          <cell r="GM408">
            <v>253.22</v>
          </cell>
          <cell r="GN408">
            <v>14.49</v>
          </cell>
        </row>
        <row r="409">
          <cell r="D409" t="str">
            <v>S3BW03</v>
          </cell>
          <cell r="E409" t="str">
            <v>Módulo SP3</v>
          </cell>
          <cell r="F409" t="str">
            <v>53D173</v>
          </cell>
          <cell r="G409">
            <v>407</v>
          </cell>
          <cell r="H409" t="str">
            <v>53D173</v>
          </cell>
          <cell r="I409" t="str">
            <v>ÁGUA BONITA (DURATEX)</v>
          </cell>
          <cell r="J409" t="str">
            <v>ITATINGA</v>
          </cell>
          <cell r="K409" t="str">
            <v>Fab. Suzano</v>
          </cell>
          <cell r="L409">
            <v>0.05</v>
          </cell>
          <cell r="M409">
            <v>0.05</v>
          </cell>
          <cell r="N409">
            <v>15.34</v>
          </cell>
          <cell r="O409">
            <v>0.28000000000000003</v>
          </cell>
          <cell r="P409" t="str">
            <v>SZ</v>
          </cell>
          <cell r="Q409" t="str">
            <v>Sem IPC</v>
          </cell>
          <cell r="R409" t="str">
            <v>Sem IPC</v>
          </cell>
          <cell r="S409">
            <v>15.34</v>
          </cell>
          <cell r="T409">
            <v>0.28000000000000003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15.34</v>
          </cell>
          <cell r="AE409">
            <v>0</v>
          </cell>
          <cell r="AF409">
            <v>0</v>
          </cell>
          <cell r="AG409">
            <v>0</v>
          </cell>
          <cell r="AH409">
            <v>15.34</v>
          </cell>
          <cell r="AI409">
            <v>41534</v>
          </cell>
          <cell r="AJ409">
            <v>41534</v>
          </cell>
          <cell r="AK409">
            <v>44075</v>
          </cell>
          <cell r="AL409" t="str">
            <v>SP3</v>
          </cell>
          <cell r="AN409" t="str">
            <v>S2.Gm.5S</v>
          </cell>
          <cell r="AO409" t="str">
            <v>AEC1528</v>
          </cell>
          <cell r="AP409">
            <v>6.9568788501026697</v>
          </cell>
          <cell r="AQ409">
            <v>2020</v>
          </cell>
          <cell r="AR409">
            <v>9</v>
          </cell>
          <cell r="AS409" t="str">
            <v>-</v>
          </cell>
          <cell r="AT409">
            <v>306.79999999999995</v>
          </cell>
          <cell r="AU409">
            <v>267.66000000000003</v>
          </cell>
          <cell r="AW409" t="str">
            <v>PROPRIA</v>
          </cell>
          <cell r="AX409" t="str">
            <v>PRÓPRIA</v>
          </cell>
          <cell r="AY409" t="str">
            <v>Módulo SP3ÁGUA BONITA (DURATEX)Fab. Suzano</v>
          </cell>
          <cell r="AZ409" t="str">
            <v>Suzano</v>
          </cell>
          <cell r="BA409" t="str">
            <v>(Tora s/c 6,2 m)</v>
          </cell>
          <cell r="BB409" t="str">
            <v>Tora Plana</v>
          </cell>
          <cell r="BC409" t="str">
            <v>Módulo SP3ÁGUA BONITA (DURATEX)</v>
          </cell>
          <cell r="BD409">
            <v>43</v>
          </cell>
          <cell r="BE409" t="str">
            <v>REFORMA</v>
          </cell>
          <cell r="BF409" t="str">
            <v>Reforma</v>
          </cell>
          <cell r="BG409" t="str">
            <v>SZ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-</v>
          </cell>
          <cell r="BL409" t="str">
            <v>-</v>
          </cell>
          <cell r="BM409" t="str">
            <v>-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4.2952000000000004</v>
          </cell>
          <cell r="BW409">
            <v>0</v>
          </cell>
          <cell r="BX409">
            <v>0</v>
          </cell>
          <cell r="BY409">
            <v>0</v>
          </cell>
          <cell r="BZ409">
            <v>4.2952000000000004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5.000000000000001E-2</v>
          </cell>
          <cell r="CJ409">
            <v>0</v>
          </cell>
          <cell r="CK409">
            <v>0</v>
          </cell>
          <cell r="CL409">
            <v>0</v>
          </cell>
          <cell r="CM409">
            <v>5.000000000000001E-2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0.34784394250513356</v>
          </cell>
          <cell r="CW409">
            <v>0</v>
          </cell>
          <cell r="CX409">
            <v>0</v>
          </cell>
          <cell r="CY409">
            <v>0</v>
          </cell>
          <cell r="CZ409">
            <v>0.34784394250513356</v>
          </cell>
          <cell r="DA409" t="str">
            <v>-</v>
          </cell>
          <cell r="DB409" t="str">
            <v>-</v>
          </cell>
          <cell r="DC409" t="str">
            <v>-</v>
          </cell>
          <cell r="DD409" t="str">
            <v>-</v>
          </cell>
          <cell r="DE409" t="str">
            <v>-</v>
          </cell>
          <cell r="DF409" t="str">
            <v>-</v>
  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     <v>-</v>
          </cell>
          <cell r="DK409" t="str">
            <v>-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-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-</v>
          </cell>
          <cell r="DT409" t="str">
            <v>-</v>
          </cell>
          <cell r="DU409" t="str">
            <v>-</v>
          </cell>
          <cell r="DV409" t="str">
            <v>-</v>
          </cell>
          <cell r="DW409" t="str">
            <v>-</v>
          </cell>
          <cell r="DX409" t="str">
            <v>-</v>
          </cell>
          <cell r="DY409" t="str">
            <v>-</v>
          </cell>
          <cell r="DZ409" t="str">
            <v>-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4105.9044000000004</v>
          </cell>
          <cell r="EJ409">
            <v>0</v>
          </cell>
          <cell r="EK409">
            <v>0</v>
          </cell>
          <cell r="EL409">
            <v>0</v>
          </cell>
          <cell r="EM409">
            <v>4105.9044000000004</v>
          </cell>
          <cell r="EN409" t="str">
            <v>-</v>
          </cell>
          <cell r="EO409" t="str">
            <v>-</v>
          </cell>
          <cell r="EP409" t="str">
            <v>-</v>
          </cell>
          <cell r="EQ409" t="str">
            <v>-</v>
          </cell>
          <cell r="ER409" t="str">
            <v>-</v>
          </cell>
          <cell r="ES409" t="str">
            <v>-</v>
          </cell>
          <cell r="ET409" t="str">
            <v>-</v>
          </cell>
          <cell r="EU409" t="str">
            <v>-</v>
          </cell>
          <cell r="EV409" t="str">
            <v>-</v>
          </cell>
          <cell r="EW409" t="str">
            <v>-</v>
          </cell>
          <cell r="EX409" t="str">
            <v>-</v>
          </cell>
          <cell r="EY409" t="str">
            <v>-</v>
          </cell>
          <cell r="EZ409" t="str">
            <v>53D173</v>
          </cell>
          <cell r="FA409" t="str">
            <v>Reforma</v>
          </cell>
          <cell r="FB409" t="str">
            <v>Sim</v>
          </cell>
          <cell r="FC409" t="str">
            <v>Sim</v>
          </cell>
          <cell r="FL409">
            <v>44.100236127508843</v>
          </cell>
          <cell r="FM409" t="str">
            <v>AEC1528Fab. Suzano</v>
          </cell>
          <cell r="FN409">
            <v>427.53768844221105</v>
          </cell>
          <cell r="FO409">
            <v>0.75755812758691476</v>
          </cell>
          <cell r="FP409">
            <v>430.77653494950226</v>
          </cell>
          <cell r="FQ409">
            <v>-25.75</v>
          </cell>
          <cell r="FR409">
            <v>373.91238589697645</v>
          </cell>
          <cell r="FS409">
            <v>374.25880000000001</v>
          </cell>
          <cell r="FT409">
            <v>56.465422110211755</v>
          </cell>
          <cell r="FU409">
            <v>430.37780800718821</v>
          </cell>
          <cell r="FV409">
            <v>0.52778000000000014</v>
          </cell>
          <cell r="FW409">
            <v>-0.76968796229765957</v>
          </cell>
          <cell r="FX409">
            <v>0.5237177408725856</v>
          </cell>
          <cell r="FY409">
            <v>0.44489619623137933</v>
          </cell>
          <cell r="FZ409">
            <v>0.44507999999999998</v>
          </cell>
          <cell r="GA409">
            <v>7.8605266007104824E-2</v>
          </cell>
          <cell r="GB409">
            <v>0.52350146223848415</v>
          </cell>
          <cell r="GC409">
            <v>1.2725036398050338</v>
          </cell>
          <cell r="GD409">
            <v>1.2651528634306481</v>
          </cell>
          <cell r="GE409">
            <v>1.2688282516178409</v>
          </cell>
          <cell r="GF409">
            <v>6601.9955748302673</v>
          </cell>
          <cell r="GG409">
            <v>19.463825379817678</v>
          </cell>
          <cell r="GH409">
            <v>13.898863090687826</v>
          </cell>
          <cell r="GI409">
            <v>213.20855981115125</v>
          </cell>
          <cell r="GK409">
            <v>13.898863090687826</v>
          </cell>
          <cell r="GL409" t="str">
            <v>S3BW03</v>
          </cell>
          <cell r="GM409">
            <v>253.22</v>
          </cell>
          <cell r="GN409">
            <v>14.44</v>
          </cell>
        </row>
        <row r="410">
          <cell r="D410" t="str">
            <v>S3BW01</v>
          </cell>
          <cell r="E410" t="str">
            <v>Módulo SP3</v>
          </cell>
          <cell r="F410" t="str">
            <v>53D171</v>
          </cell>
          <cell r="G410">
            <v>408</v>
          </cell>
          <cell r="H410" t="str">
            <v>53D171</v>
          </cell>
          <cell r="I410" t="str">
            <v>ÁGUA BONITA (DURATEX)</v>
          </cell>
          <cell r="J410" t="str">
            <v>ITATINGA</v>
          </cell>
          <cell r="K410" t="str">
            <v>Fab. Suzano</v>
          </cell>
          <cell r="L410">
            <v>11.87</v>
          </cell>
          <cell r="M410">
            <v>11.87</v>
          </cell>
          <cell r="N410">
            <v>3772.71</v>
          </cell>
          <cell r="O410">
            <v>0.25</v>
          </cell>
          <cell r="P410" t="str">
            <v>SZ</v>
          </cell>
          <cell r="Q410" t="str">
            <v>Sem IPC</v>
          </cell>
          <cell r="R410" t="str">
            <v>Sem IPC</v>
          </cell>
          <cell r="S410">
            <v>3772.71</v>
          </cell>
          <cell r="T410">
            <v>0.25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3772.71</v>
          </cell>
          <cell r="AE410">
            <v>0</v>
          </cell>
          <cell r="AF410">
            <v>0</v>
          </cell>
          <cell r="AG410">
            <v>0</v>
          </cell>
          <cell r="AH410">
            <v>3772.71</v>
          </cell>
          <cell r="AI410">
            <v>41257</v>
          </cell>
          <cell r="AJ410">
            <v>41257</v>
          </cell>
          <cell r="AK410">
            <v>44075</v>
          </cell>
          <cell r="AL410" t="str">
            <v>SP3</v>
          </cell>
          <cell r="AN410" t="str">
            <v>S2.Nr.6S</v>
          </cell>
          <cell r="AO410" t="str">
            <v>EGRDUR231</v>
          </cell>
          <cell r="AP410">
            <v>7.7152635181382614</v>
          </cell>
          <cell r="AQ410">
            <v>2020</v>
          </cell>
          <cell r="AR410">
            <v>9</v>
          </cell>
          <cell r="AS410" t="str">
            <v>-</v>
          </cell>
          <cell r="AT410">
            <v>317.8357203032856</v>
          </cell>
          <cell r="AU410">
            <v>267.8</v>
          </cell>
          <cell r="AW410" t="str">
            <v>PROPRIA</v>
          </cell>
          <cell r="AX410" t="str">
            <v>PRÓPRIA</v>
          </cell>
          <cell r="AY410" t="str">
            <v>Módulo SP3ÁGUA BONITA (DURATEX)Fab. Suzano</v>
          </cell>
          <cell r="AZ410" t="str">
            <v>Suzano</v>
          </cell>
          <cell r="BA410" t="str">
            <v>(Tora s/c 6,2 m)</v>
          </cell>
          <cell r="BB410" t="str">
            <v>Tora Plana</v>
          </cell>
          <cell r="BC410" t="str">
            <v>Módulo SP3ÁGUA BONITA (DURATEX)</v>
          </cell>
          <cell r="BD410">
            <v>43</v>
          </cell>
          <cell r="BE410" t="str">
            <v>CONDUÇAO</v>
          </cell>
          <cell r="BF410" t="str">
            <v>Rebrota</v>
          </cell>
          <cell r="BG410" t="str">
            <v>SZ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-</v>
          </cell>
          <cell r="BL410" t="str">
            <v>-</v>
          </cell>
          <cell r="BM410" t="str">
            <v>-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943.17750000000001</v>
          </cell>
          <cell r="BW410">
            <v>0</v>
          </cell>
          <cell r="BX410">
            <v>0</v>
          </cell>
          <cell r="BY410">
            <v>0</v>
          </cell>
          <cell r="BZ410">
            <v>943.17750000000001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11.87</v>
          </cell>
          <cell r="CJ410">
            <v>0</v>
          </cell>
          <cell r="CK410">
            <v>0</v>
          </cell>
          <cell r="CL410">
            <v>0</v>
          </cell>
          <cell r="CM410">
            <v>11.87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91.580177960301157</v>
          </cell>
          <cell r="CW410">
            <v>0</v>
          </cell>
          <cell r="CX410">
            <v>0</v>
          </cell>
          <cell r="CY410">
            <v>0</v>
          </cell>
          <cell r="CZ410">
            <v>91.580177960301157</v>
          </cell>
          <cell r="DA410" t="str">
            <v>-</v>
          </cell>
          <cell r="DB410" t="str">
            <v>-</v>
          </cell>
          <cell r="DC410" t="str">
            <v>-</v>
          </cell>
          <cell r="DD410" t="str">
            <v>-</v>
          </cell>
          <cell r="DE410" t="str">
            <v>-</v>
          </cell>
          <cell r="DF410" t="str">
            <v>-</v>
          </cell>
          <cell r="DG410" t="str">
            <v>-</v>
          </cell>
          <cell r="DH410" t="str">
            <v>-</v>
          </cell>
          <cell r="DI410" t="str">
            <v>-</v>
          </cell>
          <cell r="DJ410" t="str">
            <v>-</v>
          </cell>
          <cell r="DK410" t="str">
            <v>-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-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-</v>
          </cell>
          <cell r="DT410" t="str">
            <v>-</v>
          </cell>
          <cell r="DU410" t="str">
            <v>-</v>
          </cell>
          <cell r="DV410" t="str">
            <v>-</v>
          </cell>
          <cell r="DW410" t="str">
            <v>-</v>
          </cell>
          <cell r="DX410" t="str">
            <v>-</v>
          </cell>
          <cell r="DY410" t="str">
            <v>-</v>
          </cell>
          <cell r="DZ410" t="str">
            <v>-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1010331.738</v>
          </cell>
          <cell r="EJ410">
            <v>0</v>
          </cell>
          <cell r="EK410">
            <v>0</v>
          </cell>
          <cell r="EL410">
            <v>0</v>
          </cell>
          <cell r="EM410">
            <v>1010331.738</v>
          </cell>
          <cell r="EN410" t="str">
            <v>-</v>
          </cell>
          <cell r="EO410" t="str">
            <v>-</v>
          </cell>
          <cell r="EP410" t="str">
            <v>-</v>
          </cell>
          <cell r="EQ410" t="str">
            <v>-</v>
          </cell>
          <cell r="ER410" t="str">
            <v>-</v>
          </cell>
          <cell r="ES410" t="str">
            <v>-</v>
          </cell>
          <cell r="ET410" t="str">
            <v>-</v>
          </cell>
          <cell r="EU410" t="str">
            <v>-</v>
          </cell>
          <cell r="EV410" t="str">
            <v>-</v>
          </cell>
          <cell r="EW410" t="str">
            <v>-</v>
          </cell>
          <cell r="EX410" t="str">
            <v>-</v>
          </cell>
          <cell r="EY410" t="str">
            <v>-</v>
          </cell>
          <cell r="EZ410" t="str">
            <v>53D171</v>
          </cell>
          <cell r="FA410" t="str">
            <v>Reforma</v>
          </cell>
          <cell r="FB410" t="str">
            <v>Sim</v>
          </cell>
          <cell r="FC410" t="str">
            <v>Sim</v>
          </cell>
          <cell r="FL410">
            <v>41.195705053504284</v>
          </cell>
          <cell r="FM410" t="str">
            <v>EGRDUR231Fab. Suzano</v>
          </cell>
          <cell r="FN410">
            <v>405</v>
          </cell>
          <cell r="FO410">
            <v>1.2106233890623663</v>
          </cell>
          <cell r="FP410">
            <v>409.90302472570261</v>
          </cell>
          <cell r="FQ410">
            <v>-25.75</v>
          </cell>
          <cell r="FR410">
            <v>379.7066390027552</v>
          </cell>
          <cell r="FS410">
            <v>374.25880000000001</v>
          </cell>
          <cell r="FT410">
            <v>36.163074242891383</v>
          </cell>
          <cell r="FU410">
            <v>415.86971324564661</v>
          </cell>
          <cell r="FV410">
            <v>0.52300000000000002</v>
          </cell>
          <cell r="FW410">
            <v>-1.2247863955249141</v>
          </cell>
          <cell r="FX410">
            <v>0.51659436715140472</v>
          </cell>
          <cell r="FY410">
            <v>0.4479590232937507</v>
          </cell>
          <cell r="FZ410">
            <v>0.44507999999999998</v>
          </cell>
          <cell r="GA410">
            <v>7.1976961581320123E-2</v>
          </cell>
          <cell r="GB410">
            <v>0.51993598487507087</v>
          </cell>
          <cell r="GC410">
            <v>1.3070588272900436</v>
          </cell>
          <cell r="GD410">
            <v>1.2822955186291021</v>
          </cell>
          <cell r="GE410">
            <v>1.294677172959573</v>
          </cell>
          <cell r="GF410">
            <v>1568955.8258589834</v>
          </cell>
          <cell r="GG410">
            <v>4884.441517196311</v>
          </cell>
          <cell r="GH410">
            <v>14.464707031249986</v>
          </cell>
          <cell r="GI410">
            <v>54571.144863867135</v>
          </cell>
          <cell r="GK410">
            <v>14.464707031249986</v>
          </cell>
          <cell r="GL410" t="str">
            <v>S3BW01</v>
          </cell>
          <cell r="GM410">
            <v>253.22</v>
          </cell>
          <cell r="GN410">
            <v>14.58</v>
          </cell>
        </row>
        <row r="411">
          <cell r="D411" t="str">
            <v>S3BW04</v>
          </cell>
          <cell r="E411" t="str">
            <v>Módulo SP3</v>
          </cell>
          <cell r="F411" t="str">
            <v>53D174</v>
          </cell>
          <cell r="G411">
            <v>409</v>
          </cell>
          <cell r="H411" t="str">
            <v>53D174</v>
          </cell>
          <cell r="I411" t="str">
            <v>ÁGUA BONITA (DURATEX)</v>
          </cell>
          <cell r="J411" t="str">
            <v>ITATINGA</v>
          </cell>
          <cell r="K411" t="str">
            <v>Fab. Suzano</v>
          </cell>
          <cell r="L411">
            <v>10.69</v>
          </cell>
          <cell r="M411">
            <v>10.69</v>
          </cell>
          <cell r="N411">
            <v>3320.09</v>
          </cell>
          <cell r="O411">
            <v>0.17</v>
          </cell>
          <cell r="P411" t="str">
            <v>SZ</v>
          </cell>
          <cell r="Q411" t="str">
            <v>Sem IPC</v>
          </cell>
          <cell r="R411" t="str">
            <v>Sem IPC</v>
          </cell>
          <cell r="S411">
            <v>3320.09</v>
          </cell>
          <cell r="T411">
            <v>0.17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3320.09</v>
          </cell>
          <cell r="AE411">
            <v>0</v>
          </cell>
          <cell r="AF411">
            <v>0</v>
          </cell>
          <cell r="AG411">
            <v>0</v>
          </cell>
          <cell r="AH411">
            <v>3320.09</v>
          </cell>
          <cell r="AI411">
            <v>41261</v>
          </cell>
          <cell r="AJ411">
            <v>41261</v>
          </cell>
          <cell r="AK411">
            <v>44075</v>
          </cell>
          <cell r="AL411" t="str">
            <v>SP3</v>
          </cell>
          <cell r="AN411" t="str">
            <v>S2.Nr.6S</v>
          </cell>
          <cell r="AO411" t="str">
            <v>EGRDUR231</v>
          </cell>
          <cell r="AP411">
            <v>7.7043121149897331</v>
          </cell>
          <cell r="AQ411">
            <v>2020</v>
          </cell>
          <cell r="AR411">
            <v>9</v>
          </cell>
          <cell r="AS411" t="str">
            <v>-</v>
          </cell>
          <cell r="AT411">
            <v>310.57904583723109</v>
          </cell>
          <cell r="AU411">
            <v>267.89</v>
          </cell>
          <cell r="AW411" t="str">
            <v>PROPRIA</v>
          </cell>
          <cell r="AX411" t="str">
            <v>PRÓPRIA</v>
          </cell>
          <cell r="AY411" t="str">
            <v>Módulo SP3ÁGUA BONITA (DURATEX)Fab. Suzano</v>
          </cell>
          <cell r="AZ411" t="str">
            <v>Suzano</v>
          </cell>
          <cell r="BA411" t="str">
            <v>(Tora s/c 6,2 m)</v>
          </cell>
          <cell r="BB411" t="str">
            <v>Tora Plana</v>
          </cell>
          <cell r="BC411" t="str">
            <v>Módulo SP3ÁGUA BONITA (DURATEX)</v>
          </cell>
          <cell r="BD411">
            <v>43</v>
          </cell>
          <cell r="BE411" t="str">
            <v>CONDUÇAO</v>
          </cell>
          <cell r="BF411" t="str">
            <v>Rebrota</v>
          </cell>
          <cell r="BG411" t="str">
            <v>SZ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-</v>
          </cell>
          <cell r="BL411" t="str">
            <v>-</v>
          </cell>
          <cell r="BM411" t="str">
            <v>-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564.41530000000012</v>
          </cell>
          <cell r="BW411">
            <v>0</v>
          </cell>
          <cell r="BX411">
            <v>0</v>
          </cell>
          <cell r="BY411">
            <v>0</v>
          </cell>
          <cell r="BZ411">
            <v>564.41530000000012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10.69</v>
          </cell>
          <cell r="CJ411">
            <v>0</v>
          </cell>
          <cell r="CK411">
            <v>0</v>
          </cell>
          <cell r="CL411">
            <v>0</v>
          </cell>
          <cell r="CM411">
            <v>10.69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82.359096509240246</v>
          </cell>
          <cell r="CW411">
            <v>0</v>
          </cell>
          <cell r="CX411">
            <v>0</v>
          </cell>
          <cell r="CY411">
            <v>0</v>
          </cell>
          <cell r="CZ411">
            <v>82.359096509240246</v>
          </cell>
          <cell r="DA411" t="str">
            <v>-</v>
          </cell>
          <cell r="DB411" t="str">
            <v>-</v>
          </cell>
          <cell r="DC411" t="str">
            <v>-</v>
          </cell>
          <cell r="DD411" t="str">
            <v>-</v>
          </cell>
          <cell r="DE411" t="str">
            <v>-</v>
          </cell>
          <cell r="DF411" t="str">
            <v>-</v>
          </cell>
          <cell r="DG411" t="str">
            <v>-</v>
          </cell>
          <cell r="DH411" t="str">
            <v>-</v>
          </cell>
          <cell r="DI411" t="str">
            <v>-</v>
          </cell>
          <cell r="DJ411" t="str">
            <v>-</v>
          </cell>
          <cell r="DK411" t="str">
            <v>-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-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-</v>
          </cell>
          <cell r="DT411" t="str">
            <v>-</v>
          </cell>
          <cell r="DU411" t="str">
            <v>-</v>
          </cell>
          <cell r="DV411" t="str">
            <v>-</v>
          </cell>
          <cell r="DW411" t="str">
            <v>-</v>
          </cell>
          <cell r="DX411" t="str">
            <v>-</v>
          </cell>
          <cell r="DY411" t="str">
            <v>-</v>
          </cell>
          <cell r="DZ411" t="str">
            <v>-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889418.91009999998</v>
          </cell>
          <cell r="EJ411">
            <v>0</v>
          </cell>
          <cell r="EK411">
            <v>0</v>
          </cell>
          <cell r="EL411">
            <v>0</v>
          </cell>
          <cell r="EM411">
            <v>889418.91009999998</v>
          </cell>
          <cell r="EN411" t="str">
            <v>-</v>
          </cell>
          <cell r="EO411" t="str">
            <v>-</v>
          </cell>
          <cell r="EP411" t="str">
            <v>-</v>
          </cell>
          <cell r="EQ411" t="str">
            <v>-</v>
          </cell>
          <cell r="ER411" t="str">
            <v>-</v>
          </cell>
          <cell r="ES411" t="str">
            <v>-</v>
          </cell>
          <cell r="ET411" t="str">
            <v>-</v>
          </cell>
          <cell r="EU411" t="str">
            <v>-</v>
          </cell>
          <cell r="EV411" t="str">
            <v>-</v>
          </cell>
          <cell r="EW411" t="str">
            <v>-</v>
          </cell>
          <cell r="EX411" t="str">
            <v>-</v>
          </cell>
          <cell r="EY411" t="str">
            <v>-</v>
          </cell>
          <cell r="EZ411" t="str">
            <v>53D174</v>
          </cell>
          <cell r="FA411" t="str">
            <v>Reforma</v>
          </cell>
          <cell r="FB411" t="str">
            <v>Sim</v>
          </cell>
          <cell r="FC411" t="str">
            <v>Sim</v>
          </cell>
          <cell r="FL411">
            <v>40.312365491133143</v>
          </cell>
          <cell r="FM411" t="str">
            <v>EGRDUR231Fab. Suzano</v>
          </cell>
          <cell r="FN411">
            <v>405</v>
          </cell>
          <cell r="FO411">
            <v>1.3530960798289158</v>
          </cell>
          <cell r="FP411">
            <v>410.48003912330711</v>
          </cell>
          <cell r="FQ411">
            <v>-25.75</v>
          </cell>
          <cell r="FR411">
            <v>379.62746783432914</v>
          </cell>
          <cell r="FS411">
            <v>374.25880000000001</v>
          </cell>
          <cell r="FT411">
            <v>36.740825573647989</v>
          </cell>
          <cell r="FU411">
            <v>416.36829340797715</v>
          </cell>
          <cell r="FV411">
            <v>0.52300000000000002</v>
          </cell>
          <cell r="FW411">
            <v>-1.3678774239851226</v>
          </cell>
          <cell r="FX411">
            <v>0.51584600107255785</v>
          </cell>
          <cell r="FY411">
            <v>0.44791735678777583</v>
          </cell>
          <cell r="FZ411">
            <v>0.44507999999999998</v>
          </cell>
          <cell r="GA411">
            <v>7.1217129843760746E-2</v>
          </cell>
          <cell r="GB411">
            <v>0.51913448663153661</v>
          </cell>
          <cell r="GC411">
            <v>1.3124126792189879</v>
          </cell>
          <cell r="GD411">
            <v>1.2882207989154628</v>
          </cell>
          <cell r="GE411">
            <v>1.3003167390672252</v>
          </cell>
          <cell r="GF411">
            <v>1382380.2072608909</v>
          </cell>
          <cell r="GG411">
            <v>4317.1686022097037</v>
          </cell>
          <cell r="GH411">
            <v>17.274954040017974</v>
          </cell>
          <cell r="GI411">
            <v>57354.402158723278</v>
          </cell>
          <cell r="GK411">
            <v>17.274954040017974</v>
          </cell>
          <cell r="GL411" t="str">
            <v>S3BW04</v>
          </cell>
          <cell r="GM411">
            <v>253.22</v>
          </cell>
          <cell r="GN411">
            <v>14.67</v>
          </cell>
        </row>
        <row r="412">
          <cell r="D412" t="str">
            <v>S3BW05</v>
          </cell>
          <cell r="E412" t="str">
            <v>Módulo SP3</v>
          </cell>
          <cell r="F412" t="str">
            <v>53D175</v>
          </cell>
          <cell r="G412">
            <v>410</v>
          </cell>
          <cell r="H412" t="str">
            <v>53D175</v>
          </cell>
          <cell r="I412" t="str">
            <v>ÁGUA BONITA (DURATEX)</v>
          </cell>
          <cell r="J412" t="str">
            <v>ITATINGA</v>
          </cell>
          <cell r="K412" t="str">
            <v>Fab. Suzano</v>
          </cell>
          <cell r="L412">
            <v>17.03</v>
          </cell>
          <cell r="M412">
            <v>17.03</v>
          </cell>
          <cell r="N412">
            <v>5727.17</v>
          </cell>
          <cell r="O412">
            <v>0.21</v>
          </cell>
          <cell r="P412" t="str">
            <v>SZ</v>
          </cell>
          <cell r="Q412" t="str">
            <v>Sem IPC</v>
          </cell>
          <cell r="R412" t="str">
            <v>Sem IPC</v>
          </cell>
          <cell r="S412">
            <v>5727.17</v>
          </cell>
          <cell r="T412">
            <v>0.21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5727.17</v>
          </cell>
          <cell r="AE412">
            <v>0</v>
          </cell>
          <cell r="AF412">
            <v>0</v>
          </cell>
          <cell r="AG412">
            <v>0</v>
          </cell>
          <cell r="AH412">
            <v>5727.17</v>
          </cell>
          <cell r="AI412">
            <v>41262</v>
          </cell>
          <cell r="AJ412">
            <v>41262</v>
          </cell>
          <cell r="AK412">
            <v>44075</v>
          </cell>
          <cell r="AL412" t="str">
            <v>SP3</v>
          </cell>
          <cell r="AN412" t="str">
            <v>S2.Nr.6S</v>
          </cell>
          <cell r="AO412" t="str">
            <v>EGRDUR231</v>
          </cell>
          <cell r="AP412">
            <v>7.7015742642026011</v>
          </cell>
          <cell r="AQ412">
            <v>2020</v>
          </cell>
          <cell r="AR412">
            <v>9</v>
          </cell>
          <cell r="AS412" t="str">
            <v>-</v>
          </cell>
          <cell r="AT412">
            <v>336.29888432178507</v>
          </cell>
          <cell r="AU412">
            <v>268.22000000000003</v>
          </cell>
          <cell r="AW412" t="str">
            <v>PROPRIA</v>
          </cell>
          <cell r="AX412" t="str">
            <v>PRÓPRIA</v>
          </cell>
          <cell r="AY412" t="str">
            <v>Módulo SP3ÁGUA BONITA (DURATEX)Fab. Suzano</v>
          </cell>
          <cell r="AZ412" t="str">
            <v>Suzano</v>
          </cell>
          <cell r="BA412" t="str">
            <v>(Tora s/c 6,2 m)</v>
          </cell>
          <cell r="BB412" t="str">
            <v>Tora Plana</v>
          </cell>
          <cell r="BC412" t="str">
            <v>Módulo SP3ÁGUA BONITA (DURATEX)</v>
          </cell>
          <cell r="BD412">
            <v>43</v>
          </cell>
          <cell r="BE412" t="str">
            <v>CONDUÇAO</v>
          </cell>
          <cell r="BF412" t="str">
            <v>Rebrota</v>
          </cell>
          <cell r="BG412" t="str">
            <v>SZ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-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1202.7057</v>
          </cell>
          <cell r="BW412">
            <v>0</v>
          </cell>
          <cell r="BX412">
            <v>0</v>
          </cell>
          <cell r="BY412">
            <v>0</v>
          </cell>
          <cell r="BZ412">
            <v>1202.7057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17.03</v>
          </cell>
          <cell r="CJ412">
            <v>0</v>
          </cell>
          <cell r="CK412">
            <v>0</v>
          </cell>
          <cell r="CL412">
            <v>0</v>
          </cell>
          <cell r="CM412">
            <v>17.03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131.15780971937031</v>
          </cell>
          <cell r="CW412">
            <v>0</v>
          </cell>
          <cell r="CX412">
            <v>0</v>
          </cell>
          <cell r="CY412">
            <v>0</v>
          </cell>
          <cell r="CZ412">
            <v>131.15780971937031</v>
          </cell>
          <cell r="DA412" t="str">
            <v>-</v>
          </cell>
          <cell r="DB412" t="str">
            <v>-</v>
          </cell>
          <cell r="DC412" t="str">
            <v>-</v>
          </cell>
          <cell r="DD412" t="str">
            <v>-</v>
          </cell>
          <cell r="DE412" t="str">
            <v>-</v>
          </cell>
          <cell r="DF412" t="str">
            <v>-</v>
          </cell>
          <cell r="DG412" t="str">
            <v>-</v>
          </cell>
          <cell r="DH412" t="str">
            <v>-</v>
          </cell>
          <cell r="DI412" t="str">
            <v>-</v>
          </cell>
          <cell r="DJ412" t="str">
            <v>-</v>
          </cell>
          <cell r="DK412" t="str">
            <v>-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-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-</v>
          </cell>
          <cell r="DT412" t="str">
            <v>-</v>
          </cell>
          <cell r="DU412" t="str">
            <v>-</v>
          </cell>
          <cell r="DV412" t="str">
            <v>-</v>
          </cell>
          <cell r="DW412" t="str">
            <v>-</v>
          </cell>
          <cell r="DX412" t="str">
            <v>-</v>
          </cell>
          <cell r="DY412" t="str">
            <v>-</v>
          </cell>
          <cell r="DZ412" t="str">
            <v>-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1536141.5374000003</v>
          </cell>
          <cell r="EJ412">
            <v>0</v>
          </cell>
          <cell r="EK412">
            <v>0</v>
          </cell>
          <cell r="EL412">
            <v>0</v>
          </cell>
          <cell r="EM412">
            <v>1536141.5374000003</v>
          </cell>
          <cell r="EN412" t="str">
            <v>-</v>
          </cell>
          <cell r="EO412" t="str">
            <v>-</v>
          </cell>
          <cell r="EP412" t="str">
            <v>-</v>
          </cell>
          <cell r="EQ412" t="str">
            <v>-</v>
          </cell>
          <cell r="ER412" t="str">
            <v>-</v>
          </cell>
          <cell r="ES412" t="str">
            <v>-</v>
          </cell>
          <cell r="ET412" t="str">
            <v>-</v>
          </cell>
          <cell r="EU412" t="str">
            <v>-</v>
          </cell>
          <cell r="EV412" t="str">
            <v>-</v>
          </cell>
          <cell r="EW412" t="str">
            <v>-</v>
          </cell>
          <cell r="EX412" t="str">
            <v>-</v>
          </cell>
          <cell r="EY412" t="str">
            <v>-</v>
          </cell>
          <cell r="EZ412" t="str">
            <v>53D175</v>
          </cell>
          <cell r="FA412" t="str">
            <v>Reforma</v>
          </cell>
          <cell r="FB412" t="str">
            <v>Sim</v>
          </cell>
          <cell r="FC412" t="str">
            <v>Sim</v>
          </cell>
          <cell r="FL412">
            <v>43.666252221305363</v>
          </cell>
          <cell r="FM412" t="str">
            <v>EGRDUR231Fab. Suzano</v>
          </cell>
          <cell r="FN412">
            <v>405</v>
          </cell>
          <cell r="FO412">
            <v>0.82375235452902196</v>
          </cell>
          <cell r="FP412">
            <v>408.33619703584253</v>
          </cell>
          <cell r="FQ412">
            <v>-25.75</v>
          </cell>
          <cell r="FR412">
            <v>379.60765443619437</v>
          </cell>
          <cell r="FS412">
            <v>374.25880000000001</v>
          </cell>
          <cell r="FT412">
            <v>34.564426429163731</v>
          </cell>
          <cell r="FU412">
            <v>414.17208086535811</v>
          </cell>
          <cell r="FV412">
            <v>0.52300000000000002</v>
          </cell>
          <cell r="FW412">
            <v>-0.83618597797410743</v>
          </cell>
          <cell r="FX412">
            <v>0.51862674733519543</v>
          </cell>
          <cell r="FY412">
            <v>0.44790692843031293</v>
          </cell>
          <cell r="FZ412">
            <v>0.44507999999999998</v>
          </cell>
          <cell r="GA412">
            <v>7.401387996528197E-2</v>
          </cell>
          <cell r="GB412">
            <v>0.52192080839559485</v>
          </cell>
          <cell r="GC412">
            <v>1.2932576266980025</v>
          </cell>
          <cell r="GD412">
            <v>1.2673671173678689</v>
          </cell>
          <cell r="GE412">
            <v>1.2803123720329357</v>
          </cell>
          <cell r="GF412">
            <v>2372033.9163696528</v>
          </cell>
          <cell r="GG412">
            <v>7332.5666077358683</v>
          </cell>
          <cell r="GH412">
            <v>15.574371210162042</v>
          </cell>
          <cell r="GI412">
            <v>89197.071563703736</v>
          </cell>
          <cell r="GK412">
            <v>15.574371210162042</v>
          </cell>
          <cell r="GL412" t="str">
            <v>S3BW05</v>
          </cell>
          <cell r="GM412">
            <v>253.22</v>
          </cell>
          <cell r="GN412">
            <v>15</v>
          </cell>
        </row>
        <row r="413">
          <cell r="D413" t="str">
            <v>S3BW06</v>
          </cell>
          <cell r="E413" t="str">
            <v>Módulo SP3</v>
          </cell>
          <cell r="F413" t="str">
            <v>53D176</v>
          </cell>
          <cell r="G413">
            <v>411</v>
          </cell>
          <cell r="H413" t="str">
            <v>53D176</v>
          </cell>
          <cell r="I413" t="str">
            <v>ÁGUA BONITA (DURATEX)</v>
          </cell>
          <cell r="J413" t="str">
            <v>ITATINGA</v>
          </cell>
          <cell r="K413" t="str">
            <v>Fab. Suzano</v>
          </cell>
          <cell r="L413">
            <v>3.52</v>
          </cell>
          <cell r="M413">
            <v>3.52</v>
          </cell>
          <cell r="N413">
            <v>1149.97</v>
          </cell>
          <cell r="O413">
            <v>0.28999999999999998</v>
          </cell>
          <cell r="P413" t="str">
            <v>SZ</v>
          </cell>
          <cell r="Q413" t="str">
            <v>Sem IPC</v>
          </cell>
          <cell r="R413" t="str">
            <v>Sem IPC</v>
          </cell>
          <cell r="S413">
            <v>1149.97</v>
          </cell>
          <cell r="T413">
            <v>0.28999999999999998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1149.97</v>
          </cell>
          <cell r="AE413">
            <v>0</v>
          </cell>
          <cell r="AF413">
            <v>0</v>
          </cell>
          <cell r="AG413">
            <v>0</v>
          </cell>
          <cell r="AH413">
            <v>1149.97</v>
          </cell>
          <cell r="AI413">
            <v>41290</v>
          </cell>
          <cell r="AJ413">
            <v>41290</v>
          </cell>
          <cell r="AK413">
            <v>44075</v>
          </cell>
          <cell r="AL413" t="str">
            <v>SP3</v>
          </cell>
          <cell r="AN413" t="str">
            <v>S2.Gm.6S</v>
          </cell>
          <cell r="AO413" t="str">
            <v>EGRDUR232</v>
          </cell>
          <cell r="AP413">
            <v>7.6249144421629023</v>
          </cell>
          <cell r="AQ413">
            <v>2020</v>
          </cell>
          <cell r="AR413">
            <v>9</v>
          </cell>
          <cell r="AS413" t="str">
            <v>-</v>
          </cell>
          <cell r="AT413">
            <v>326.69602272727275</v>
          </cell>
          <cell r="AU413">
            <v>268.51</v>
          </cell>
          <cell r="AW413" t="str">
            <v>PROPRIA</v>
          </cell>
          <cell r="AX413" t="str">
            <v>PRÓPRIA</v>
          </cell>
          <cell r="AY413" t="str">
            <v>Módulo SP3ÁGUA BONITA (DURATEX)Fab. Suzano</v>
          </cell>
          <cell r="AZ413" t="str">
            <v>Suzano</v>
          </cell>
          <cell r="BA413" t="str">
            <v>(Tora s/c 6,2 m)</v>
          </cell>
          <cell r="BB413" t="str">
            <v>Tora Plana</v>
          </cell>
          <cell r="BC413" t="str">
            <v>Módulo SP3ÁGUA BONITA (DURATEX)</v>
          </cell>
          <cell r="BD413">
            <v>43</v>
          </cell>
          <cell r="BE413" t="str">
            <v>CONDUÇAO</v>
          </cell>
          <cell r="BF413" t="str">
            <v>Rebrota</v>
          </cell>
          <cell r="BG413" t="str">
            <v>SZ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-</v>
          </cell>
          <cell r="BL413" t="str">
            <v>-</v>
          </cell>
          <cell r="BM413" t="str">
            <v>-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333.49129999999997</v>
          </cell>
          <cell r="BW413">
            <v>0</v>
          </cell>
          <cell r="BX413">
            <v>0</v>
          </cell>
          <cell r="BY413">
            <v>0</v>
          </cell>
          <cell r="BZ413">
            <v>333.49129999999997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3.52</v>
          </cell>
          <cell r="CJ413">
            <v>0</v>
          </cell>
          <cell r="CK413">
            <v>0</v>
          </cell>
          <cell r="CL413">
            <v>0</v>
          </cell>
          <cell r="CM413">
            <v>3.52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26.839698836413415</v>
          </cell>
          <cell r="CW413">
            <v>0</v>
          </cell>
          <cell r="CX413">
            <v>0</v>
          </cell>
          <cell r="CY413">
            <v>0</v>
          </cell>
          <cell r="CZ413">
            <v>26.839698836413415</v>
          </cell>
          <cell r="DA413" t="str">
            <v>-</v>
          </cell>
          <cell r="DB413" t="str">
            <v>-</v>
          </cell>
          <cell r="DC413" t="str">
            <v>-</v>
          </cell>
          <cell r="DD413" t="str">
            <v>-</v>
          </cell>
          <cell r="DE413" t="str">
            <v>-</v>
          </cell>
          <cell r="DF413" t="str">
            <v>-</v>
          </cell>
          <cell r="DG413" t="str">
            <v>-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-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-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-</v>
          </cell>
          <cell r="DT413" t="str">
            <v>-</v>
          </cell>
          <cell r="DU413" t="str">
            <v>-</v>
          </cell>
          <cell r="DV413" t="str">
            <v>-</v>
          </cell>
          <cell r="DW413" t="str">
            <v>-</v>
          </cell>
          <cell r="DX413" t="str">
            <v>-</v>
          </cell>
          <cell r="DY413" t="str">
            <v>-</v>
          </cell>
          <cell r="DZ413" t="str">
            <v>-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308778.44469999999</v>
          </cell>
          <cell r="EJ413">
            <v>0</v>
          </cell>
          <cell r="EK413">
            <v>0</v>
          </cell>
          <cell r="EL413">
            <v>0</v>
          </cell>
          <cell r="EM413">
            <v>308778.44469999999</v>
          </cell>
          <cell r="EN413" t="str">
            <v>-</v>
          </cell>
          <cell r="EO413" t="str">
            <v>-</v>
          </cell>
          <cell r="EP413" t="str">
            <v>-</v>
          </cell>
          <cell r="EQ413" t="str">
            <v>-</v>
          </cell>
          <cell r="ER413" t="str">
            <v>-</v>
          </cell>
          <cell r="ES413" t="str">
            <v>-</v>
          </cell>
          <cell r="ET413" t="str">
            <v>-</v>
          </cell>
          <cell r="EU413" t="str">
            <v>-</v>
          </cell>
          <cell r="EV413" t="str">
            <v>-</v>
          </cell>
          <cell r="EW413" t="str">
            <v>-</v>
          </cell>
          <cell r="EX413" t="str">
            <v>-</v>
          </cell>
          <cell r="EY413" t="str">
            <v>-</v>
          </cell>
          <cell r="EZ413" t="str">
            <v>53D176</v>
          </cell>
          <cell r="FA413" t="str">
            <v>Reforma</v>
          </cell>
          <cell r="FB413" t="str">
            <v>Sim</v>
          </cell>
          <cell r="FC413" t="str">
            <v>Sim</v>
          </cell>
          <cell r="FL413">
            <v>42.845860790354173</v>
          </cell>
          <cell r="FM413" t="str">
            <v>EGRDUR232Fab. Suzano</v>
          </cell>
          <cell r="FN413">
            <v>405</v>
          </cell>
          <cell r="FO413">
            <v>0.95032483994943462</v>
          </cell>
          <cell r="FP413">
            <v>408.8488156017952</v>
          </cell>
          <cell r="FQ413">
            <v>-25.75</v>
          </cell>
          <cell r="FR413">
            <v>379.04953286943532</v>
          </cell>
          <cell r="FS413">
            <v>374.25880000000001</v>
          </cell>
          <cell r="FT413">
            <v>35.032788155701205</v>
          </cell>
          <cell r="FU413">
            <v>414.08232102513654</v>
          </cell>
          <cell r="FV413">
            <v>0.52300000000000002</v>
          </cell>
          <cell r="FW413">
            <v>-0.96333273739618619</v>
          </cell>
          <cell r="FX413">
            <v>0.51796176978341801</v>
          </cell>
          <cell r="FY413">
            <v>0.44761302931196267</v>
          </cell>
          <cell r="FZ413">
            <v>0.44507999999999998</v>
          </cell>
          <cell r="GA413">
            <v>7.329655287672511E-2</v>
          </cell>
          <cell r="GB413">
            <v>0.52090958218868777</v>
          </cell>
          <cell r="GC413">
            <v>1.2991762975070773</v>
          </cell>
          <cell r="GD413">
            <v>1.274446804454602</v>
          </cell>
          <cell r="GE413">
            <v>1.2868115509808398</v>
          </cell>
          <cell r="GF413">
            <v>476182.24670927628</v>
          </cell>
          <cell r="GG413">
            <v>1479.7946792814364</v>
          </cell>
          <cell r="GH413">
            <v>13.746031872562128</v>
          </cell>
          <cell r="GI413">
            <v>15807.524272490271</v>
          </cell>
          <cell r="GK413">
            <v>13.746031872562128</v>
          </cell>
          <cell r="GL413" t="str">
            <v>S3BW06</v>
          </cell>
          <cell r="GM413">
            <v>253.22</v>
          </cell>
          <cell r="GN413">
            <v>15.29</v>
          </cell>
        </row>
        <row r="414">
          <cell r="D414" t="str">
            <v>S3BW07</v>
          </cell>
          <cell r="E414" t="str">
            <v>Módulo SP3</v>
          </cell>
          <cell r="F414" t="str">
            <v>53D177</v>
          </cell>
          <cell r="G414">
            <v>412</v>
          </cell>
          <cell r="H414" t="str">
            <v>53D177</v>
          </cell>
          <cell r="I414" t="str">
            <v>ÁGUA BONITA (DURATEX)</v>
          </cell>
          <cell r="J414" t="str">
            <v>ITATINGA</v>
          </cell>
          <cell r="K414" t="str">
            <v>Fab. Suzano</v>
          </cell>
          <cell r="L414">
            <v>1.06</v>
          </cell>
          <cell r="M414">
            <v>1.06</v>
          </cell>
          <cell r="N414">
            <v>345.02</v>
          </cell>
          <cell r="O414">
            <v>0.28999999999999998</v>
          </cell>
          <cell r="P414" t="str">
            <v>SZ</v>
          </cell>
          <cell r="Q414" t="str">
            <v>Sem IPC</v>
          </cell>
          <cell r="R414" t="str">
            <v>Sem IPC</v>
          </cell>
          <cell r="S414">
            <v>345.02</v>
          </cell>
          <cell r="T414">
            <v>0.28999999999999998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345.02</v>
          </cell>
          <cell r="AE414">
            <v>0</v>
          </cell>
          <cell r="AF414">
            <v>0</v>
          </cell>
          <cell r="AG414">
            <v>0</v>
          </cell>
          <cell r="AH414">
            <v>345.02</v>
          </cell>
          <cell r="AI414">
            <v>41306</v>
          </cell>
          <cell r="AJ414">
            <v>41306</v>
          </cell>
          <cell r="AK414">
            <v>44075</v>
          </cell>
          <cell r="AL414" t="str">
            <v>SP3</v>
          </cell>
          <cell r="AN414" t="str">
            <v>S2.Gm.6S</v>
          </cell>
          <cell r="AO414" t="str">
            <v>EGRDUR232</v>
          </cell>
          <cell r="AP414">
            <v>7.5811088295687883</v>
          </cell>
          <cell r="AQ414">
            <v>2020</v>
          </cell>
          <cell r="AR414">
            <v>9</v>
          </cell>
          <cell r="AS414" t="str">
            <v>-</v>
          </cell>
          <cell r="AT414">
            <v>325.49056603773579</v>
          </cell>
          <cell r="AU414">
            <v>268.37</v>
          </cell>
          <cell r="AW414" t="str">
            <v>PROPRIA</v>
          </cell>
          <cell r="AX414" t="str">
            <v>PRÓPRIA</v>
          </cell>
          <cell r="AY414" t="str">
            <v>Módulo SP3ÁGUA BONITA (DURATEX)Fab. Suzano</v>
          </cell>
          <cell r="AZ414" t="str">
            <v>Suzano</v>
          </cell>
          <cell r="BA414" t="str">
            <v>(Tora s/c 6,2 m)</v>
          </cell>
          <cell r="BB414" t="str">
            <v>Tora Plana</v>
          </cell>
          <cell r="BC414" t="str">
            <v>Módulo SP3ÁGUA BONITA (DURATEX)</v>
          </cell>
          <cell r="BD414">
            <v>43</v>
          </cell>
          <cell r="BE414" t="str">
            <v>CONDUÇAO</v>
          </cell>
          <cell r="BF414" t="str">
            <v>Rebrota</v>
          </cell>
          <cell r="BG414" t="str">
            <v>SZ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-</v>
          </cell>
          <cell r="BL414" t="str">
            <v>-</v>
          </cell>
          <cell r="BM414" t="str">
            <v>-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100.05579999999999</v>
          </cell>
          <cell r="BW414">
            <v>0</v>
          </cell>
          <cell r="BX414">
            <v>0</v>
          </cell>
          <cell r="BY414">
            <v>0</v>
          </cell>
          <cell r="BZ414">
            <v>100.05579999999999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1.06</v>
          </cell>
          <cell r="CJ414">
            <v>0</v>
          </cell>
          <cell r="CK414">
            <v>0</v>
          </cell>
          <cell r="CL414">
            <v>0</v>
          </cell>
          <cell r="CM414">
            <v>1.06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8.0359753593429168</v>
          </cell>
          <cell r="CW414">
            <v>0</v>
          </cell>
          <cell r="CX414">
            <v>0</v>
          </cell>
          <cell r="CY414">
            <v>0</v>
          </cell>
          <cell r="CZ414">
            <v>8.0359753593429168</v>
          </cell>
          <cell r="DA414" t="str">
            <v>-</v>
          </cell>
          <cell r="DB414" t="str">
            <v>-</v>
          </cell>
          <cell r="DC414" t="str">
            <v>-</v>
          </cell>
          <cell r="DD414" t="str">
            <v>-</v>
          </cell>
          <cell r="DE414" t="str">
            <v>-</v>
          </cell>
          <cell r="DF414" t="str">
            <v>-</v>
          </cell>
          <cell r="DG414" t="str">
            <v>-</v>
          </cell>
          <cell r="DH414" t="str">
            <v>-</v>
          </cell>
          <cell r="DI414" t="str">
            <v>-</v>
          </cell>
          <cell r="DJ414" t="str">
            <v>-</v>
          </cell>
          <cell r="DK414" t="str">
            <v>-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-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-</v>
          </cell>
          <cell r="DT414" t="str">
            <v>-</v>
          </cell>
          <cell r="DU414" t="str">
            <v>-</v>
          </cell>
          <cell r="DV414" t="str">
            <v>-</v>
          </cell>
          <cell r="DW414" t="str">
            <v>-</v>
          </cell>
          <cell r="DX414" t="str">
            <v>-</v>
          </cell>
          <cell r="DY414" t="str">
            <v>-</v>
          </cell>
          <cell r="DZ414" t="str">
            <v>-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92593.017399999997</v>
          </cell>
          <cell r="EJ414">
            <v>0</v>
          </cell>
          <cell r="EK414">
            <v>0</v>
          </cell>
          <cell r="EL414">
            <v>0</v>
          </cell>
          <cell r="EM414">
            <v>92593.017399999997</v>
          </cell>
          <cell r="EN414" t="str">
            <v>-</v>
          </cell>
          <cell r="EO414" t="str">
            <v>-</v>
          </cell>
          <cell r="EP414" t="str">
            <v>-</v>
          </cell>
          <cell r="EQ414" t="str">
            <v>-</v>
          </cell>
          <cell r="ER414" t="str">
            <v>-</v>
          </cell>
          <cell r="ES414" t="str">
            <v>-</v>
          </cell>
          <cell r="ET414" t="str">
            <v>-</v>
          </cell>
          <cell r="EU414" t="str">
            <v>-</v>
          </cell>
          <cell r="EV414" t="str">
            <v>-</v>
          </cell>
          <cell r="EW414" t="str">
            <v>-</v>
          </cell>
          <cell r="EX414" t="str">
            <v>-</v>
          </cell>
          <cell r="EY414" t="str">
            <v>-</v>
          </cell>
          <cell r="EZ414" t="str">
            <v>53D177</v>
          </cell>
          <cell r="FA414" t="str">
            <v>Reforma</v>
          </cell>
          <cell r="FB414" t="str">
            <v>Sim</v>
          </cell>
          <cell r="FC414" t="str">
            <v>Sim</v>
          </cell>
          <cell r="FL414">
            <v>42.93442731862875</v>
          </cell>
          <cell r="FM414" t="str">
            <v>EGRDUR232Fab. Suzano</v>
          </cell>
          <cell r="FN414">
            <v>405</v>
          </cell>
          <cell r="FO414">
            <v>0.93656978529970303</v>
          </cell>
          <cell r="FP414">
            <v>408.79310763046379</v>
          </cell>
          <cell r="FQ414">
            <v>-25.75</v>
          </cell>
          <cell r="FR414">
            <v>378.72770493108288</v>
          </cell>
          <cell r="FS414">
            <v>374.25880000000001</v>
          </cell>
          <cell r="FT414">
            <v>34.946670780405256</v>
          </cell>
          <cell r="FU414">
            <v>413.67437571148815</v>
          </cell>
          <cell r="FV414">
            <v>0.52300000000000002</v>
          </cell>
          <cell r="FW414">
            <v>-0.94951568617666382</v>
          </cell>
          <cell r="FX414">
            <v>0.51803403296129602</v>
          </cell>
          <cell r="FY414">
            <v>0.44744343523816349</v>
          </cell>
          <cell r="FZ414">
            <v>0.44507999999999998</v>
          </cell>
          <cell r="GA414">
            <v>7.3341428782871643E-2</v>
          </cell>
          <cell r="GB414">
            <v>0.52078486402103508</v>
          </cell>
          <cell r="GC414">
            <v>1.2994492300106786</v>
          </cell>
          <cell r="GD414">
            <v>1.2751012896687333</v>
          </cell>
          <cell r="GE414">
            <v>1.2872752598397059</v>
          </cell>
          <cell r="GF414">
            <v>142725.93310797765</v>
          </cell>
          <cell r="GG414">
            <v>444.13571014989532</v>
          </cell>
          <cell r="GH414">
            <v>13.746031872562128</v>
          </cell>
          <cell r="GI414">
            <v>4742.6559166713851</v>
          </cell>
          <cell r="GK414">
            <v>13.746031872562128</v>
          </cell>
          <cell r="GL414" t="str">
            <v>S3BW07</v>
          </cell>
          <cell r="GM414">
            <v>253.22</v>
          </cell>
          <cell r="GN414">
            <v>15.15</v>
          </cell>
        </row>
        <row r="415">
          <cell r="D415" t="str">
            <v>S3BW08</v>
          </cell>
          <cell r="E415" t="str">
            <v>Módulo SP3</v>
          </cell>
          <cell r="F415" t="str">
            <v>53D178</v>
          </cell>
          <cell r="G415">
            <v>413</v>
          </cell>
          <cell r="H415" t="str">
            <v>53D178</v>
          </cell>
          <cell r="I415" t="str">
            <v>ÁGUA BONITA (DURATEX)</v>
          </cell>
          <cell r="J415" t="str">
            <v>ITATINGA</v>
          </cell>
          <cell r="K415" t="str">
            <v>Fab. Suzano</v>
          </cell>
          <cell r="L415">
            <v>24.45</v>
          </cell>
          <cell r="M415">
            <v>24.45</v>
          </cell>
          <cell r="N415">
            <v>7414.95</v>
          </cell>
          <cell r="O415">
            <v>0.16</v>
          </cell>
          <cell r="P415" t="str">
            <v>SZ</v>
          </cell>
          <cell r="Q415" t="str">
            <v>Sem IPC</v>
          </cell>
          <cell r="R415" t="str">
            <v>Sem IPC</v>
          </cell>
          <cell r="S415">
            <v>7414.95</v>
          </cell>
          <cell r="T415">
            <v>0.16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7414.95</v>
          </cell>
          <cell r="AE415">
            <v>0</v>
          </cell>
          <cell r="AF415">
            <v>0</v>
          </cell>
          <cell r="AG415">
            <v>0</v>
          </cell>
          <cell r="AH415">
            <v>7414.95</v>
          </cell>
          <cell r="AI415">
            <v>41244</v>
          </cell>
          <cell r="AJ415">
            <v>41244</v>
          </cell>
          <cell r="AK415">
            <v>44075</v>
          </cell>
          <cell r="AL415" t="str">
            <v>SP3</v>
          </cell>
          <cell r="AN415" t="str">
            <v>S2.Nr.6S</v>
          </cell>
          <cell r="AO415" t="str">
            <v>EGRDUR232</v>
          </cell>
          <cell r="AP415">
            <v>7.7508555783709792</v>
          </cell>
          <cell r="AQ415">
            <v>2020</v>
          </cell>
          <cell r="AR415">
            <v>9</v>
          </cell>
          <cell r="AS415" t="str">
            <v>-</v>
          </cell>
          <cell r="AT415">
            <v>303.26993865030676</v>
          </cell>
          <cell r="AU415">
            <v>269.61</v>
          </cell>
          <cell r="AW415" t="str">
            <v>PROPRIA</v>
          </cell>
          <cell r="AX415" t="str">
            <v>PRÓPRIA</v>
          </cell>
          <cell r="AY415" t="str">
            <v>Módulo SP3ÁGUA BONITA (DURATEX)Fab. Suzano</v>
          </cell>
          <cell r="AZ415" t="str">
            <v>Suzano</v>
          </cell>
          <cell r="BA415" t="str">
            <v>(Tora s/c 6,2 m)</v>
          </cell>
          <cell r="BB415" t="str">
            <v>Tora Plana</v>
          </cell>
          <cell r="BC415" t="str">
            <v>Módulo SP3ÁGUA BONITA (DURATEX)</v>
          </cell>
          <cell r="BD415">
            <v>43</v>
          </cell>
          <cell r="BE415" t="str">
            <v>CONDUÇAO</v>
          </cell>
          <cell r="BF415" t="str">
            <v>Rebrota</v>
          </cell>
          <cell r="BG415" t="str">
            <v>SZ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-</v>
          </cell>
          <cell r="BL415" t="str">
            <v>-</v>
          </cell>
          <cell r="BM415" t="str">
            <v>-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1186.3920000000001</v>
          </cell>
          <cell r="BW415">
            <v>0</v>
          </cell>
          <cell r="BX415">
            <v>0</v>
          </cell>
          <cell r="BY415">
            <v>0</v>
          </cell>
          <cell r="BZ415">
            <v>1186.3920000000001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24.45</v>
          </cell>
          <cell r="CJ415">
            <v>0</v>
          </cell>
          <cell r="CK415">
            <v>0</v>
          </cell>
          <cell r="CL415">
            <v>0</v>
          </cell>
          <cell r="CM415">
            <v>24.45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189.50841889117044</v>
          </cell>
          <cell r="CW415">
            <v>0</v>
          </cell>
          <cell r="CX415">
            <v>0</v>
          </cell>
          <cell r="CY415">
            <v>0</v>
          </cell>
          <cell r="CZ415">
            <v>189.50841889117044</v>
          </cell>
          <cell r="DA415" t="str">
            <v>-</v>
          </cell>
          <cell r="DB415" t="str">
            <v>-</v>
          </cell>
          <cell r="DC415" t="str">
            <v>-</v>
          </cell>
          <cell r="DD415" t="str">
            <v>-</v>
          </cell>
          <cell r="DE415" t="str">
            <v>-</v>
          </cell>
          <cell r="DF415" t="str">
            <v>-</v>
          </cell>
          <cell r="DG415" t="str">
            <v>-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-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-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-</v>
          </cell>
          <cell r="DT415" t="str">
            <v>-</v>
          </cell>
          <cell r="DU415" t="str">
            <v>-</v>
          </cell>
          <cell r="DV415" t="str">
            <v>-</v>
          </cell>
          <cell r="DW415" t="str">
            <v>-</v>
          </cell>
          <cell r="DX415" t="str">
            <v>-</v>
          </cell>
          <cell r="DY415" t="str">
            <v>-</v>
          </cell>
          <cell r="DZ415" t="str">
            <v>-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1999144.6695000001</v>
          </cell>
          <cell r="EJ415">
            <v>0</v>
          </cell>
          <cell r="EK415">
            <v>0</v>
          </cell>
          <cell r="EL415">
            <v>0</v>
          </cell>
          <cell r="EM415">
            <v>1999144.6695000001</v>
          </cell>
          <cell r="EN415" t="str">
            <v>-</v>
          </cell>
          <cell r="EO415" t="str">
            <v>-</v>
          </cell>
          <cell r="EP415" t="str">
            <v>-</v>
          </cell>
          <cell r="EQ415" t="str">
            <v>-</v>
          </cell>
          <cell r="ER415" t="str">
            <v>-</v>
          </cell>
          <cell r="ES415" t="str">
            <v>-</v>
          </cell>
          <cell r="ET415" t="str">
            <v>-</v>
          </cell>
          <cell r="EU415" t="str">
            <v>-</v>
          </cell>
          <cell r="EV415" t="str">
            <v>-</v>
          </cell>
          <cell r="EW415" t="str">
            <v>-</v>
          </cell>
          <cell r="EX415" t="str">
            <v>-</v>
          </cell>
          <cell r="EY415" t="str">
            <v>-</v>
          </cell>
          <cell r="EZ415" t="str">
            <v>53D178</v>
          </cell>
          <cell r="FA415" t="str">
            <v>Reforma</v>
          </cell>
          <cell r="FB415" t="str">
            <v>Sim</v>
          </cell>
          <cell r="FC415" t="str">
            <v>Sim</v>
          </cell>
          <cell r="FL415">
            <v>39.127285444021382</v>
          </cell>
          <cell r="FM415" t="str">
            <v>EGRDUR232Fab. Suzano</v>
          </cell>
          <cell r="FN415">
            <v>405</v>
          </cell>
          <cell r="FO415">
            <v>1.5476678414216103</v>
          </cell>
          <cell r="FP415">
            <v>411.26805475775751</v>
          </cell>
          <cell r="FQ415">
            <v>-25.75</v>
          </cell>
          <cell r="FR415">
            <v>379.96303451369181</v>
          </cell>
          <cell r="FS415">
            <v>374.25880000000001</v>
          </cell>
          <cell r="FT415">
            <v>37.573328249991256</v>
          </cell>
          <cell r="FU415">
            <v>417.53636276368309</v>
          </cell>
          <cell r="FV415">
            <v>0.52300000000000002</v>
          </cell>
          <cell r="FW415">
            <v>-1.5632787416107963</v>
          </cell>
          <cell r="FX415">
            <v>0.5148240521813755</v>
          </cell>
          <cell r="FY415">
            <v>0.44809392092933265</v>
          </cell>
          <cell r="FZ415">
            <v>0.44507999999999998</v>
          </cell>
          <cell r="GA415">
            <v>7.021633370057638E-2</v>
          </cell>
          <cell r="GB415">
            <v>0.51831025462990898</v>
          </cell>
          <cell r="GC415">
            <v>1.3186874903016421</v>
          </cell>
          <cell r="GD415">
            <v>1.2946752407419315</v>
          </cell>
          <cell r="GE415">
            <v>1.3066813655217868</v>
          </cell>
          <cell r="GF415">
            <v>3096011.253074572</v>
          </cell>
          <cell r="GG415">
            <v>9688.9769912757729</v>
          </cell>
          <cell r="GH415">
            <v>17.834632266751953</v>
          </cell>
          <cell r="GI415">
            <v>132242.9065263524</v>
          </cell>
          <cell r="GK415">
            <v>17.834632266751953</v>
          </cell>
          <cell r="GL415" t="str">
            <v>S3BW08</v>
          </cell>
          <cell r="GM415">
            <v>253.22</v>
          </cell>
          <cell r="GN415">
            <v>16.39</v>
          </cell>
        </row>
        <row r="416">
          <cell r="D416" t="str">
            <v>S3BW09</v>
          </cell>
          <cell r="E416" t="str">
            <v>Módulo SP3</v>
          </cell>
          <cell r="F416" t="str">
            <v>53D179</v>
          </cell>
          <cell r="G416">
            <v>414</v>
          </cell>
          <cell r="H416" t="str">
            <v>53D179</v>
          </cell>
          <cell r="I416" t="str">
            <v>ÁGUA BONITA (DURATEX)</v>
          </cell>
          <cell r="J416" t="str">
            <v>ITATINGA</v>
          </cell>
          <cell r="K416" t="str">
            <v>Fab. Suzano</v>
          </cell>
          <cell r="L416">
            <v>14.34</v>
          </cell>
          <cell r="M416">
            <v>14.34</v>
          </cell>
          <cell r="N416">
            <v>4134.38</v>
          </cell>
          <cell r="O416">
            <v>0.26</v>
          </cell>
          <cell r="P416" t="str">
            <v>SZ</v>
          </cell>
          <cell r="Q416" t="str">
            <v>Sem IPC</v>
          </cell>
          <cell r="R416" t="str">
            <v>Sem IPC</v>
          </cell>
          <cell r="S416">
            <v>4134.38</v>
          </cell>
          <cell r="T416">
            <v>0.26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4134.38</v>
          </cell>
          <cell r="AE416">
            <v>0</v>
          </cell>
          <cell r="AF416">
            <v>0</v>
          </cell>
          <cell r="AG416">
            <v>0</v>
          </cell>
          <cell r="AH416">
            <v>4134.38</v>
          </cell>
          <cell r="AI416">
            <v>41306</v>
          </cell>
          <cell r="AJ416">
            <v>41306</v>
          </cell>
          <cell r="AK416">
            <v>44075</v>
          </cell>
          <cell r="AL416" t="str">
            <v>SP3</v>
          </cell>
          <cell r="AN416" t="str">
            <v>S2.Nr.6S</v>
          </cell>
          <cell r="AO416" t="str">
            <v>EGRDUR231</v>
          </cell>
          <cell r="AP416">
            <v>7.5811088295687883</v>
          </cell>
          <cell r="AQ416">
            <v>2020</v>
          </cell>
          <cell r="AR416">
            <v>9</v>
          </cell>
          <cell r="AS416" t="str">
            <v>-</v>
          </cell>
          <cell r="AT416">
            <v>288.31101813110183</v>
          </cell>
          <cell r="AU416">
            <v>268.7</v>
          </cell>
          <cell r="AW416" t="str">
            <v>PROPRIA</v>
          </cell>
          <cell r="AX416" t="str">
            <v>PRÓPRIA</v>
          </cell>
          <cell r="AY416" t="str">
            <v>Módulo SP3ÁGUA BONITA (DURATEX)Fab. Suzano</v>
          </cell>
          <cell r="AZ416" t="str">
            <v>Suzano</v>
          </cell>
          <cell r="BA416" t="str">
            <v>(Tora s/c 6,2 m)</v>
          </cell>
          <cell r="BB416" t="str">
            <v>Tora Plana</v>
          </cell>
          <cell r="BC416" t="str">
            <v>Módulo SP3ÁGUA BONITA (DURATEX)</v>
          </cell>
          <cell r="BD416">
            <v>43</v>
          </cell>
          <cell r="BE416" t="str">
            <v>CONDUÇAO</v>
          </cell>
          <cell r="BF416" t="str">
            <v>Rebrota</v>
          </cell>
          <cell r="BG416" t="str">
            <v>SZ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-</v>
          </cell>
          <cell r="BL416" t="str">
            <v>-</v>
          </cell>
          <cell r="BM416" t="str">
            <v>-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1074.9388000000001</v>
          </cell>
          <cell r="BW416">
            <v>0</v>
          </cell>
          <cell r="BX416">
            <v>0</v>
          </cell>
          <cell r="BY416">
            <v>0</v>
          </cell>
          <cell r="BZ416">
            <v>1074.9388000000001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14.34</v>
          </cell>
          <cell r="CJ416">
            <v>0</v>
          </cell>
          <cell r="CK416">
            <v>0</v>
          </cell>
          <cell r="CL416">
            <v>0</v>
          </cell>
          <cell r="CM416">
            <v>14.34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108.71310061601642</v>
          </cell>
          <cell r="CW416">
            <v>0</v>
          </cell>
          <cell r="CX416">
            <v>0</v>
          </cell>
          <cell r="CY416">
            <v>0</v>
          </cell>
          <cell r="CZ416">
            <v>108.71310061601642</v>
          </cell>
          <cell r="DA416" t="str">
            <v>-</v>
          </cell>
          <cell r="DB416" t="str">
            <v>-</v>
          </cell>
          <cell r="DC416" t="str">
            <v>-</v>
          </cell>
          <cell r="DD416" t="str">
            <v>-</v>
          </cell>
          <cell r="DE416" t="str">
            <v>-</v>
          </cell>
          <cell r="DF416" t="str">
            <v>-</v>
          </cell>
          <cell r="DG416" t="str">
            <v>-</v>
          </cell>
          <cell r="DH416" t="str">
            <v>-</v>
          </cell>
          <cell r="DI416" t="str">
            <v>-</v>
          </cell>
          <cell r="DJ416" t="str">
            <v>-</v>
          </cell>
          <cell r="DK416" t="str">
            <v>-</v>
          </cell>
          <cell r="DL416" t="str">
            <v>-</v>
          </cell>
          <cell r="DM416" t="str">
            <v>-</v>
          </cell>
          <cell r="DN416" t="str">
            <v>-</v>
          </cell>
          <cell r="DO416" t="str">
            <v>-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-</v>
          </cell>
          <cell r="DT416" t="str">
            <v>-</v>
          </cell>
          <cell r="DU416" t="str">
            <v>-</v>
          </cell>
          <cell r="DV416" t="str">
            <v>-</v>
          </cell>
          <cell r="DW416" t="str">
            <v>-</v>
          </cell>
          <cell r="DX416" t="str">
            <v>-</v>
          </cell>
          <cell r="DY416" t="str">
            <v>-</v>
          </cell>
          <cell r="DZ416" t="str">
            <v>-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1110907.906</v>
          </cell>
          <cell r="EJ416">
            <v>0</v>
          </cell>
          <cell r="EK416">
            <v>0</v>
          </cell>
          <cell r="EL416">
            <v>0</v>
          </cell>
          <cell r="EM416">
            <v>1110907.906</v>
          </cell>
          <cell r="EN416" t="str">
            <v>-</v>
          </cell>
          <cell r="EO416" t="str">
            <v>-</v>
          </cell>
          <cell r="EP416" t="str">
            <v>-</v>
          </cell>
          <cell r="EQ416" t="str">
            <v>-</v>
          </cell>
          <cell r="ER416" t="str">
            <v>-</v>
          </cell>
          <cell r="ES416" t="str">
            <v>-</v>
          </cell>
          <cell r="ET416" t="str">
            <v>-</v>
          </cell>
          <cell r="EU416" t="str">
            <v>-</v>
          </cell>
          <cell r="EV416" t="str">
            <v>-</v>
          </cell>
          <cell r="EW416" t="str">
            <v>-</v>
          </cell>
          <cell r="EX416" t="str">
            <v>-</v>
          </cell>
          <cell r="EY416" t="str">
            <v>-</v>
          </cell>
          <cell r="EZ416" t="str">
            <v>53D179</v>
          </cell>
          <cell r="FA416" t="str">
            <v>Reforma</v>
          </cell>
          <cell r="FB416" t="str">
            <v>Sim</v>
          </cell>
          <cell r="FC416" t="str">
            <v>Sim</v>
          </cell>
          <cell r="FL416">
            <v>38.030191178181632</v>
          </cell>
          <cell r="FM416" t="str">
            <v>EGRDUR231Fab. Suzano</v>
          </cell>
          <cell r="FN416">
            <v>405</v>
          </cell>
          <cell r="FO416">
            <v>1.731298966997441</v>
          </cell>
          <cell r="FP416">
            <v>412.01176081633963</v>
          </cell>
          <cell r="FQ416">
            <v>-25.75</v>
          </cell>
          <cell r="FR416">
            <v>378.72770493108288</v>
          </cell>
          <cell r="FS416">
            <v>374.25880000000001</v>
          </cell>
          <cell r="FT416">
            <v>38.203756877127283</v>
          </cell>
          <cell r="FU416">
            <v>416.93146180821014</v>
          </cell>
          <cell r="FV416">
            <v>0.52300000000000002</v>
          </cell>
          <cell r="FW416">
            <v>-1.7476778331727125</v>
          </cell>
          <cell r="FX416">
            <v>0.51385964493250669</v>
          </cell>
          <cell r="FY416">
            <v>0.44744343523816349</v>
          </cell>
          <cell r="FZ416">
            <v>0.44507999999999998</v>
          </cell>
          <cell r="GA416">
            <v>6.9144874186802249E-2</v>
          </cell>
          <cell r="GB416">
            <v>0.5165883094249657</v>
          </cell>
          <cell r="GC416">
            <v>1.3282443090270681</v>
          </cell>
          <cell r="GD416">
            <v>1.3064816540103161</v>
          </cell>
          <cell r="GE416">
            <v>1.3173629815186922</v>
          </cell>
          <cell r="GF416">
            <v>1723753.0970706278</v>
          </cell>
          <cell r="GG416">
            <v>5446.4791635312513</v>
          </cell>
          <cell r="GH416">
            <v>14.255305315072007</v>
          </cell>
          <cell r="GI416">
            <v>58936.849188527405</v>
          </cell>
          <cell r="GK416">
            <v>14.255305315072007</v>
          </cell>
          <cell r="GL416" t="str">
            <v>S3BW09</v>
          </cell>
          <cell r="GM416">
            <v>253.22</v>
          </cell>
          <cell r="GN416">
            <v>15.48</v>
          </cell>
        </row>
        <row r="417">
          <cell r="D417" t="str">
            <v>S3BW11</v>
          </cell>
          <cell r="E417" t="str">
            <v>Módulo SP3</v>
          </cell>
          <cell r="F417" t="str">
            <v>53D181</v>
          </cell>
          <cell r="G417">
            <v>415</v>
          </cell>
          <cell r="H417" t="str">
            <v>53D181</v>
          </cell>
          <cell r="I417" t="str">
            <v>ÁGUA BONITA (DURATEX)</v>
          </cell>
          <cell r="J417" t="str">
            <v>ITATINGA</v>
          </cell>
          <cell r="K417" t="str">
            <v>Fab. Suzano</v>
          </cell>
          <cell r="L417">
            <v>49.1</v>
          </cell>
          <cell r="M417">
            <v>49.1</v>
          </cell>
          <cell r="N417">
            <v>14726.7</v>
          </cell>
          <cell r="O417">
            <v>0.15</v>
          </cell>
          <cell r="P417" t="str">
            <v>SZ</v>
          </cell>
          <cell r="Q417" t="str">
            <v>Sem IPC</v>
          </cell>
          <cell r="R417" t="str">
            <v>Sem IPC</v>
          </cell>
          <cell r="S417">
            <v>14726.7</v>
          </cell>
          <cell r="T417">
            <v>0.15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10356.981125102</v>
          </cell>
          <cell r="AE417">
            <v>4369.7188748980006</v>
          </cell>
          <cell r="AF417">
            <v>0</v>
          </cell>
          <cell r="AG417">
            <v>0</v>
          </cell>
          <cell r="AH417">
            <v>14726.7</v>
          </cell>
          <cell r="AI417">
            <v>41254</v>
          </cell>
          <cell r="AJ417">
            <v>41254</v>
          </cell>
          <cell r="AK417">
            <v>44075</v>
          </cell>
          <cell r="AL417" t="str">
            <v>SP3</v>
          </cell>
          <cell r="AN417" t="str">
            <v>S2.Nr.6P</v>
          </cell>
          <cell r="AO417" t="str">
            <v>EGRDUR231</v>
          </cell>
          <cell r="AP417">
            <v>7.7234770704996576</v>
          </cell>
          <cell r="AQ417">
            <v>2020</v>
          </cell>
          <cell r="AR417">
            <v>9</v>
          </cell>
          <cell r="AS417" t="str">
            <v>-</v>
          </cell>
          <cell r="AT417">
            <v>299.9327902240326</v>
          </cell>
          <cell r="AU417">
            <v>269.35000000000002</v>
          </cell>
          <cell r="AW417" t="str">
            <v>PROPRIA</v>
          </cell>
          <cell r="AX417" t="str">
            <v>PRÓPRIA</v>
          </cell>
          <cell r="AY417" t="str">
            <v>Módulo SP3ÁGUA BONITA (DURATEX)Fab. Suzano</v>
          </cell>
          <cell r="AZ417" t="str">
            <v>Suzano</v>
          </cell>
          <cell r="BA417" t="str">
            <v>(Tora s/c 6,2 m)</v>
          </cell>
          <cell r="BB417" t="str">
            <v>Tora Plana</v>
          </cell>
          <cell r="BC417" t="str">
            <v>Módulo SP3ÁGUA BONITA (DURATEX)</v>
          </cell>
          <cell r="BD417">
            <v>43</v>
          </cell>
          <cell r="BE417" t="str">
            <v>CONDUÇAO</v>
          </cell>
          <cell r="BF417" t="str">
            <v>Rebrota</v>
          </cell>
          <cell r="BG417" t="str">
            <v>SZ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-</v>
          </cell>
          <cell r="BL417" t="str">
            <v>-</v>
          </cell>
          <cell r="BM417" t="str">
            <v>-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1553.5471687653001</v>
          </cell>
          <cell r="BW417">
            <v>655.45783123470005</v>
          </cell>
          <cell r="BX417">
            <v>0</v>
          </cell>
          <cell r="BY417">
            <v>0</v>
          </cell>
          <cell r="BZ417">
            <v>2209.0050000000001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34.531006487706556</v>
          </cell>
          <cell r="CJ417">
            <v>14.56899351229344</v>
          </cell>
          <cell r="CK417">
            <v>0</v>
          </cell>
          <cell r="CL417">
            <v>0</v>
          </cell>
          <cell r="CM417">
            <v>49.1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266.69943682907649</v>
          </cell>
          <cell r="CW417">
            <v>112.52328733245666</v>
          </cell>
          <cell r="CX417">
            <v>0</v>
          </cell>
          <cell r="CY417">
            <v>0</v>
          </cell>
          <cell r="CZ417">
            <v>379.22272416153322</v>
          </cell>
          <cell r="DA417" t="str">
            <v>-</v>
          </cell>
          <cell r="DB417" t="str">
            <v>-</v>
          </cell>
          <cell r="DC417" t="str">
            <v>-</v>
          </cell>
          <cell r="DD417" t="str">
            <v>-</v>
          </cell>
          <cell r="DE417" t="str">
            <v>-</v>
          </cell>
          <cell r="DF417" t="str">
            <v>-</v>
          </cell>
          <cell r="DG417" t="str">
            <v>-</v>
          </cell>
          <cell r="DH417" t="str">
            <v>-</v>
          </cell>
          <cell r="DI417" t="str">
            <v>-</v>
          </cell>
          <cell r="DJ417" t="str">
            <v>-</v>
          </cell>
          <cell r="DK417" t="str">
            <v>-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-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-</v>
          </cell>
          <cell r="DT417" t="str">
            <v>-</v>
          </cell>
          <cell r="DU417" t="str">
            <v>-</v>
          </cell>
          <cell r="DV417" t="str">
            <v>-</v>
          </cell>
          <cell r="DW417" t="str">
            <v>-</v>
          </cell>
          <cell r="DX417" t="str">
            <v>-</v>
          </cell>
          <cell r="DY417" t="str">
            <v>-</v>
          </cell>
          <cell r="DZ417" t="str">
            <v>-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2789652.8660462238</v>
          </cell>
          <cell r="EJ417">
            <v>1176983.7789537765</v>
          </cell>
          <cell r="EK417">
            <v>0</v>
          </cell>
          <cell r="EL417">
            <v>0</v>
          </cell>
          <cell r="EM417">
            <v>3966636.6450000005</v>
          </cell>
          <cell r="EN417" t="str">
            <v>-</v>
          </cell>
          <cell r="EO417" t="str">
            <v>-</v>
          </cell>
          <cell r="EP417" t="str">
            <v>-</v>
          </cell>
          <cell r="EQ417" t="str">
            <v>-</v>
          </cell>
          <cell r="ER417" t="str">
            <v>-</v>
          </cell>
          <cell r="ES417" t="str">
            <v>-</v>
          </cell>
          <cell r="ET417" t="str">
            <v>-</v>
          </cell>
          <cell r="EU417" t="str">
            <v>-</v>
          </cell>
          <cell r="EV417" t="str">
            <v>-</v>
          </cell>
          <cell r="EW417" t="str">
            <v>-</v>
          </cell>
          <cell r="EX417" t="str">
            <v>-</v>
          </cell>
          <cell r="EY417" t="str">
            <v>-</v>
          </cell>
          <cell r="EZ417" t="str">
            <v>53D181</v>
          </cell>
          <cell r="FA417" t="str">
            <v>Reforma</v>
          </cell>
          <cell r="FB417" t="str">
            <v>Sim</v>
          </cell>
          <cell r="FC417" t="str">
            <v>Sim</v>
          </cell>
          <cell r="FL417">
            <v>38.833906993735525</v>
          </cell>
          <cell r="FM417" t="str">
            <v>EGRDUR231Fab. Suzano</v>
          </cell>
          <cell r="FN417">
            <v>405</v>
          </cell>
          <cell r="FO417">
            <v>1.5964432792825782</v>
          </cell>
          <cell r="FP417">
            <v>411.46559528109447</v>
          </cell>
          <cell r="FQ417">
            <v>-25.75</v>
          </cell>
          <cell r="FR417">
            <v>379.76593083375616</v>
          </cell>
          <cell r="FS417">
            <v>374.25880000000001</v>
          </cell>
          <cell r="FT417">
            <v>37.754284583998675</v>
          </cell>
          <cell r="FU417">
            <v>417.52021541775486</v>
          </cell>
          <cell r="FV417">
            <v>0.52300000000000002</v>
          </cell>
          <cell r="FW417">
            <v>-1.6122595443869638</v>
          </cell>
          <cell r="FX417">
            <v>0.51456788258285624</v>
          </cell>
          <cell r="FY417">
            <v>0.4479902239031614</v>
          </cell>
          <cell r="FZ417">
            <v>0.44507999999999998</v>
          </cell>
          <cell r="GA417">
            <v>6.9942239770042172E-2</v>
          </cell>
          <cell r="GB417">
            <v>0.51793246367320356</v>
          </cell>
          <cell r="GC417">
            <v>1.3209154696829448</v>
          </cell>
          <cell r="GD417">
            <v>1.2973297697990982</v>
          </cell>
          <cell r="GE417">
            <v>1.3091226197410215</v>
          </cell>
          <cell r="GF417">
            <v>6148694.9563926505</v>
          </cell>
          <cell r="GG417">
            <v>19279.056084140102</v>
          </cell>
          <cell r="GH417">
            <v>18.470102156250022</v>
          </cell>
          <cell r="GI417">
            <v>272003.65342444723</v>
          </cell>
          <cell r="GK417">
            <v>18.470102156250022</v>
          </cell>
          <cell r="GL417" t="str">
            <v>S3BW11</v>
          </cell>
          <cell r="GM417">
            <v>253.22</v>
          </cell>
          <cell r="GN417">
            <v>16.13</v>
          </cell>
        </row>
        <row r="418">
          <cell r="D418" t="str">
            <v>S3BW10</v>
          </cell>
          <cell r="E418" t="str">
            <v>Módulo SP3</v>
          </cell>
          <cell r="F418" t="str">
            <v>53D180</v>
          </cell>
          <cell r="G418">
            <v>416</v>
          </cell>
          <cell r="H418" t="str">
            <v>53D180</v>
          </cell>
          <cell r="I418" t="str">
            <v>ÁGUA BONITA (DURATEX)</v>
          </cell>
          <cell r="J418" t="str">
            <v>ITATINGA</v>
          </cell>
          <cell r="K418" t="str">
            <v>Fab. Suzano</v>
          </cell>
          <cell r="L418">
            <v>33.99</v>
          </cell>
          <cell r="M418">
            <v>33.99</v>
          </cell>
          <cell r="N418">
            <v>12333</v>
          </cell>
          <cell r="O418">
            <v>0.23</v>
          </cell>
          <cell r="P418" t="str">
            <v>SZ</v>
          </cell>
          <cell r="Q418" t="str">
            <v>Sem IPC</v>
          </cell>
          <cell r="R418" t="str">
            <v>Sem IPC</v>
          </cell>
          <cell r="S418">
            <v>12333</v>
          </cell>
          <cell r="T418">
            <v>0.23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12333</v>
          </cell>
          <cell r="AF418">
            <v>0</v>
          </cell>
          <cell r="AG418">
            <v>0</v>
          </cell>
          <cell r="AH418">
            <v>12333</v>
          </cell>
          <cell r="AI418">
            <v>41231</v>
          </cell>
          <cell r="AJ418">
            <v>41231</v>
          </cell>
          <cell r="AK418">
            <v>44105</v>
          </cell>
          <cell r="AL418" t="str">
            <v>SP3</v>
          </cell>
          <cell r="AN418" t="str">
            <v>S2.Lm.6S</v>
          </cell>
          <cell r="AO418" t="str">
            <v>EGRDUR231</v>
          </cell>
          <cell r="AP418">
            <v>7.868583162217659</v>
          </cell>
          <cell r="AQ418">
            <v>2020</v>
          </cell>
          <cell r="AR418">
            <v>10</v>
          </cell>
          <cell r="AS418" t="str">
            <v>-</v>
          </cell>
          <cell r="AT418">
            <v>362.84201235657542</v>
          </cell>
          <cell r="AU418">
            <v>270.26</v>
          </cell>
          <cell r="AW418" t="str">
            <v>PROPRIA</v>
          </cell>
          <cell r="AX418" t="str">
            <v>PRÓPRIA</v>
          </cell>
          <cell r="AY418" t="str">
            <v>Módulo SP3ÁGUA BONITA (DURATEX)Fab. Suzano</v>
          </cell>
          <cell r="AZ418" t="str">
            <v>Suzano</v>
          </cell>
          <cell r="BA418" t="str">
            <v>(Tora s/c 6,2 m)</v>
          </cell>
          <cell r="BB418" t="str">
            <v>Tora Plana</v>
          </cell>
          <cell r="BC418" t="str">
            <v>Módulo SP3ÁGUA BONITA (DURATEX)</v>
          </cell>
          <cell r="BD418">
            <v>43</v>
          </cell>
          <cell r="BE418" t="str">
            <v>CONDUÇAO</v>
          </cell>
          <cell r="BF418" t="str">
            <v>Rebrota</v>
          </cell>
          <cell r="BG418" t="str">
            <v>SZ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-</v>
          </cell>
          <cell r="BL418" t="str">
            <v>-</v>
          </cell>
          <cell r="BM418" t="str">
            <v>-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2836.59</v>
          </cell>
          <cell r="BX418">
            <v>0</v>
          </cell>
          <cell r="BY418">
            <v>0</v>
          </cell>
          <cell r="BZ418">
            <v>2836.59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33.99</v>
          </cell>
          <cell r="CK418">
            <v>0</v>
          </cell>
          <cell r="CL418">
            <v>0</v>
          </cell>
          <cell r="CM418">
            <v>33.99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267.45314168377826</v>
          </cell>
          <cell r="CX418">
            <v>0</v>
          </cell>
          <cell r="CY418">
            <v>0</v>
          </cell>
          <cell r="CZ418">
            <v>267.45314168377826</v>
          </cell>
          <cell r="DA418" t="str">
            <v>-</v>
          </cell>
          <cell r="DB418" t="str">
            <v>-</v>
          </cell>
          <cell r="DC418" t="str">
            <v>-</v>
          </cell>
          <cell r="DD418" t="str">
            <v>-</v>
          </cell>
          <cell r="DE418" t="str">
            <v>-</v>
          </cell>
          <cell r="DF418" t="str">
            <v>-</v>
          </cell>
          <cell r="DG418" t="str">
            <v>-</v>
          </cell>
          <cell r="DH418" t="str">
            <v>-</v>
          </cell>
          <cell r="DI418" t="str">
            <v>-</v>
          </cell>
          <cell r="DJ418" t="str">
            <v>-</v>
          </cell>
          <cell r="DK418" t="str">
            <v>-</v>
          </cell>
          <cell r="DL418" t="str">
            <v>-</v>
          </cell>
          <cell r="DM418" t="str">
            <v>-</v>
          </cell>
          <cell r="DN418" t="str">
            <v>-</v>
          </cell>
          <cell r="DO418" t="str">
            <v>-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-</v>
          </cell>
          <cell r="DT418" t="str">
            <v>-</v>
          </cell>
          <cell r="DU418" t="str">
            <v>-</v>
          </cell>
          <cell r="DV418" t="str">
            <v>-</v>
          </cell>
          <cell r="DW418" t="str">
            <v>-</v>
          </cell>
          <cell r="DX418" t="str">
            <v>-</v>
          </cell>
          <cell r="DY418" t="str">
            <v>-</v>
          </cell>
          <cell r="DZ418" t="str">
            <v>-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3333116.58</v>
          </cell>
          <cell r="EK418">
            <v>0</v>
          </cell>
          <cell r="EL418">
            <v>0</v>
          </cell>
          <cell r="EM418">
            <v>3333116.58</v>
          </cell>
          <cell r="EN418" t="str">
            <v>-</v>
          </cell>
          <cell r="EO418" t="str">
            <v>-</v>
          </cell>
          <cell r="EP418" t="str">
            <v>-</v>
          </cell>
          <cell r="EQ418" t="str">
            <v>-</v>
          </cell>
          <cell r="ER418" t="str">
            <v>-</v>
          </cell>
          <cell r="ES418" t="str">
            <v>-</v>
          </cell>
          <cell r="ET418" t="str">
            <v>-</v>
          </cell>
          <cell r="EU418" t="str">
            <v>-</v>
          </cell>
          <cell r="EV418" t="str">
            <v>-</v>
          </cell>
          <cell r="EW418" t="str">
            <v>-</v>
          </cell>
          <cell r="EX418" t="str">
            <v>-</v>
          </cell>
          <cell r="EY418" t="str">
            <v>-</v>
          </cell>
          <cell r="EZ418" t="str">
            <v>53D180</v>
          </cell>
          <cell r="FA418" t="str">
            <v>Reforma</v>
          </cell>
          <cell r="FB418" t="str">
            <v>Sim</v>
          </cell>
          <cell r="FC418" t="str">
            <v>Sim</v>
          </cell>
          <cell r="FL418">
            <v>46.112750526527201</v>
          </cell>
          <cell r="FM418" t="str">
            <v>EGRDUR231Fab. Suzano</v>
          </cell>
          <cell r="FN418">
            <v>405</v>
          </cell>
          <cell r="FO418">
            <v>0.45748857056483772</v>
          </cell>
          <cell r="FP418">
            <v>406.85282871078761</v>
          </cell>
          <cell r="FQ418">
            <v>-25.75</v>
          </cell>
          <cell r="FR418">
            <v>380.80118810974454</v>
          </cell>
          <cell r="FS418">
            <v>374.25880000000001</v>
          </cell>
          <cell r="FT418">
            <v>33.163802316341105</v>
          </cell>
          <cell r="FU418">
            <v>413.96499042608565</v>
          </cell>
          <cell r="FV418">
            <v>0.52300000000000002</v>
          </cell>
          <cell r="FW418">
            <v>-0.46820964519626784</v>
          </cell>
          <cell r="FX418">
            <v>0.52055126355562353</v>
          </cell>
          <cell r="FY418">
            <v>0.44853447116613049</v>
          </cell>
          <cell r="FZ418">
            <v>0.44507999999999998</v>
          </cell>
          <cell r="GA418">
            <v>7.605703084200878E-2</v>
          </cell>
          <cell r="GB418">
            <v>0.52459150200813931</v>
          </cell>
          <cell r="GC418">
            <v>1.2771544487942581</v>
          </cell>
          <cell r="GD418">
            <v>1.2484246205673917</v>
          </cell>
          <cell r="GE418">
            <v>1.2627895346808249</v>
          </cell>
          <cell r="GF418">
            <v>5105430.2269249139</v>
          </cell>
          <cell r="GG418">
            <v>15573.983331218613</v>
          </cell>
          <cell r="GH418">
            <v>14.959795356057924</v>
          </cell>
          <cell r="GI418">
            <v>184499.15612626239</v>
          </cell>
          <cell r="GK418">
            <v>14.959795356057924</v>
          </cell>
          <cell r="GL418" t="str">
            <v>S3BW10</v>
          </cell>
          <cell r="GM418">
            <v>253.22</v>
          </cell>
          <cell r="GN418">
            <v>17.04</v>
          </cell>
        </row>
        <row r="419">
          <cell r="D419" t="str">
            <v>S3BW36</v>
          </cell>
          <cell r="E419" t="str">
            <v>Módulo SP3</v>
          </cell>
          <cell r="F419" t="str">
            <v>53D219</v>
          </cell>
          <cell r="G419">
            <v>417</v>
          </cell>
          <cell r="H419" t="str">
            <v>53D219</v>
          </cell>
          <cell r="I419" t="str">
            <v>ÁGUA BONITA (DURATEX)</v>
          </cell>
          <cell r="J419" t="str">
            <v>ITATINGA</v>
          </cell>
          <cell r="K419" t="str">
            <v>Fab. Suzano</v>
          </cell>
          <cell r="L419">
            <v>51.31</v>
          </cell>
          <cell r="M419">
            <v>51.31</v>
          </cell>
          <cell r="N419">
            <v>17125.71</v>
          </cell>
          <cell r="O419">
            <v>0.16</v>
          </cell>
          <cell r="P419" t="str">
            <v>SZ</v>
          </cell>
          <cell r="Q419" t="str">
            <v>Sem IPC</v>
          </cell>
          <cell r="R419" t="str">
            <v>Sem IPC</v>
          </cell>
          <cell r="S419">
            <v>17125.71</v>
          </cell>
          <cell r="T419">
            <v>0.16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17125.71</v>
          </cell>
          <cell r="AF419">
            <v>0</v>
          </cell>
          <cell r="AG419">
            <v>0</v>
          </cell>
          <cell r="AH419">
            <v>17125.71</v>
          </cell>
          <cell r="AI419">
            <v>41199</v>
          </cell>
          <cell r="AJ419">
            <v>41199</v>
          </cell>
          <cell r="AK419">
            <v>44105</v>
          </cell>
          <cell r="AL419" t="str">
            <v>SP3</v>
          </cell>
          <cell r="AN419" t="str">
            <v>S2.Lm.6P</v>
          </cell>
          <cell r="AO419" t="str">
            <v>EGRDUR234</v>
          </cell>
          <cell r="AP419">
            <v>7.956194387405886</v>
          </cell>
          <cell r="AQ419">
            <v>2020</v>
          </cell>
          <cell r="AR419">
            <v>10</v>
          </cell>
          <cell r="AS419" t="str">
            <v>-</v>
          </cell>
          <cell r="AT419">
            <v>333.76944065484309</v>
          </cell>
          <cell r="AU419">
            <v>270.3</v>
          </cell>
          <cell r="AW419" t="str">
            <v>PROPRIA</v>
          </cell>
          <cell r="AX419" t="str">
            <v>PRÓPRIA</v>
          </cell>
          <cell r="AY419" t="str">
            <v>Módulo SP3ÁGUA BONITA (DURATEX)Fab. Suzano</v>
          </cell>
          <cell r="AZ419" t="str">
            <v>Suzano</v>
          </cell>
          <cell r="BA419" t="str">
            <v>(Tora s/c 6,2 m)</v>
          </cell>
          <cell r="BB419" t="str">
            <v>Tora Plana</v>
          </cell>
          <cell r="BC419" t="str">
            <v>Módulo SP3ÁGUA BONITA (DURATEX)</v>
          </cell>
          <cell r="BD419">
            <v>43</v>
          </cell>
          <cell r="BE419" t="str">
            <v>CONDUÇAO</v>
          </cell>
          <cell r="BF419" t="str">
            <v>Rebrota</v>
          </cell>
          <cell r="BG419" t="str">
            <v>SZ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-</v>
          </cell>
          <cell r="BL419" t="str">
            <v>-</v>
          </cell>
          <cell r="BM419" t="str">
            <v>-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2740.1136000000001</v>
          </cell>
          <cell r="BX419">
            <v>0</v>
          </cell>
          <cell r="BY419">
            <v>0</v>
          </cell>
          <cell r="BZ419">
            <v>2740.1136000000001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51.31</v>
          </cell>
          <cell r="CK419">
            <v>0</v>
          </cell>
          <cell r="CL419">
            <v>0</v>
          </cell>
          <cell r="CM419">
            <v>51.31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408.23233401779601</v>
          </cell>
          <cell r="CX419">
            <v>0</v>
          </cell>
          <cell r="CY419">
            <v>0</v>
          </cell>
          <cell r="CZ419">
            <v>408.23233401779601</v>
          </cell>
          <cell r="DA419" t="str">
            <v>-</v>
          </cell>
          <cell r="DB419" t="str">
            <v>-</v>
          </cell>
          <cell r="DC419" t="str">
            <v>-</v>
          </cell>
          <cell r="DD419" t="str">
            <v>-</v>
          </cell>
          <cell r="DE419" t="str">
            <v>-</v>
          </cell>
          <cell r="DF419" t="str">
            <v>-</v>
          </cell>
          <cell r="DG419" t="str">
            <v>-</v>
          </cell>
          <cell r="DH419" t="str">
            <v>-</v>
          </cell>
          <cell r="DI419" t="str">
            <v>-</v>
          </cell>
          <cell r="DJ419" t="str">
            <v>-</v>
          </cell>
          <cell r="DK419" t="str">
            <v>-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-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-</v>
          </cell>
          <cell r="DT419" t="str">
            <v>-</v>
          </cell>
          <cell r="DU419" t="str">
            <v>-</v>
          </cell>
          <cell r="DV419" t="str">
            <v>-</v>
          </cell>
          <cell r="DW419" t="str">
            <v>-</v>
          </cell>
          <cell r="DX419" t="str">
            <v>-</v>
          </cell>
          <cell r="DY419" t="str">
            <v>-</v>
          </cell>
          <cell r="DZ419" t="str">
            <v>-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4629079.4129999997</v>
          </cell>
          <cell r="EK419">
            <v>0</v>
          </cell>
          <cell r="EL419">
            <v>0</v>
          </cell>
          <cell r="EM419">
            <v>4629079.4129999997</v>
          </cell>
          <cell r="EN419" t="str">
            <v>-</v>
          </cell>
          <cell r="EO419" t="str">
            <v>-</v>
          </cell>
          <cell r="EP419" t="str">
            <v>-</v>
          </cell>
          <cell r="EQ419" t="str">
            <v>-</v>
          </cell>
          <cell r="ER419" t="str">
            <v>-</v>
          </cell>
          <cell r="ES419" t="str">
            <v>-</v>
          </cell>
          <cell r="ET419" t="str">
            <v>-</v>
          </cell>
          <cell r="EU419" t="str">
            <v>-</v>
          </cell>
          <cell r="EV419" t="str">
            <v>-</v>
          </cell>
          <cell r="EW419" t="str">
            <v>-</v>
          </cell>
          <cell r="EX419" t="str">
            <v>-</v>
          </cell>
          <cell r="EY419" t="str">
            <v>-</v>
          </cell>
          <cell r="EZ419" t="str">
            <v>53D219</v>
          </cell>
          <cell r="FA419" t="str">
            <v>Reforma</v>
          </cell>
          <cell r="FB419" t="str">
            <v>Sim</v>
          </cell>
          <cell r="FC419" t="str">
            <v>Sim</v>
          </cell>
          <cell r="FL419">
            <v>41.950890639773384</v>
          </cell>
          <cell r="FM419" t="str">
            <v>EGRDUR234Fab. Suzano</v>
          </cell>
          <cell r="FN419">
            <v>405</v>
          </cell>
          <cell r="FO419">
            <v>1.0905528334647272</v>
          </cell>
          <cell r="FP419">
            <v>409.41673897553216</v>
          </cell>
          <cell r="FQ419">
            <v>-25.75</v>
          </cell>
          <cell r="FR419">
            <v>381.41503942720635</v>
          </cell>
          <cell r="FS419">
            <v>374.25880000000001</v>
          </cell>
          <cell r="FT419">
            <v>35.830197394241388</v>
          </cell>
          <cell r="FU419">
            <v>417.24523682144775</v>
          </cell>
          <cell r="FV419">
            <v>0.52300000000000002</v>
          </cell>
          <cell r="FW419">
            <v>-1.1041872100168852</v>
          </cell>
          <cell r="FX419">
            <v>0.51722510089161167</v>
          </cell>
          <cell r="FY419">
            <v>0.44885669163995101</v>
          </cell>
          <cell r="FZ419">
            <v>0.44507999999999998</v>
          </cell>
          <cell r="GA419">
            <v>7.2757282520534081E-2</v>
          </cell>
          <cell r="GB419">
            <v>0.52161397416048505</v>
          </cell>
          <cell r="GC419">
            <v>1.2987507212248519</v>
          </cell>
          <cell r="GD419">
            <v>1.2712236076571988</v>
          </cell>
          <cell r="GE419">
            <v>1.2849871644410253</v>
          </cell>
          <cell r="GF419">
            <v>7145620.9246854354</v>
          </cell>
          <cell r="GG419">
            <v>22006.317531939312</v>
          </cell>
          <cell r="GH419">
            <v>17.834632266751953</v>
          </cell>
          <cell r="GI419">
            <v>305430.74015703658</v>
          </cell>
          <cell r="GK419">
            <v>17.834632266751953</v>
          </cell>
          <cell r="GL419" t="str">
            <v>S3BW36</v>
          </cell>
          <cell r="GM419">
            <v>253.22</v>
          </cell>
          <cell r="GN419">
            <v>17.079999999999998</v>
          </cell>
        </row>
        <row r="420">
          <cell r="D420" t="str">
            <v>S3BW38</v>
          </cell>
          <cell r="E420" t="str">
            <v>Módulo SP3</v>
          </cell>
          <cell r="F420" t="str">
            <v>53D222</v>
          </cell>
          <cell r="G420">
            <v>418</v>
          </cell>
          <cell r="H420" t="str">
            <v>53D222</v>
          </cell>
          <cell r="I420" t="str">
            <v>ÁGUA BONITA (DURATEX)</v>
          </cell>
          <cell r="J420" t="str">
            <v>ITATINGA</v>
          </cell>
          <cell r="K420" t="str">
            <v>Fab. Suzano</v>
          </cell>
          <cell r="L420">
            <v>13.67</v>
          </cell>
          <cell r="M420">
            <v>13.67</v>
          </cell>
          <cell r="N420">
            <v>5012.99</v>
          </cell>
          <cell r="O420">
            <v>0.15</v>
          </cell>
          <cell r="P420" t="str">
            <v>SZ</v>
          </cell>
          <cell r="Q420" t="str">
            <v>Sem IPC</v>
          </cell>
          <cell r="R420" t="str">
            <v>Sem IPC</v>
          </cell>
          <cell r="S420">
            <v>5012.99</v>
          </cell>
          <cell r="T420">
            <v>0.15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5012.99</v>
          </cell>
          <cell r="AF420">
            <v>0</v>
          </cell>
          <cell r="AG420">
            <v>0</v>
          </cell>
          <cell r="AH420">
            <v>5012.99</v>
          </cell>
          <cell r="AI420">
            <v>41233</v>
          </cell>
          <cell r="AJ420">
            <v>41233</v>
          </cell>
          <cell r="AK420">
            <v>44105</v>
          </cell>
          <cell r="AL420" t="str">
            <v>SP3</v>
          </cell>
          <cell r="AN420" t="str">
            <v>S2.Lm.6S</v>
          </cell>
          <cell r="AO420" t="str">
            <v>EGRDUR236</v>
          </cell>
          <cell r="AP420">
            <v>7.8631074606433948</v>
          </cell>
          <cell r="AQ420">
            <v>2020</v>
          </cell>
          <cell r="AR420">
            <v>10</v>
          </cell>
          <cell r="AS420" t="str">
            <v>-</v>
          </cell>
          <cell r="AT420">
            <v>366.71470373079734</v>
          </cell>
          <cell r="AU420">
            <v>270.12</v>
          </cell>
          <cell r="AW420" t="str">
            <v>PROPRIA</v>
          </cell>
          <cell r="AX420" t="str">
            <v>PRÓPRIA</v>
          </cell>
          <cell r="AY420" t="str">
            <v>Módulo SP3ÁGUA BONITA (DURATEX)Fab. Suzano</v>
          </cell>
          <cell r="AZ420" t="str">
            <v>Suzano</v>
          </cell>
          <cell r="BA420" t="str">
            <v>(Tora s/c 6,2 m)</v>
          </cell>
          <cell r="BB420" t="str">
            <v>Tora Plana</v>
          </cell>
          <cell r="BC420" t="str">
            <v>Módulo SP3ÁGUA BONITA (DURATEX)</v>
          </cell>
          <cell r="BD420">
            <v>43</v>
          </cell>
          <cell r="BE420" t="str">
            <v>CONDUÇAO</v>
          </cell>
          <cell r="BF420" t="str">
            <v>Rebrota</v>
          </cell>
          <cell r="BG420" t="str">
            <v>SZ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-</v>
          </cell>
          <cell r="BL420" t="str">
            <v>-</v>
          </cell>
          <cell r="BM420" t="str">
            <v>-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751.94849999999997</v>
          </cell>
          <cell r="BX420">
            <v>0</v>
          </cell>
          <cell r="BY420">
            <v>0</v>
          </cell>
          <cell r="BZ420">
            <v>751.94849999999997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13.67</v>
          </cell>
          <cell r="CK420">
            <v>0</v>
          </cell>
          <cell r="CL420">
            <v>0</v>
          </cell>
          <cell r="CM420">
            <v>13.67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107.48867898699521</v>
          </cell>
          <cell r="CX420">
            <v>0</v>
          </cell>
          <cell r="CY420">
            <v>0</v>
          </cell>
          <cell r="CZ420">
            <v>107.48867898699521</v>
          </cell>
          <cell r="DA420" t="str">
            <v>-</v>
          </cell>
          <cell r="DB420" t="str">
            <v>-</v>
          </cell>
          <cell r="DC420" t="str">
            <v>-</v>
          </cell>
          <cell r="DD420" t="str">
            <v>-</v>
          </cell>
          <cell r="DE420" t="str">
            <v>-</v>
          </cell>
          <cell r="DF420" t="str">
            <v>-</v>
          </cell>
          <cell r="DG420" t="str">
            <v>-</v>
          </cell>
          <cell r="DH420" t="str">
            <v>-</v>
          </cell>
          <cell r="DI420" t="str">
            <v>-</v>
          </cell>
          <cell r="DJ420" t="str">
            <v>-</v>
          </cell>
          <cell r="DK420" t="str">
            <v>-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-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-</v>
          </cell>
          <cell r="DT420" t="str">
            <v>-</v>
          </cell>
          <cell r="DU420" t="str">
            <v>-</v>
          </cell>
          <cell r="DV420" t="str">
            <v>-</v>
          </cell>
          <cell r="DW420" t="str">
            <v>-</v>
          </cell>
          <cell r="DX420" t="str">
            <v>-</v>
          </cell>
          <cell r="DY420" t="str">
            <v>-</v>
          </cell>
          <cell r="DZ420" t="str">
            <v>-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1354108.8588</v>
          </cell>
          <cell r="EK420">
            <v>0</v>
          </cell>
          <cell r="EL420">
            <v>0</v>
          </cell>
          <cell r="EM420">
            <v>1354108.8588</v>
          </cell>
          <cell r="EN420" t="str">
            <v>-</v>
          </cell>
          <cell r="EO420" t="str">
            <v>-</v>
          </cell>
          <cell r="EP420" t="str">
            <v>-</v>
          </cell>
          <cell r="EQ420" t="str">
            <v>-</v>
          </cell>
          <cell r="ER420" t="str">
            <v>-</v>
          </cell>
          <cell r="ES420" t="str">
            <v>-</v>
          </cell>
          <cell r="ET420" t="str">
            <v>-</v>
          </cell>
          <cell r="EU420" t="str">
            <v>-</v>
          </cell>
          <cell r="EV420" t="str">
            <v>-</v>
          </cell>
          <cell r="EW420" t="str">
            <v>-</v>
          </cell>
          <cell r="EX420" t="str">
            <v>-</v>
          </cell>
          <cell r="EY420" t="str">
            <v>-</v>
          </cell>
          <cell r="EZ420" t="str">
            <v>53D222</v>
          </cell>
          <cell r="FA420" t="str">
            <v>Reforma</v>
          </cell>
          <cell r="FB420" t="str">
            <v>Sim</v>
          </cell>
          <cell r="FC420" t="str">
            <v>Sim</v>
          </cell>
          <cell r="FL420">
            <v>46.63737657996996</v>
          </cell>
          <cell r="FM420" t="str">
            <v>EGRDUR236Fab. Suzano</v>
          </cell>
          <cell r="FN420">
            <v>405</v>
          </cell>
          <cell r="FO420">
            <v>0.38112934184297664</v>
          </cell>
          <cell r="FP420">
            <v>406.54357383446404</v>
          </cell>
          <cell r="FQ420">
            <v>-25.75</v>
          </cell>
          <cell r="FR420">
            <v>380.76254216041912</v>
          </cell>
          <cell r="FS420">
            <v>374.25880000000001</v>
          </cell>
          <cell r="FT420">
            <v>32.845807655784462</v>
          </cell>
          <cell r="FU420">
            <v>413.6083498162036</v>
          </cell>
          <cell r="FV420">
            <v>0.52300000000000002</v>
          </cell>
          <cell r="FW420">
            <v>-0.39148317823699763</v>
          </cell>
          <cell r="FX420">
            <v>0.52095254297782057</v>
          </cell>
          <cell r="FY420">
            <v>0.44851417284533623</v>
          </cell>
          <cell r="FZ420">
            <v>0.44507999999999998</v>
          </cell>
          <cell r="GA420">
            <v>7.6457964535295742E-2</v>
          </cell>
          <cell r="GB420">
            <v>0.52497213738063198</v>
          </cell>
          <cell r="GC420">
            <v>1.2744698269129167</v>
          </cell>
          <cell r="GD420">
            <v>1.2455446322152735</v>
          </cell>
          <cell r="GE420">
            <v>1.2600072295640952</v>
          </cell>
          <cell r="GF420">
            <v>2073414.5215451303</v>
          </cell>
          <cell r="GG420">
            <v>6316.4036417325133</v>
          </cell>
          <cell r="GH420">
            <v>18.470102156250022</v>
          </cell>
          <cell r="GI420">
            <v>92590.437408259793</v>
          </cell>
          <cell r="GK420">
            <v>18.470102156250022</v>
          </cell>
          <cell r="GL420" t="str">
            <v>S3BW38</v>
          </cell>
          <cell r="GM420">
            <v>253.22</v>
          </cell>
          <cell r="GN420">
            <v>16.899999999999999</v>
          </cell>
        </row>
        <row r="421">
          <cell r="D421" t="str">
            <v>S3BW39</v>
          </cell>
          <cell r="E421" t="str">
            <v>Módulo SP3</v>
          </cell>
          <cell r="F421" t="str">
            <v>53D223</v>
          </cell>
          <cell r="G421">
            <v>419</v>
          </cell>
          <cell r="H421" t="str">
            <v>53D223</v>
          </cell>
          <cell r="I421" t="str">
            <v>ÁGUA BONITA (DURATEX)</v>
          </cell>
          <cell r="J421" t="str">
            <v>ITATINGA</v>
          </cell>
          <cell r="K421" t="str">
            <v>Fab. Suzano</v>
          </cell>
          <cell r="L421">
            <v>33.79</v>
          </cell>
          <cell r="M421">
            <v>33.79</v>
          </cell>
          <cell r="N421">
            <v>11574.46</v>
          </cell>
          <cell r="O421">
            <v>0.15</v>
          </cell>
          <cell r="P421" t="str">
            <v>SZ</v>
          </cell>
          <cell r="Q421" t="str">
            <v>Sem IPC</v>
          </cell>
          <cell r="R421" t="str">
            <v>Sem IPC</v>
          </cell>
          <cell r="S421">
            <v>11574.46</v>
          </cell>
          <cell r="T421">
            <v>0.15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11574.46</v>
          </cell>
          <cell r="AF421">
            <v>0</v>
          </cell>
          <cell r="AG421">
            <v>0</v>
          </cell>
          <cell r="AH421">
            <v>11574.46</v>
          </cell>
          <cell r="AI421">
            <v>41248</v>
          </cell>
          <cell r="AJ421">
            <v>41248</v>
          </cell>
          <cell r="AK421">
            <v>44105</v>
          </cell>
          <cell r="AL421" t="str">
            <v>SP3</v>
          </cell>
          <cell r="AN421" t="str">
            <v>S2.Lm.6S</v>
          </cell>
          <cell r="AO421" t="str">
            <v>EGRDUR236</v>
          </cell>
          <cell r="AP421">
            <v>7.8220396988364138</v>
          </cell>
          <cell r="AQ421">
            <v>2020</v>
          </cell>
          <cell r="AR421">
            <v>10</v>
          </cell>
          <cell r="AS421" t="str">
            <v>-</v>
          </cell>
          <cell r="AT421">
            <v>342.54098845812371</v>
          </cell>
          <cell r="AU421">
            <v>270.47000000000003</v>
          </cell>
          <cell r="AW421" t="str">
            <v>PROPRIA</v>
          </cell>
          <cell r="AX421" t="str">
            <v>PRÓPRIA</v>
          </cell>
          <cell r="AY421" t="str">
            <v>Módulo SP3ÁGUA BONITA (DURATEX)Fab. Suzano</v>
          </cell>
          <cell r="AZ421" t="str">
            <v>Suzano</v>
          </cell>
          <cell r="BA421" t="str">
            <v>(Tora s/c 6,2 m)</v>
          </cell>
          <cell r="BB421" t="str">
            <v>Tora Plana</v>
          </cell>
          <cell r="BC421" t="str">
            <v>Módulo SP3ÁGUA BONITA (DURATEX)</v>
          </cell>
          <cell r="BD421">
            <v>43</v>
          </cell>
          <cell r="BE421" t="str">
            <v>CONDUÇAO</v>
          </cell>
          <cell r="BF421" t="str">
            <v>Rebrota</v>
          </cell>
          <cell r="BG421" t="str">
            <v>SZ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-</v>
          </cell>
          <cell r="BL421" t="str">
            <v>-</v>
          </cell>
          <cell r="BM421" t="str">
            <v>-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1736.1689999999999</v>
          </cell>
          <cell r="BX421">
            <v>0</v>
          </cell>
          <cell r="BY421">
            <v>0</v>
          </cell>
          <cell r="BZ421">
            <v>1736.1689999999999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33.79</v>
          </cell>
          <cell r="CK421">
            <v>0</v>
          </cell>
          <cell r="CL421">
            <v>0</v>
          </cell>
          <cell r="CM421">
            <v>33.79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264.3067214236824</v>
          </cell>
          <cell r="CX421">
            <v>0</v>
          </cell>
          <cell r="CY421">
            <v>0</v>
          </cell>
          <cell r="CZ421">
            <v>264.3067214236824</v>
          </cell>
          <cell r="DA421" t="str">
            <v>-</v>
          </cell>
          <cell r="DB421" t="str">
            <v>-</v>
          </cell>
          <cell r="DC421" t="str">
            <v>-</v>
          </cell>
          <cell r="DD421" t="str">
            <v>-</v>
          </cell>
          <cell r="DE421" t="str">
            <v>-</v>
          </cell>
          <cell r="DF421" t="str">
            <v>-</v>
          </cell>
          <cell r="DG421" t="str">
            <v>-</v>
          </cell>
          <cell r="DH421" t="str">
            <v>-</v>
          </cell>
          <cell r="DI421" t="str">
            <v>-</v>
          </cell>
          <cell r="DJ421" t="str">
            <v>-</v>
          </cell>
          <cell r="DK421" t="str">
            <v>-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-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-</v>
          </cell>
          <cell r="DT421" t="str">
            <v>-</v>
          </cell>
          <cell r="DU421" t="str">
            <v>-</v>
          </cell>
          <cell r="DV421" t="str">
            <v>-</v>
          </cell>
          <cell r="DW421" t="str">
            <v>-</v>
          </cell>
          <cell r="DX421" t="str">
            <v>-</v>
          </cell>
          <cell r="DY421" t="str">
            <v>-</v>
          </cell>
          <cell r="DZ421" t="str">
            <v>-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3130544.1962000001</v>
          </cell>
          <cell r="EK421">
            <v>0</v>
          </cell>
          <cell r="EL421">
            <v>0</v>
          </cell>
          <cell r="EM421">
            <v>3130544.1962000001</v>
          </cell>
          <cell r="EN421" t="str">
            <v>-</v>
          </cell>
          <cell r="EO421" t="str">
            <v>-</v>
          </cell>
          <cell r="EP421" t="str">
            <v>-</v>
          </cell>
          <cell r="EQ421" t="str">
            <v>-</v>
          </cell>
          <cell r="ER421" t="str">
            <v>-</v>
          </cell>
          <cell r="ES421" t="str">
            <v>-</v>
          </cell>
          <cell r="ET421" t="str">
            <v>-</v>
          </cell>
          <cell r="EU421" t="str">
            <v>-</v>
          </cell>
          <cell r="EV421" t="str">
            <v>-</v>
          </cell>
          <cell r="EW421" t="str">
            <v>-</v>
          </cell>
          <cell r="EX421" t="str">
            <v>-</v>
          </cell>
          <cell r="EY421" t="str">
            <v>-</v>
          </cell>
          <cell r="EZ421" t="str">
            <v>53D223</v>
          </cell>
          <cell r="FA421" t="str">
            <v>Reforma</v>
          </cell>
          <cell r="FB421" t="str">
            <v>Sim</v>
          </cell>
          <cell r="FC421" t="str">
            <v>Sim</v>
          </cell>
          <cell r="FL421">
            <v>43.791773200675422</v>
          </cell>
          <cell r="FM421" t="str">
            <v>EGRDUR236Fab. Suzano</v>
          </cell>
          <cell r="FN421">
            <v>405</v>
          </cell>
          <cell r="FO421">
            <v>0.80455282061714151</v>
          </cell>
          <cell r="FP421">
            <v>408.2584389234994</v>
          </cell>
          <cell r="FQ421">
            <v>-25.75</v>
          </cell>
          <cell r="FR421">
            <v>380.47164663303852</v>
          </cell>
          <cell r="FS421">
            <v>374.25880000000001</v>
          </cell>
          <cell r="FT421">
            <v>34.56404660665978</v>
          </cell>
          <cell r="FU421">
            <v>415.03569323969828</v>
          </cell>
          <cell r="FV421">
            <v>0.52300000000000002</v>
          </cell>
          <cell r="FW421">
            <v>-0.81689857937666766</v>
          </cell>
          <cell r="FX421">
            <v>0.51872762042986009</v>
          </cell>
          <cell r="FY421">
            <v>0.44836133715995297</v>
          </cell>
          <cell r="FZ421">
            <v>0.44507999999999998</v>
          </cell>
          <cell r="GA421">
            <v>7.4190585006247756E-2</v>
          </cell>
          <cell r="GB421">
            <v>0.52255192216620072</v>
          </cell>
          <cell r="GC421">
            <v>1.2905299690574159</v>
          </cell>
          <cell r="GD421">
            <v>1.2633936157033592</v>
          </cell>
          <cell r="GE421">
            <v>1.2769617923803875</v>
          </cell>
          <cell r="GF421">
            <v>4803814.0299751582</v>
          </cell>
          <cell r="GG421">
            <v>14780.1431874351</v>
          </cell>
          <cell r="GH421">
            <v>18.470102156250022</v>
          </cell>
          <cell r="GI421">
            <v>213781.45860342961</v>
          </cell>
          <cell r="GK421">
            <v>18.470102156250022</v>
          </cell>
          <cell r="GL421" t="str">
            <v>S3BW39</v>
          </cell>
          <cell r="GM421">
            <v>253.22</v>
          </cell>
          <cell r="GN421">
            <v>17.25</v>
          </cell>
        </row>
        <row r="422">
          <cell r="D422" t="str">
            <v>S3BW40</v>
          </cell>
          <cell r="E422" t="str">
            <v>Módulo SP3</v>
          </cell>
          <cell r="F422" t="str">
            <v>53D227</v>
          </cell>
          <cell r="G422">
            <v>420</v>
          </cell>
          <cell r="H422" t="str">
            <v>53D227</v>
          </cell>
          <cell r="I422" t="str">
            <v>ÁGUA BONITA (DURATEX)</v>
          </cell>
          <cell r="J422" t="str">
            <v>ITATINGA</v>
          </cell>
          <cell r="K422" t="str">
            <v>Fab. Suzano</v>
          </cell>
          <cell r="L422">
            <v>30.37</v>
          </cell>
          <cell r="M422">
            <v>30.37</v>
          </cell>
          <cell r="N422">
            <v>10399.02</v>
          </cell>
          <cell r="O422">
            <v>0.16</v>
          </cell>
          <cell r="P422" t="str">
            <v>SZ</v>
          </cell>
          <cell r="Q422" t="str">
            <v>Sem IPC</v>
          </cell>
          <cell r="R422" t="str">
            <v>Sem IPC</v>
          </cell>
          <cell r="S422">
            <v>10399.02</v>
          </cell>
          <cell r="T422">
            <v>0.16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10399.02</v>
          </cell>
          <cell r="AF422">
            <v>0</v>
          </cell>
          <cell r="AG422">
            <v>0</v>
          </cell>
          <cell r="AH422">
            <v>10399.02</v>
          </cell>
          <cell r="AI422">
            <v>41289</v>
          </cell>
          <cell r="AJ422">
            <v>41289</v>
          </cell>
          <cell r="AK422">
            <v>44105</v>
          </cell>
          <cell r="AL422" t="str">
            <v>SP3</v>
          </cell>
          <cell r="AN422" t="str">
            <v>S2.Lm.6S</v>
          </cell>
          <cell r="AO422" t="str">
            <v>EGRDUR236</v>
          </cell>
          <cell r="AP422">
            <v>7.7097878165639973</v>
          </cell>
          <cell r="AQ422">
            <v>2020</v>
          </cell>
          <cell r="AR422">
            <v>10</v>
          </cell>
          <cell r="AS422" t="str">
            <v>-</v>
          </cell>
          <cell r="AT422">
            <v>342.4109318406322</v>
          </cell>
          <cell r="AU422">
            <v>271.2</v>
          </cell>
          <cell r="AW422" t="str">
            <v>PROPRIA</v>
          </cell>
          <cell r="AX422" t="str">
            <v>PRÓPRIA</v>
          </cell>
          <cell r="AY422" t="str">
            <v>Módulo SP3ÁGUA BONITA (DURATEX)Fab. Suzano</v>
          </cell>
          <cell r="AZ422" t="str">
            <v>Suzano</v>
          </cell>
          <cell r="BA422" t="str">
            <v>(Tora s/c 6,2 m)</v>
          </cell>
          <cell r="BB422" t="str">
            <v>Tora Plana</v>
          </cell>
          <cell r="BC422" t="str">
            <v>Módulo SP3ÁGUA BONITA (DURATEX)</v>
          </cell>
          <cell r="BD422">
            <v>43</v>
          </cell>
          <cell r="BE422" t="str">
            <v>CONDUÇAO</v>
          </cell>
          <cell r="BF422" t="str">
            <v>Rebrota</v>
          </cell>
          <cell r="BG422" t="str">
            <v>SZ</v>
          </cell>
          <cell r="BH422" t="str">
            <v>-</v>
          </cell>
          <cell r="BI422" t="str">
            <v>-</v>
          </cell>
          <cell r="BJ422" t="str">
            <v>-</v>
          </cell>
          <cell r="BK422" t="str">
            <v>-</v>
          </cell>
          <cell r="BL422" t="str">
            <v>-</v>
          </cell>
          <cell r="BM422" t="str">
            <v>-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1663.8432</v>
          </cell>
          <cell r="BX422">
            <v>0</v>
          </cell>
          <cell r="BY422">
            <v>0</v>
          </cell>
          <cell r="BZ422">
            <v>1663.8432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30.37</v>
          </cell>
          <cell r="CK422">
            <v>0</v>
          </cell>
          <cell r="CL422">
            <v>0</v>
          </cell>
          <cell r="CM422">
            <v>30.37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234.1462559890486</v>
          </cell>
          <cell r="CX422">
            <v>0</v>
          </cell>
          <cell r="CY422">
            <v>0</v>
          </cell>
          <cell r="CZ422">
            <v>234.1462559890486</v>
          </cell>
          <cell r="DA422" t="str">
            <v>-</v>
          </cell>
          <cell r="DB422" t="str">
            <v>-</v>
          </cell>
          <cell r="DC422" t="str">
            <v>-</v>
          </cell>
          <cell r="DD422" t="str">
            <v>-</v>
          </cell>
          <cell r="DE422" t="str">
            <v>-</v>
          </cell>
          <cell r="DF422" t="str">
            <v>-</v>
          </cell>
          <cell r="DG422" t="str">
            <v>-</v>
          </cell>
          <cell r="DH422" t="str">
            <v>-</v>
          </cell>
          <cell r="DI422" t="str">
            <v>-</v>
          </cell>
          <cell r="DJ422" t="str">
            <v>-</v>
          </cell>
          <cell r="DK422" t="str">
            <v>-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-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-</v>
          </cell>
          <cell r="DT422" t="str">
            <v>-</v>
          </cell>
          <cell r="DU422" t="str">
            <v>-</v>
          </cell>
          <cell r="DV422" t="str">
            <v>-</v>
          </cell>
          <cell r="DW422" t="str">
            <v>-</v>
          </cell>
          <cell r="DX422" t="str">
            <v>-</v>
          </cell>
          <cell r="DY422" t="str">
            <v>-</v>
          </cell>
          <cell r="DZ422" t="str">
            <v>-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2820214.2239999999</v>
          </cell>
          <cell r="EK422">
            <v>0</v>
          </cell>
          <cell r="EL422">
            <v>0</v>
          </cell>
          <cell r="EM422">
            <v>2820214.2239999999</v>
          </cell>
          <cell r="EN422" t="str">
            <v>-</v>
          </cell>
          <cell r="EO422" t="str">
            <v>-</v>
          </cell>
          <cell r="EP422" t="str">
            <v>-</v>
          </cell>
          <cell r="EQ422" t="str">
            <v>-</v>
          </cell>
          <cell r="ER422" t="str">
            <v>-</v>
          </cell>
          <cell r="ES422" t="str">
            <v>-</v>
          </cell>
          <cell r="ET422" t="str">
            <v>-</v>
          </cell>
          <cell r="EU422" t="str">
            <v>-</v>
          </cell>
          <cell r="EV422" t="str">
            <v>-</v>
          </cell>
          <cell r="EW422" t="str">
            <v>-</v>
          </cell>
          <cell r="EX422" t="str">
            <v>-</v>
          </cell>
          <cell r="EY422" t="str">
            <v>-</v>
          </cell>
          <cell r="EZ422" t="str">
            <v>53D227</v>
          </cell>
          <cell r="FA422" t="str">
            <v>Reforma</v>
          </cell>
          <cell r="FB422" t="str">
            <v>Sim</v>
          </cell>
          <cell r="FC422" t="str">
            <v>Sim</v>
          </cell>
          <cell r="FL422">
            <v>44.412497462638818</v>
          </cell>
          <cell r="FM422" t="str">
            <v>EGRDUR236Fab. Suzano</v>
          </cell>
          <cell r="FN422">
            <v>405</v>
          </cell>
          <cell r="FO422">
            <v>0.71025610200572942</v>
          </cell>
          <cell r="FP422">
            <v>407.87653721312319</v>
          </cell>
          <cell r="FQ422">
            <v>-25.75</v>
          </cell>
          <cell r="FR422">
            <v>379.66706990336473</v>
          </cell>
          <cell r="FS422">
            <v>374.25880000000001</v>
          </cell>
          <cell r="FT422">
            <v>34.103534197426441</v>
          </cell>
          <cell r="FU422">
            <v>413.77060410079116</v>
          </cell>
          <cell r="FV422">
            <v>0.52300000000000002</v>
          </cell>
          <cell r="FW422">
            <v>-0.72216735378188268</v>
          </cell>
          <cell r="FX422">
            <v>0.5192230647397208</v>
          </cell>
          <cell r="FY422">
            <v>0.44793819942553853</v>
          </cell>
          <cell r="FZ422">
            <v>0.44507999999999998</v>
          </cell>
          <cell r="GA422">
            <v>7.4619194121060661E-2</v>
          </cell>
          <cell r="GB422">
            <v>0.52255739354659925</v>
          </cell>
          <cell r="GC422">
            <v>1.2889989153400387</v>
          </cell>
          <cell r="GD422">
            <v>1.2626579783560117</v>
          </cell>
          <cell r="GE422">
            <v>1.2758284468480252</v>
          </cell>
          <cell r="GF422">
            <v>4302808.7874562098</v>
          </cell>
          <cell r="GG422">
            <v>13267.365535341552</v>
          </cell>
          <cell r="GH422">
            <v>17.834632266751953</v>
          </cell>
          <cell r="GI422">
            <v>185462.69763459891</v>
          </cell>
          <cell r="GK422">
            <v>17.834632266751953</v>
          </cell>
          <cell r="GL422" t="str">
            <v>S3BW40</v>
          </cell>
          <cell r="GM422">
            <v>253.22</v>
          </cell>
          <cell r="GN422">
            <v>17.98</v>
          </cell>
        </row>
        <row r="423">
          <cell r="D423" t="str">
            <v>S3BW41</v>
          </cell>
          <cell r="E423" t="str">
            <v>Módulo SP3</v>
          </cell>
          <cell r="F423" t="str">
            <v>53D228</v>
          </cell>
          <cell r="G423">
            <v>421</v>
          </cell>
          <cell r="H423" t="str">
            <v>53D228</v>
          </cell>
          <cell r="I423" t="str">
            <v>ÁGUA BONITA (DURATEX)</v>
          </cell>
          <cell r="J423" t="str">
            <v>ITATINGA</v>
          </cell>
          <cell r="K423" t="str">
            <v>Fab. Suzano</v>
          </cell>
          <cell r="L423">
            <v>27</v>
          </cell>
          <cell r="M423">
            <v>27</v>
          </cell>
          <cell r="N423">
            <v>9074.7800000000007</v>
          </cell>
          <cell r="O423">
            <v>0.17</v>
          </cell>
          <cell r="P423" t="str">
            <v>SZ</v>
          </cell>
          <cell r="Q423" t="str">
            <v>Sem IPC</v>
          </cell>
          <cell r="R423" t="str">
            <v>Sem IPC</v>
          </cell>
          <cell r="S423">
            <v>9074.7800000000007</v>
          </cell>
          <cell r="T423">
            <v>0.17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9074.7800000000007</v>
          </cell>
          <cell r="AF423">
            <v>0</v>
          </cell>
          <cell r="AG423">
            <v>0</v>
          </cell>
          <cell r="AH423">
            <v>9074.7800000000007</v>
          </cell>
          <cell r="AI423">
            <v>41290</v>
          </cell>
          <cell r="AJ423">
            <v>41290</v>
          </cell>
          <cell r="AK423">
            <v>44105</v>
          </cell>
          <cell r="AL423" t="str">
            <v>SP3</v>
          </cell>
          <cell r="AN423" t="str">
            <v>S2.Lm.6S</v>
          </cell>
          <cell r="AO423" t="str">
            <v>EGRDUR236</v>
          </cell>
          <cell r="AP423">
            <v>7.7070499657768652</v>
          </cell>
          <cell r="AQ423">
            <v>2020</v>
          </cell>
          <cell r="AR423">
            <v>10</v>
          </cell>
          <cell r="AS423" t="str">
            <v>-</v>
          </cell>
          <cell r="AT423">
            <v>336.10296296296298</v>
          </cell>
          <cell r="AU423">
            <v>271.05</v>
          </cell>
          <cell r="AW423" t="str">
            <v>PROPRIA</v>
          </cell>
          <cell r="AX423" t="str">
            <v>PRÓPRIA</v>
          </cell>
          <cell r="AY423" t="str">
            <v>Módulo SP3ÁGUA BONITA (DURATEX)Fab. Suzano</v>
          </cell>
          <cell r="AZ423" t="str">
            <v>Suzano</v>
          </cell>
          <cell r="BA423" t="str">
            <v>(Tora s/c 6,2 m)</v>
          </cell>
          <cell r="BB423" t="str">
            <v>Tora Plana</v>
          </cell>
          <cell r="BC423" t="str">
            <v>Módulo SP3ÁGUA BONITA (DURATEX)</v>
          </cell>
          <cell r="BD423">
            <v>43</v>
          </cell>
          <cell r="BE423" t="str">
            <v>CONDUÇAO</v>
          </cell>
          <cell r="BF423" t="str">
            <v>Rebrota</v>
          </cell>
          <cell r="BG423" t="str">
            <v>SZ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-</v>
          </cell>
          <cell r="BL423" t="str">
            <v>-</v>
          </cell>
          <cell r="BM423" t="str">
            <v>-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1542.7126000000003</v>
          </cell>
          <cell r="BX423">
            <v>0</v>
          </cell>
          <cell r="BY423">
            <v>0</v>
          </cell>
          <cell r="BZ423">
            <v>1542.7126000000003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27</v>
          </cell>
          <cell r="CK423">
            <v>0</v>
          </cell>
          <cell r="CL423">
            <v>0</v>
          </cell>
          <cell r="CM423">
            <v>27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208.09034907597535</v>
          </cell>
          <cell r="CX423">
            <v>0</v>
          </cell>
          <cell r="CY423">
            <v>0</v>
          </cell>
          <cell r="CZ423">
            <v>208.09034907597535</v>
          </cell>
          <cell r="DA423" t="str">
            <v>-</v>
          </cell>
          <cell r="DB423" t="str">
            <v>-</v>
          </cell>
          <cell r="DC423" t="str">
            <v>-</v>
          </cell>
          <cell r="DD423" t="str">
            <v>-</v>
          </cell>
          <cell r="DE423" t="str">
            <v>-</v>
          </cell>
          <cell r="DF423" t="str">
            <v>-</v>
          </cell>
          <cell r="DG423" t="str">
            <v>-</v>
          </cell>
          <cell r="DH423" t="str">
            <v>-</v>
          </cell>
          <cell r="DI423" t="str">
            <v>-</v>
          </cell>
          <cell r="DJ423" t="str">
            <v>-</v>
          </cell>
          <cell r="DK423" t="str">
            <v>-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-</v>
          </cell>
          <cell r="DP423" t="str">
            <v>-</v>
          </cell>
          <cell r="DQ423" t="str">
            <v>-</v>
          </cell>
          <cell r="DR423" t="str">
            <v>-</v>
          </cell>
          <cell r="DS423" t="str">
            <v>-</v>
          </cell>
          <cell r="DT423" t="str">
            <v>-</v>
          </cell>
          <cell r="DU423" t="str">
            <v>-</v>
          </cell>
          <cell r="DV423" t="str">
            <v>-</v>
          </cell>
          <cell r="DW423" t="str">
            <v>-</v>
          </cell>
          <cell r="DX423" t="str">
            <v>-</v>
          </cell>
          <cell r="DY423" t="str">
            <v>-</v>
          </cell>
          <cell r="DZ423" t="str">
            <v>-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2459719.1190000004</v>
          </cell>
          <cell r="EK423">
            <v>0</v>
          </cell>
          <cell r="EL423">
            <v>0</v>
          </cell>
          <cell r="EM423">
            <v>2459719.1190000004</v>
          </cell>
          <cell r="EN423" t="str">
            <v>-</v>
          </cell>
          <cell r="EO423" t="str">
            <v>-</v>
          </cell>
          <cell r="EP423" t="str">
            <v>-</v>
          </cell>
          <cell r="EQ423" t="str">
            <v>-</v>
          </cell>
          <cell r="ER423" t="str">
            <v>-</v>
          </cell>
          <cell r="ES423" t="str">
            <v>-</v>
          </cell>
          <cell r="ET423" t="str">
            <v>-</v>
          </cell>
          <cell r="EU423" t="str">
            <v>-</v>
          </cell>
          <cell r="EV423" t="str">
            <v>-</v>
          </cell>
          <cell r="EW423" t="str">
            <v>-</v>
          </cell>
          <cell r="EX423" t="str">
            <v>-</v>
          </cell>
          <cell r="EY423" t="str">
            <v>-</v>
          </cell>
          <cell r="EZ423" t="str">
            <v>53D228</v>
          </cell>
          <cell r="FA423" t="str">
            <v>Reforma</v>
          </cell>
          <cell r="FB423" t="str">
            <v>Sim</v>
          </cell>
          <cell r="FC423" t="str">
            <v>Sim</v>
          </cell>
          <cell r="FL423">
            <v>43.609807183737914</v>
          </cell>
          <cell r="FM423" t="str">
            <v>EGRDUR236Fab. Suzano</v>
          </cell>
          <cell r="FN423">
            <v>405</v>
          </cell>
          <cell r="FO423">
            <v>0.83240049724249765</v>
          </cell>
          <cell r="FP423">
            <v>408.3712220138321</v>
          </cell>
          <cell r="FQ423">
            <v>-25.75</v>
          </cell>
          <cell r="FR423">
            <v>379.64727299005256</v>
          </cell>
          <cell r="FS423">
            <v>374.25880000000001</v>
          </cell>
          <cell r="FT423">
            <v>34.603563076238125</v>
          </cell>
          <cell r="FU423">
            <v>414.25083606629067</v>
          </cell>
          <cell r="FV423">
            <v>0.52300000000000002</v>
          </cell>
          <cell r="FW423">
            <v>-0.84487363221388101</v>
          </cell>
          <cell r="FX423">
            <v>0.51858131090352144</v>
          </cell>
          <cell r="FY423">
            <v>0.44792778045285103</v>
          </cell>
          <cell r="FZ423">
            <v>0.44507999999999998</v>
          </cell>
          <cell r="GA423">
            <v>7.397159848429341E-2</v>
          </cell>
          <cell r="GB423">
            <v>0.52189937893714444</v>
          </cell>
          <cell r="GC423">
            <v>1.2934775212795508</v>
          </cell>
          <cell r="GD423">
            <v>1.2675615891656584</v>
          </cell>
          <cell r="GE423">
            <v>1.2805195552226047</v>
          </cell>
          <cell r="GF423">
            <v>3759235.2021176536</v>
          </cell>
          <cell r="GG423">
            <v>11620.43324934299</v>
          </cell>
          <cell r="GH423">
            <v>17.274954040017974</v>
          </cell>
          <cell r="GI423">
            <v>156766.40742327433</v>
          </cell>
          <cell r="GK423">
            <v>17.274954040017974</v>
          </cell>
          <cell r="GL423" t="str">
            <v>S3BW41</v>
          </cell>
          <cell r="GM423">
            <v>253.22</v>
          </cell>
          <cell r="GN423">
            <v>17.829999999999998</v>
          </cell>
        </row>
        <row r="424">
          <cell r="D424" t="str">
            <v>S3BW43</v>
          </cell>
          <cell r="E424" t="str">
            <v>Módulo SP3</v>
          </cell>
          <cell r="F424" t="str">
            <v>53D232</v>
          </cell>
          <cell r="G424">
            <v>422</v>
          </cell>
          <cell r="H424" t="str">
            <v>53D232</v>
          </cell>
          <cell r="I424" t="str">
            <v>ÁGUA BONITA (DURATEX)</v>
          </cell>
          <cell r="J424" t="str">
            <v>ITATINGA</v>
          </cell>
          <cell r="K424" t="str">
            <v>Fab. Suzano</v>
          </cell>
          <cell r="L424">
            <v>4.91</v>
          </cell>
          <cell r="M424">
            <v>4.91</v>
          </cell>
          <cell r="N424">
            <v>1600.76</v>
          </cell>
          <cell r="O424">
            <v>0.28999999999999998</v>
          </cell>
          <cell r="P424" t="str">
            <v>SZ</v>
          </cell>
          <cell r="Q424" t="str">
            <v>Sem IPC</v>
          </cell>
          <cell r="R424" t="str">
            <v>Sem IPC</v>
          </cell>
          <cell r="S424">
            <v>1600.76</v>
          </cell>
          <cell r="T424">
            <v>0.28999999999999998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1600.76</v>
          </cell>
          <cell r="AF424">
            <v>0</v>
          </cell>
          <cell r="AG424">
            <v>0</v>
          </cell>
          <cell r="AH424">
            <v>1600.76</v>
          </cell>
          <cell r="AI424">
            <v>41299</v>
          </cell>
          <cell r="AJ424">
            <v>41299</v>
          </cell>
          <cell r="AK424">
            <v>44105</v>
          </cell>
          <cell r="AL424" t="str">
            <v>SP3</v>
          </cell>
          <cell r="AN424" t="str">
            <v>S2.Lm.6M</v>
          </cell>
          <cell r="AO424" t="str">
            <v>EGRDUR236</v>
          </cell>
          <cell r="AP424">
            <v>7.6824093086926766</v>
          </cell>
          <cell r="AQ424">
            <v>2020</v>
          </cell>
          <cell r="AR424">
            <v>10</v>
          </cell>
          <cell r="AS424" t="str">
            <v>-</v>
          </cell>
          <cell r="AT424">
            <v>326.02036659877797</v>
          </cell>
          <cell r="AU424">
            <v>270.35000000000002</v>
          </cell>
          <cell r="AW424" t="str">
            <v>PROPRIA</v>
          </cell>
          <cell r="AX424" t="str">
            <v>PRÓPRIA</v>
          </cell>
          <cell r="AY424" t="str">
            <v>Módulo SP3ÁGUA BONITA (DURATEX)Fab. Suzano</v>
          </cell>
          <cell r="AZ424" t="str">
            <v>Suzano</v>
          </cell>
          <cell r="BA424" t="str">
            <v>(Tora s/c 6,2 m)</v>
          </cell>
          <cell r="BB424" t="str">
            <v>Tora Plana</v>
          </cell>
          <cell r="BC424" t="str">
            <v>Módulo SP3ÁGUA BONITA (DURATEX)</v>
          </cell>
          <cell r="BD424">
            <v>43</v>
          </cell>
          <cell r="BE424" t="str">
            <v>CONDUÇAO</v>
          </cell>
          <cell r="BF424" t="str">
            <v>Rebrota</v>
          </cell>
          <cell r="BG424" t="str">
            <v>SZ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-</v>
          </cell>
          <cell r="BL424" t="str">
            <v>-</v>
          </cell>
          <cell r="BM424" t="str">
            <v>-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464.22039999999998</v>
          </cell>
          <cell r="BX424">
            <v>0</v>
          </cell>
          <cell r="BY424">
            <v>0</v>
          </cell>
          <cell r="BZ424">
            <v>464.22039999999998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4.91</v>
          </cell>
          <cell r="CK424">
            <v>0</v>
          </cell>
          <cell r="CL424">
            <v>0</v>
          </cell>
          <cell r="CM424">
            <v>4.91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37.720629705681041</v>
          </cell>
          <cell r="CX424">
            <v>0</v>
          </cell>
          <cell r="CY424">
            <v>0</v>
          </cell>
          <cell r="CZ424">
            <v>37.720629705681041</v>
          </cell>
          <cell r="DA424" t="str">
            <v>-</v>
          </cell>
          <cell r="DB424" t="str">
            <v>-</v>
          </cell>
          <cell r="DC424" t="str">
            <v>-</v>
          </cell>
          <cell r="DD424" t="str">
            <v>-</v>
          </cell>
          <cell r="DE424" t="str">
            <v>-</v>
          </cell>
          <cell r="DF424" t="str">
            <v>-</v>
          </cell>
          <cell r="DG424" t="str">
            <v>-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-</v>
          </cell>
          <cell r="DL424" t="str">
            <v>-</v>
          </cell>
          <cell r="DM424" t="str">
            <v>-</v>
          </cell>
          <cell r="DN424" t="str">
            <v>-</v>
          </cell>
          <cell r="DO424" t="str">
            <v>-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-</v>
          </cell>
          <cell r="DT424" t="str">
            <v>-</v>
          </cell>
          <cell r="DU424" t="str">
            <v>-</v>
          </cell>
          <cell r="DV424" t="str">
            <v>-</v>
          </cell>
          <cell r="DW424" t="str">
            <v>-</v>
          </cell>
          <cell r="DX424" t="str">
            <v>-</v>
          </cell>
          <cell r="DY424" t="str">
            <v>-</v>
          </cell>
          <cell r="DZ424" t="str">
            <v>-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432765.46600000001</v>
          </cell>
          <cell r="EK424">
            <v>0</v>
          </cell>
          <cell r="EL424">
            <v>0</v>
          </cell>
          <cell r="EM424">
            <v>432765.46600000001</v>
          </cell>
          <cell r="EN424" t="str">
            <v>-</v>
          </cell>
          <cell r="EO424" t="str">
            <v>-</v>
          </cell>
          <cell r="EP424" t="str">
            <v>-</v>
          </cell>
          <cell r="EQ424" t="str">
            <v>-</v>
          </cell>
          <cell r="ER424" t="str">
            <v>-</v>
          </cell>
          <cell r="ES424" t="str">
            <v>-</v>
          </cell>
          <cell r="ET424" t="str">
            <v>-</v>
          </cell>
          <cell r="EU424" t="str">
            <v>-</v>
          </cell>
          <cell r="EV424" t="str">
            <v>-</v>
          </cell>
          <cell r="EW424" t="str">
            <v>-</v>
          </cell>
          <cell r="EX424" t="str">
            <v>-</v>
          </cell>
          <cell r="EY424" t="str">
            <v>-</v>
          </cell>
          <cell r="EZ424" t="str">
            <v>53D232</v>
          </cell>
          <cell r="FA424" t="str">
            <v>Reforma</v>
          </cell>
          <cell r="FB424" t="str">
            <v>Sim</v>
          </cell>
          <cell r="FC424" t="str">
            <v>Sim</v>
          </cell>
          <cell r="FL424">
            <v>42.437255488312061</v>
          </cell>
          <cell r="FM424" t="str">
            <v>EGRDUR236Fab. Suzano</v>
          </cell>
          <cell r="FN424">
            <v>405</v>
          </cell>
          <cell r="FO424">
            <v>1.0140687532512391</v>
          </cell>
          <cell r="FP424">
            <v>409.1069784506675</v>
          </cell>
          <cell r="FQ424">
            <v>-25.75</v>
          </cell>
          <cell r="FR424">
            <v>379.4687298617348</v>
          </cell>
          <cell r="FS424">
            <v>374.25880000000001</v>
          </cell>
          <cell r="FT424">
            <v>35.333288127546687</v>
          </cell>
          <cell r="FU424">
            <v>414.80201798928147</v>
          </cell>
          <cell r="FV424">
            <v>0.52300000000000002</v>
          </cell>
          <cell r="FW424">
            <v>-1.0273626744094209</v>
          </cell>
          <cell r="FX424">
            <v>0.51762689321283872</v>
          </cell>
          <cell r="FY424">
            <v>0.44783379854121841</v>
          </cell>
          <cell r="FZ424">
            <v>0.44507999999999998</v>
          </cell>
          <cell r="GA424">
            <v>7.299575527965696E-2</v>
          </cell>
          <cell r="GB424">
            <v>0.52082955382087537</v>
          </cell>
          <cell r="GC424">
            <v>1.3004903893548381</v>
          </cell>
          <cell r="GD424">
            <v>1.2754075574749233</v>
          </cell>
          <cell r="GE424">
            <v>1.2879489734148808</v>
          </cell>
          <cell r="GF424">
            <v>663998.4783165222</v>
          </cell>
          <cell r="GG424">
            <v>2061.6971986836047</v>
          </cell>
          <cell r="GH424">
            <v>13.746031872562128</v>
          </cell>
          <cell r="GI424">
            <v>22004.097980322553</v>
          </cell>
          <cell r="GK424">
            <v>13.746031872562128</v>
          </cell>
          <cell r="GL424" t="str">
            <v>S3BW43</v>
          </cell>
          <cell r="GM424">
            <v>235.68</v>
          </cell>
          <cell r="GN424">
            <v>34.67</v>
          </cell>
        </row>
        <row r="425">
          <cell r="D425" t="str">
            <v>S3BW42</v>
          </cell>
          <cell r="E425" t="str">
            <v>Módulo SP3</v>
          </cell>
          <cell r="F425" t="str">
            <v>53D230</v>
          </cell>
          <cell r="G425">
            <v>423</v>
          </cell>
          <cell r="H425" t="str">
            <v>53D230</v>
          </cell>
          <cell r="I425" t="str">
            <v>ÁGUA BONITA (DURATEX)</v>
          </cell>
          <cell r="J425" t="str">
            <v>ITATINGA</v>
          </cell>
          <cell r="K425" t="str">
            <v>Fab. Suzano</v>
          </cell>
          <cell r="L425">
            <v>12.98</v>
          </cell>
          <cell r="M425">
            <v>12.98</v>
          </cell>
          <cell r="N425">
            <v>4367.0600000000004</v>
          </cell>
          <cell r="O425">
            <v>0.24</v>
          </cell>
          <cell r="P425" t="str">
            <v>SZ</v>
          </cell>
          <cell r="Q425" t="str">
            <v>Sem IPC</v>
          </cell>
          <cell r="R425" t="str">
            <v>Sem IPC</v>
          </cell>
          <cell r="S425">
            <v>4367.0600000000004</v>
          </cell>
          <cell r="T425">
            <v>0.24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4367.0600000000004</v>
          </cell>
          <cell r="AF425">
            <v>0</v>
          </cell>
          <cell r="AG425">
            <v>0</v>
          </cell>
          <cell r="AH425">
            <v>4367.0600000000004</v>
          </cell>
          <cell r="AI425">
            <v>41302</v>
          </cell>
          <cell r="AJ425">
            <v>41302</v>
          </cell>
          <cell r="AK425">
            <v>44105</v>
          </cell>
          <cell r="AL425" t="str">
            <v>SP3</v>
          </cell>
          <cell r="AN425" t="str">
            <v>S2.Lm.6M</v>
          </cell>
          <cell r="AO425" t="str">
            <v>EGRDUR236</v>
          </cell>
          <cell r="AP425">
            <v>7.6741957563312804</v>
          </cell>
          <cell r="AQ425">
            <v>2020</v>
          </cell>
          <cell r="AR425">
            <v>10</v>
          </cell>
          <cell r="AS425" t="str">
            <v>-</v>
          </cell>
          <cell r="AT425">
            <v>336.44530046224963</v>
          </cell>
          <cell r="AU425">
            <v>270.51</v>
          </cell>
          <cell r="AW425" t="str">
            <v>PROPRIA</v>
          </cell>
          <cell r="AX425" t="str">
            <v>PRÓPRIA</v>
          </cell>
          <cell r="AY425" t="str">
            <v>Módulo SP3ÁGUA BONITA (DURATEX)Fab. Suzano</v>
          </cell>
          <cell r="AZ425" t="str">
            <v>Suzano</v>
          </cell>
          <cell r="BA425" t="str">
            <v>(Tora s/c 6,2 m)</v>
          </cell>
          <cell r="BB425" t="str">
            <v>Tora Plana</v>
          </cell>
          <cell r="BC425" t="str">
            <v>Módulo SP3ÁGUA BONITA (DURATEX)</v>
          </cell>
          <cell r="BD425">
            <v>43</v>
          </cell>
          <cell r="BE425" t="str">
            <v>CONDUÇAO</v>
          </cell>
          <cell r="BF425" t="str">
            <v>Rebrota</v>
          </cell>
          <cell r="BG425" t="str">
            <v>SZ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-</v>
          </cell>
          <cell r="BL425" t="str">
            <v>-</v>
          </cell>
          <cell r="BM425" t="str">
            <v>-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1048.0944</v>
          </cell>
          <cell r="BX425">
            <v>0</v>
          </cell>
          <cell r="BY425">
            <v>0</v>
          </cell>
          <cell r="BZ425">
            <v>1048.0944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12.98</v>
          </cell>
          <cell r="CK425">
            <v>0</v>
          </cell>
          <cell r="CL425">
            <v>0</v>
          </cell>
          <cell r="CM425">
            <v>12.98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99.611060917180026</v>
          </cell>
          <cell r="CX425">
            <v>0</v>
          </cell>
          <cell r="CY425">
            <v>0</v>
          </cell>
          <cell r="CZ425">
            <v>99.611060917180026</v>
          </cell>
          <cell r="DA425" t="str">
            <v>-</v>
          </cell>
          <cell r="DB425" t="str">
            <v>-</v>
          </cell>
          <cell r="DC425" t="str">
            <v>-</v>
          </cell>
          <cell r="DD425" t="str">
            <v>-</v>
          </cell>
          <cell r="DE425" t="str">
            <v>-</v>
          </cell>
          <cell r="DF425" t="str">
            <v>-</v>
          </cell>
          <cell r="DG425" t="str">
            <v>-</v>
          </cell>
          <cell r="DH425" t="str">
            <v>-</v>
          </cell>
          <cell r="DI425" t="str">
            <v>-</v>
          </cell>
          <cell r="DJ425" t="str">
            <v>-</v>
          </cell>
          <cell r="DK425" t="str">
            <v>-</v>
          </cell>
          <cell r="DL425" t="str">
            <v>-</v>
          </cell>
          <cell r="DM425" t="str">
            <v>-</v>
          </cell>
          <cell r="DN425" t="str">
            <v>-</v>
          </cell>
          <cell r="DO425" t="str">
            <v>-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-</v>
          </cell>
          <cell r="DT425" t="str">
            <v>-</v>
          </cell>
          <cell r="DU425" t="str">
            <v>-</v>
          </cell>
          <cell r="DV425" t="str">
            <v>-</v>
          </cell>
          <cell r="DW425" t="str">
            <v>-</v>
          </cell>
          <cell r="DX425" t="str">
            <v>-</v>
          </cell>
          <cell r="DY425" t="str">
            <v>-</v>
          </cell>
          <cell r="DZ425" t="str">
            <v>-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1181333.4006000001</v>
          </cell>
          <cell r="EK425">
            <v>0</v>
          </cell>
          <cell r="EL425">
            <v>0</v>
          </cell>
          <cell r="EM425">
            <v>1181333.4006000001</v>
          </cell>
          <cell r="EN425" t="str">
            <v>-</v>
          </cell>
          <cell r="EO425" t="str">
            <v>-</v>
          </cell>
          <cell r="EP425" t="str">
            <v>-</v>
          </cell>
          <cell r="EQ425" t="str">
            <v>-</v>
          </cell>
          <cell r="ER425" t="str">
            <v>-</v>
          </cell>
          <cell r="ES425" t="str">
            <v>-</v>
          </cell>
          <cell r="ET425" t="str">
            <v>-</v>
          </cell>
          <cell r="EU425" t="str">
            <v>-</v>
          </cell>
          <cell r="EV425" t="str">
            <v>-</v>
          </cell>
          <cell r="EW425" t="str">
            <v>-</v>
          </cell>
          <cell r="EX425" t="str">
            <v>-</v>
          </cell>
          <cell r="EY425" t="str">
            <v>-</v>
          </cell>
          <cell r="EZ425" t="str">
            <v>53D230</v>
          </cell>
          <cell r="FA425" t="str">
            <v>Reforma</v>
          </cell>
          <cell r="FB425" t="str">
            <v>Sim</v>
          </cell>
          <cell r="FC425" t="str">
            <v>Sim</v>
          </cell>
          <cell r="FL425">
            <v>43.841115231479371</v>
          </cell>
          <cell r="FM425" t="str">
            <v>EGRDUR236Fab. Suzano</v>
          </cell>
          <cell r="FN425">
            <v>405</v>
          </cell>
          <cell r="FO425">
            <v>0.79701760388637588</v>
          </cell>
          <cell r="FP425">
            <v>408.2279212957398</v>
          </cell>
          <cell r="FQ425">
            <v>-25.75</v>
          </cell>
          <cell r="FR425">
            <v>379.40906712222557</v>
          </cell>
          <cell r="FS425">
            <v>374.25880000000001</v>
          </cell>
          <cell r="FT425">
            <v>34.436578703769591</v>
          </cell>
          <cell r="FU425">
            <v>413.84564582599518</v>
          </cell>
          <cell r="FV425">
            <v>0.52300000000000002</v>
          </cell>
          <cell r="FW425">
            <v>-0.80932882322433919</v>
          </cell>
          <cell r="FX425">
            <v>0.51876721025453676</v>
          </cell>
          <cell r="FY425">
            <v>0.44780238677436296</v>
          </cell>
          <cell r="FZ425">
            <v>0.44507999999999998</v>
          </cell>
          <cell r="GA425">
            <v>7.4137927174274032E-2</v>
          </cell>
          <cell r="GB425">
            <v>0.52194031394863694</v>
          </cell>
          <cell r="GC425">
            <v>1.292759516348021</v>
          </cell>
          <cell r="GD425">
            <v>1.2670497375122332</v>
          </cell>
          <cell r="GE425">
            <v>1.2799046269301271</v>
          </cell>
          <cell r="GF425">
            <v>1807288.7660608706</v>
          </cell>
          <cell r="GG425">
            <v>5589.4203000814814</v>
          </cell>
          <cell r="GH425">
            <v>14.698648937472058</v>
          </cell>
          <cell r="GI425">
            <v>64189.881828876729</v>
          </cell>
          <cell r="GK425">
            <v>14.698648937472058</v>
          </cell>
          <cell r="GL425" t="str">
            <v>S3BW42</v>
          </cell>
          <cell r="GM425">
            <v>235.68</v>
          </cell>
          <cell r="GN425">
            <v>34.83</v>
          </cell>
        </row>
        <row r="426">
          <cell r="D426" t="str">
            <v>S3BW37</v>
          </cell>
          <cell r="E426" t="str">
            <v>Módulo SP3</v>
          </cell>
          <cell r="F426" t="str">
            <v>53D220</v>
          </cell>
          <cell r="G426">
            <v>424</v>
          </cell>
          <cell r="H426" t="str">
            <v>53D220</v>
          </cell>
          <cell r="I426" t="str">
            <v>ÁGUA BONITA (DURATEX)</v>
          </cell>
          <cell r="J426" t="str">
            <v>ITATINGA</v>
          </cell>
          <cell r="K426" t="str">
            <v>Fab. Suzano</v>
          </cell>
          <cell r="L426">
            <v>49.1</v>
          </cell>
          <cell r="M426">
            <v>49.1</v>
          </cell>
          <cell r="N426">
            <v>13831.92</v>
          </cell>
          <cell r="O426">
            <v>0.1</v>
          </cell>
          <cell r="P426" t="str">
            <v>SZ</v>
          </cell>
          <cell r="Q426" t="str">
            <v>Sem IPC</v>
          </cell>
          <cell r="R426" t="str">
            <v>Sem IPC</v>
          </cell>
          <cell r="S426">
            <v>13831.92</v>
          </cell>
          <cell r="T426">
            <v>0.1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13831.92</v>
          </cell>
          <cell r="AF426">
            <v>0</v>
          </cell>
          <cell r="AG426">
            <v>0</v>
          </cell>
          <cell r="AH426">
            <v>13831.92</v>
          </cell>
          <cell r="AI426">
            <v>41209</v>
          </cell>
          <cell r="AJ426">
            <v>41209</v>
          </cell>
          <cell r="AK426">
            <v>44105</v>
          </cell>
          <cell r="AL426" t="str">
            <v>SP3</v>
          </cell>
          <cell r="AN426" t="str">
            <v>S2.Lm.6P</v>
          </cell>
          <cell r="AO426" t="str">
            <v>DURG0849</v>
          </cell>
          <cell r="AP426">
            <v>7.9288158795345653</v>
          </cell>
          <cell r="AQ426">
            <v>2020</v>
          </cell>
          <cell r="AR426">
            <v>10</v>
          </cell>
          <cell r="AS426" t="str">
            <v>-</v>
          </cell>
          <cell r="AT426">
            <v>281.70916496945011</v>
          </cell>
          <cell r="AU426">
            <v>270.27</v>
          </cell>
          <cell r="AW426" t="str">
            <v>PROPRIA</v>
          </cell>
          <cell r="AX426" t="str">
            <v>PRÓPRIA</v>
          </cell>
          <cell r="AY426" t="str">
            <v>Módulo SP3ÁGUA BONITA (DURATEX)Fab. Suzano</v>
          </cell>
          <cell r="AZ426" t="str">
            <v>Suzano</v>
          </cell>
          <cell r="BA426" t="str">
            <v>(Tora s/c 6,2 m)</v>
          </cell>
          <cell r="BB426" t="str">
            <v>Tora Plana</v>
          </cell>
          <cell r="BC426" t="str">
            <v>Módulo SP3ÁGUA BONITA (DURATEX)</v>
          </cell>
          <cell r="BD426">
            <v>43</v>
          </cell>
          <cell r="BE426" t="str">
            <v>CONDUÇAO</v>
          </cell>
          <cell r="BF426" t="str">
            <v>Rebrota</v>
          </cell>
          <cell r="BG426" t="str">
            <v>SZ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-</v>
          </cell>
          <cell r="BL426" t="str">
            <v>-</v>
          </cell>
          <cell r="BM426" t="str">
            <v>-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1383.192</v>
          </cell>
          <cell r="BX426">
            <v>0</v>
          </cell>
          <cell r="BY426">
            <v>0</v>
          </cell>
          <cell r="BZ426">
            <v>1383.192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49.1</v>
          </cell>
          <cell r="CK426">
            <v>0</v>
          </cell>
          <cell r="CL426">
            <v>0</v>
          </cell>
          <cell r="CM426">
            <v>49.1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389.30485968514716</v>
          </cell>
          <cell r="CX426">
            <v>0</v>
          </cell>
          <cell r="CY426">
            <v>0</v>
          </cell>
          <cell r="CZ426">
            <v>389.30485968514716</v>
          </cell>
          <cell r="DA426" t="str">
            <v>-</v>
          </cell>
          <cell r="DB426" t="str">
            <v>-</v>
          </cell>
          <cell r="DC426" t="str">
            <v>-</v>
          </cell>
          <cell r="DD426" t="str">
            <v>-</v>
          </cell>
          <cell r="DE426" t="str">
            <v>-</v>
          </cell>
          <cell r="DF426" t="str">
            <v>-</v>
          </cell>
          <cell r="DG426" t="str">
            <v>-</v>
          </cell>
          <cell r="DH426" t="str">
            <v>-</v>
          </cell>
          <cell r="DI426" t="str">
            <v>-</v>
          </cell>
          <cell r="DJ426" t="str">
            <v>-</v>
          </cell>
          <cell r="DK426" t="str">
            <v>-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-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-</v>
          </cell>
          <cell r="DT426" t="str">
            <v>-</v>
          </cell>
          <cell r="DU426" t="str">
            <v>-</v>
          </cell>
          <cell r="DV426" t="str">
            <v>-</v>
          </cell>
          <cell r="DW426" t="str">
            <v>-</v>
          </cell>
          <cell r="DX426" t="str">
            <v>-</v>
          </cell>
          <cell r="DY426" t="str">
            <v>-</v>
          </cell>
          <cell r="DZ426" t="str">
            <v>-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3738353.0183999999</v>
          </cell>
          <cell r="EK426">
            <v>0</v>
          </cell>
          <cell r="EL426">
            <v>0</v>
          </cell>
          <cell r="EM426">
            <v>3738353.0183999999</v>
          </cell>
          <cell r="EN426" t="str">
            <v>-</v>
          </cell>
          <cell r="EO426" t="str">
            <v>-</v>
          </cell>
          <cell r="EP426" t="str">
            <v>-</v>
          </cell>
          <cell r="EQ426" t="str">
            <v>-</v>
          </cell>
          <cell r="ER426" t="str">
            <v>-</v>
          </cell>
          <cell r="ES426" t="str">
            <v>-</v>
          </cell>
          <cell r="ET426" t="str">
            <v>-</v>
          </cell>
          <cell r="EU426" t="str">
            <v>-</v>
          </cell>
          <cell r="EV426" t="str">
            <v>-</v>
          </cell>
          <cell r="EW426" t="str">
            <v>-</v>
          </cell>
          <cell r="EX426" t="str">
            <v>-</v>
          </cell>
          <cell r="EY426" t="str">
            <v>-</v>
          </cell>
          <cell r="EZ426" t="str">
            <v>53D220</v>
          </cell>
          <cell r="FA426" t="str">
            <v>Reforma</v>
          </cell>
          <cell r="FB426" t="str">
            <v>Sim</v>
          </cell>
          <cell r="FC426" t="str">
            <v>Sim</v>
          </cell>
          <cell r="FL426">
            <v>35.529790229658722</v>
          </cell>
          <cell r="FM426" t="str">
            <v>DURG0849Fab. Suzano</v>
          </cell>
          <cell r="FN426">
            <v>440</v>
          </cell>
          <cell r="FO426">
            <v>2.1624081620209612</v>
          </cell>
          <cell r="FP426">
            <v>449.51459591289222</v>
          </cell>
          <cell r="FQ426">
            <v>-25.75</v>
          </cell>
          <cell r="FR426">
            <v>381.22411755574205</v>
          </cell>
          <cell r="FS426">
            <v>374.25880000000001</v>
          </cell>
          <cell r="FT426">
            <v>76.656378922412387</v>
          </cell>
          <cell r="FU426">
            <v>457.88049647815444</v>
          </cell>
          <cell r="FV426">
            <v>0.51900000000000002</v>
          </cell>
          <cell r="FW426">
            <v>-2.1805373088602007</v>
          </cell>
          <cell r="FX426">
            <v>0.50768301136701555</v>
          </cell>
          <cell r="FY426">
            <v>0.44875651390452476</v>
          </cell>
          <cell r="FZ426">
            <v>0.44507999999999998</v>
          </cell>
          <cell r="GA426">
            <v>6.3120133775921738E-2</v>
          </cell>
          <cell r="GB426">
            <v>0.51187664768044649</v>
          </cell>
          <cell r="GC426">
            <v>1.3652000895530558</v>
          </cell>
          <cell r="GD426">
            <v>1.362261787412316</v>
          </cell>
          <cell r="GE426">
            <v>1.3637309384826859</v>
          </cell>
          <cell r="GF426">
            <v>6333366.3968461137</v>
          </cell>
          <cell r="GG426">
            <v>18863.017242617432</v>
          </cell>
          <cell r="GH426">
            <v>23.609372</v>
          </cell>
          <cell r="GI426">
            <v>326562.94475423999</v>
          </cell>
          <cell r="GK426">
            <v>23.609372</v>
          </cell>
          <cell r="GL426" t="str">
            <v>S3BW37</v>
          </cell>
          <cell r="GM426">
            <v>253.22</v>
          </cell>
          <cell r="GN426">
            <v>17.05</v>
          </cell>
        </row>
        <row r="427">
          <cell r="D427" t="str">
            <v>S3BH52</v>
          </cell>
          <cell r="E427" t="str">
            <v>Módulo SP3</v>
          </cell>
          <cell r="F427" t="str">
            <v>53J061</v>
          </cell>
          <cell r="G427">
            <v>425</v>
          </cell>
          <cell r="H427" t="str">
            <v>53J061</v>
          </cell>
          <cell r="I427" t="str">
            <v>GUARUJÁ</v>
          </cell>
          <cell r="J427" t="str">
            <v>AVARÉ</v>
          </cell>
          <cell r="K427" t="str">
            <v>Fab. Suzano</v>
          </cell>
          <cell r="L427">
            <v>37.21</v>
          </cell>
          <cell r="M427">
            <v>37.21</v>
          </cell>
          <cell r="N427">
            <v>12865.11</v>
          </cell>
          <cell r="O427">
            <v>0.26</v>
          </cell>
          <cell r="P427" t="str">
            <v>SZ</v>
          </cell>
          <cell r="Q427" t="str">
            <v>Sem IPC</v>
          </cell>
          <cell r="R427" t="str">
            <v>Sem IPC</v>
          </cell>
          <cell r="S427">
            <v>12865.11</v>
          </cell>
          <cell r="T427">
            <v>0.26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12865.11</v>
          </cell>
          <cell r="AF427">
            <v>0</v>
          </cell>
          <cell r="AG427">
            <v>0</v>
          </cell>
          <cell r="AH427">
            <v>12865.11</v>
          </cell>
          <cell r="AI427">
            <v>41257</v>
          </cell>
          <cell r="AJ427">
            <v>41257</v>
          </cell>
          <cell r="AK427">
            <v>44105</v>
          </cell>
          <cell r="AL427" t="str">
            <v>SP3</v>
          </cell>
          <cell r="AN427" t="str">
            <v>S2.Nr.6S</v>
          </cell>
          <cell r="AO427" t="str">
            <v>SP1002</v>
          </cell>
          <cell r="AP427">
            <v>7.7973990417522243</v>
          </cell>
          <cell r="AQ427">
            <v>2020</v>
          </cell>
          <cell r="AR427">
            <v>10</v>
          </cell>
          <cell r="AS427" t="str">
            <v>-</v>
          </cell>
          <cell r="AT427">
            <v>345.74334856221446</v>
          </cell>
          <cell r="AU427">
            <v>307.92355946999999</v>
          </cell>
          <cell r="AW427" t="str">
            <v>PROPRIA</v>
          </cell>
          <cell r="AX427" t="str">
            <v>PRÓPRIA</v>
          </cell>
          <cell r="AY427" t="str">
            <v>Módulo SP3GUARUJÁFab. Suzano</v>
          </cell>
          <cell r="AZ427" t="str">
            <v>Suzano</v>
          </cell>
          <cell r="BA427" t="str">
            <v>(Tora s/c 6,2 m)</v>
          </cell>
          <cell r="BB427" t="str">
            <v>Tora Plana</v>
          </cell>
          <cell r="BC427" t="str">
            <v>Módulo SP3GUARUJÁ</v>
          </cell>
          <cell r="BD427">
            <v>44</v>
          </cell>
          <cell r="BE427" t="str">
            <v>REFORMA</v>
          </cell>
          <cell r="BF427" t="str">
            <v>Reforma</v>
          </cell>
          <cell r="BG427" t="str">
            <v>SZ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-</v>
          </cell>
          <cell r="BL427" t="str">
            <v>-</v>
          </cell>
          <cell r="BM427" t="str">
            <v>-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3344.9286000000002</v>
          </cell>
          <cell r="BX427">
            <v>0</v>
          </cell>
          <cell r="BY427">
            <v>0</v>
          </cell>
          <cell r="BZ427">
            <v>3344.9286000000002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37.21</v>
          </cell>
          <cell r="CK427">
            <v>0</v>
          </cell>
          <cell r="CL427">
            <v>0</v>
          </cell>
          <cell r="CM427">
            <v>37.21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290.14121834360026</v>
          </cell>
          <cell r="CX427">
            <v>0</v>
          </cell>
          <cell r="CY427">
            <v>0</v>
          </cell>
          <cell r="CZ427">
            <v>290.14121834360026</v>
          </cell>
          <cell r="DA427" t="str">
            <v>-</v>
          </cell>
          <cell r="DB427" t="str">
            <v>-</v>
          </cell>
          <cell r="DC427" t="str">
            <v>-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-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-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-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-</v>
          </cell>
          <cell r="DT427" t="str">
            <v>-</v>
          </cell>
          <cell r="DU427" t="str">
            <v>-</v>
          </cell>
          <cell r="DV427" t="str">
            <v>-</v>
          </cell>
          <cell r="DW427" t="str">
            <v>-</v>
          </cell>
          <cell r="DX427" t="str">
            <v>-</v>
          </cell>
          <cell r="DY427" t="str">
            <v>-</v>
          </cell>
          <cell r="DZ427" t="str">
            <v>-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3961470.4641730916</v>
          </cell>
          <cell r="EK427">
            <v>0</v>
          </cell>
          <cell r="EL427">
            <v>0</v>
          </cell>
          <cell r="EM427">
            <v>3961470.4641730916</v>
          </cell>
          <cell r="EN427" t="str">
            <v>-</v>
          </cell>
          <cell r="EO427" t="str">
            <v>-</v>
          </cell>
          <cell r="EP427" t="str">
            <v>-</v>
          </cell>
          <cell r="EQ427" t="str">
            <v>-</v>
          </cell>
          <cell r="ER427" t="str">
            <v>-</v>
          </cell>
          <cell r="ES427" t="str">
            <v>-</v>
          </cell>
          <cell r="ET427" t="str">
            <v>-</v>
          </cell>
          <cell r="EU427" t="str">
            <v>-</v>
          </cell>
          <cell r="EV427" t="str">
            <v>-</v>
          </cell>
          <cell r="EW427" t="str">
            <v>-</v>
          </cell>
          <cell r="EX427" t="str">
            <v>-</v>
          </cell>
          <cell r="EY427" t="str">
            <v>-</v>
          </cell>
          <cell r="EZ427" t="str">
            <v>53J061</v>
          </cell>
          <cell r="FA427" t="str">
            <v>Reforma</v>
          </cell>
          <cell r="FB427" t="str">
            <v>Não</v>
          </cell>
          <cell r="FC427" t="str">
            <v>Sim</v>
          </cell>
          <cell r="FL427">
            <v>44.340856061217991</v>
          </cell>
          <cell r="FM427" t="str">
            <v>SP1002Fab. Suzano</v>
          </cell>
          <cell r="FN427">
            <v>440</v>
          </cell>
          <cell r="FO427">
            <v>0.72108436347888016</v>
          </cell>
          <cell r="FP427">
            <v>443.17277119930708</v>
          </cell>
          <cell r="FQ427">
            <v>-25.75</v>
          </cell>
          <cell r="FR427">
            <v>380.2962191361903</v>
          </cell>
          <cell r="FS427">
            <v>374.25880000000001</v>
          </cell>
          <cell r="FT427">
            <v>70.025668582159696</v>
          </cell>
          <cell r="FU427">
            <v>450.32188771835001</v>
          </cell>
          <cell r="FV427">
            <v>0.52800000000000002</v>
          </cell>
          <cell r="FW427">
            <v>-0.73304576423602619</v>
          </cell>
          <cell r="FX427">
            <v>0.52412951836483379</v>
          </cell>
          <cell r="FY427">
            <v>0.4482691289708558</v>
          </cell>
          <cell r="FZ427">
            <v>0.44507999999999998</v>
          </cell>
          <cell r="GA427">
            <v>7.9615931389794475E-2</v>
          </cell>
          <cell r="GB427">
            <v>0.5278850603606503</v>
          </cell>
          <cell r="GC427">
            <v>1.2536082640798751</v>
          </cell>
          <cell r="GD427">
            <v>1.2452376845902267</v>
          </cell>
          <cell r="GE427">
            <v>1.2494229743350509</v>
          </cell>
          <cell r="GF427">
            <v>5793440.6209042221</v>
          </cell>
          <cell r="GG427">
            <v>16073.964001347607</v>
          </cell>
          <cell r="GH427">
            <v>14.255305315072007</v>
          </cell>
          <cell r="GI427">
            <v>183396.07096198603</v>
          </cell>
          <cell r="GK427">
            <v>14.255305315072007</v>
          </cell>
          <cell r="GL427" t="str">
            <v>S3BH52</v>
          </cell>
          <cell r="GM427">
            <v>298.12355946999998</v>
          </cell>
          <cell r="GN427">
            <v>9.8000000000000007</v>
          </cell>
        </row>
        <row r="428">
          <cell r="D428" t="str">
            <v>S3BH49</v>
          </cell>
          <cell r="E428" t="str">
            <v>Módulo SP3</v>
          </cell>
          <cell r="F428" t="str">
            <v>53J056</v>
          </cell>
          <cell r="G428">
            <v>426</v>
          </cell>
          <cell r="H428" t="str">
            <v>53J056</v>
          </cell>
          <cell r="I428" t="str">
            <v>GUARUJÁ</v>
          </cell>
          <cell r="J428" t="str">
            <v>ITATINGA</v>
          </cell>
          <cell r="K428" t="str">
            <v>Fab. Suzano</v>
          </cell>
          <cell r="L428">
            <v>11.12</v>
          </cell>
          <cell r="M428">
            <v>11.12</v>
          </cell>
          <cell r="N428">
            <v>2837.82</v>
          </cell>
          <cell r="O428">
            <v>0.28999999999999998</v>
          </cell>
          <cell r="P428" t="str">
            <v>SZ</v>
          </cell>
          <cell r="Q428" t="str">
            <v>Sem IPC</v>
          </cell>
          <cell r="R428" t="str">
            <v>Sem IPC</v>
          </cell>
          <cell r="S428">
            <v>2837.82</v>
          </cell>
          <cell r="T428">
            <v>0.28999999999999998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2837.82</v>
          </cell>
          <cell r="AF428">
            <v>0</v>
          </cell>
          <cell r="AG428">
            <v>0</v>
          </cell>
          <cell r="AH428">
            <v>2837.82</v>
          </cell>
          <cell r="AI428">
            <v>41442</v>
          </cell>
          <cell r="AJ428">
            <v>41442</v>
          </cell>
          <cell r="AK428">
            <v>44105</v>
          </cell>
          <cell r="AL428" t="str">
            <v>SP3</v>
          </cell>
          <cell r="AN428" t="str">
            <v>S2.Lm.6S</v>
          </cell>
          <cell r="AO428" t="str">
            <v>SP0519</v>
          </cell>
          <cell r="AP428">
            <v>7.2908966461327855</v>
          </cell>
          <cell r="AQ428">
            <v>2020</v>
          </cell>
          <cell r="AR428">
            <v>10</v>
          </cell>
          <cell r="AS428" t="str">
            <v>-</v>
          </cell>
          <cell r="AT428">
            <v>255.19964028776982</v>
          </cell>
          <cell r="AU428">
            <v>307.22355947</v>
          </cell>
          <cell r="AW428" t="str">
            <v>PROPRIA</v>
          </cell>
          <cell r="AX428" t="str">
            <v>PRÓPRIA</v>
          </cell>
          <cell r="AY428" t="str">
            <v>Módulo SP3GUARUJÁFab. Suzano</v>
          </cell>
          <cell r="AZ428" t="str">
            <v>Suzano</v>
          </cell>
          <cell r="BA428" t="str">
            <v>(Tora s/c 6,2 m)</v>
          </cell>
          <cell r="BB428" t="str">
            <v>Tora Plana</v>
          </cell>
          <cell r="BC428" t="str">
            <v>Módulo SP3GUARUJÁ</v>
          </cell>
          <cell r="BD428">
            <v>44</v>
          </cell>
          <cell r="BE428" t="str">
            <v>REFORMA</v>
          </cell>
          <cell r="BF428" t="str">
            <v>Reforma</v>
          </cell>
          <cell r="BG428" t="str">
            <v>SZ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-</v>
          </cell>
          <cell r="BL428" t="str">
            <v>-</v>
          </cell>
          <cell r="BM428" t="str">
            <v>-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822.96780000000001</v>
          </cell>
          <cell r="BX428">
            <v>0</v>
          </cell>
          <cell r="BY428">
            <v>0</v>
          </cell>
          <cell r="BZ428">
            <v>822.96780000000001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11.12</v>
          </cell>
          <cell r="CK428">
            <v>0</v>
          </cell>
          <cell r="CL428">
            <v>0</v>
          </cell>
          <cell r="CM428">
            <v>11.12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81.074770704996567</v>
          </cell>
          <cell r="CX428">
            <v>0</v>
          </cell>
          <cell r="CY428">
            <v>0</v>
          </cell>
          <cell r="CZ428">
            <v>81.074770704996567</v>
          </cell>
          <cell r="DA428" t="str">
            <v>-</v>
          </cell>
          <cell r="DB428" t="str">
            <v>-</v>
          </cell>
          <cell r="DC428" t="str">
            <v>-</v>
          </cell>
          <cell r="DD428" t="str">
            <v>-</v>
          </cell>
          <cell r="DE428" t="str">
            <v>-</v>
          </cell>
          <cell r="DF428" t="str">
            <v>-</v>
          </cell>
          <cell r="DG428" t="str">
            <v>-</v>
          </cell>
          <cell r="DH428" t="str">
            <v>-</v>
          </cell>
          <cell r="DI428" t="str">
            <v>-</v>
          </cell>
          <cell r="DJ428" t="str">
            <v>-</v>
          </cell>
          <cell r="DK428" t="str">
            <v>-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-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-</v>
          </cell>
          <cell r="DT428" t="str">
            <v>-</v>
          </cell>
          <cell r="DU428" t="str">
            <v>-</v>
          </cell>
          <cell r="DV428" t="str">
            <v>-</v>
          </cell>
          <cell r="DW428" t="str">
            <v>-</v>
          </cell>
          <cell r="DX428" t="str">
            <v>-</v>
          </cell>
          <cell r="DY428" t="str">
            <v>-</v>
          </cell>
          <cell r="DZ428" t="str">
            <v>-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871845.16153515549</v>
          </cell>
          <cell r="EK428">
            <v>0</v>
          </cell>
          <cell r="EL428">
            <v>0</v>
          </cell>
          <cell r="EM428">
            <v>871845.16153515549</v>
          </cell>
          <cell r="EN428" t="str">
            <v>-</v>
          </cell>
          <cell r="EO428" t="str">
            <v>-</v>
          </cell>
          <cell r="EP428" t="str">
            <v>-</v>
          </cell>
          <cell r="EQ428" t="str">
            <v>-</v>
          </cell>
          <cell r="ER428" t="str">
            <v>-</v>
          </cell>
          <cell r="ES428" t="str">
            <v>-</v>
          </cell>
          <cell r="ET428" t="str">
            <v>-</v>
          </cell>
          <cell r="EU428" t="str">
            <v>-</v>
          </cell>
          <cell r="EV428" t="str">
            <v>-</v>
          </cell>
          <cell r="EW428" t="str">
            <v>-</v>
          </cell>
          <cell r="EX428" t="str">
            <v>-</v>
          </cell>
          <cell r="EY428" t="str">
            <v>-</v>
          </cell>
          <cell r="EZ428" t="str">
            <v>53J056</v>
          </cell>
          <cell r="FA428" t="str">
            <v>Reforma</v>
          </cell>
          <cell r="FB428" t="str">
            <v>Não</v>
          </cell>
          <cell r="FC428" t="str">
            <v>Sim</v>
          </cell>
          <cell r="FL428">
            <v>35.00250417390459</v>
          </cell>
          <cell r="FM428" t="str">
            <v>SP0519Fab. Suzano</v>
          </cell>
          <cell r="FN428">
            <v>398</v>
          </cell>
          <cell r="FO428">
            <v>2.2555557683285672</v>
          </cell>
          <cell r="FP428">
            <v>406.97711195794767</v>
          </cell>
          <cell r="FQ428">
            <v>-25.75</v>
          </cell>
          <cell r="FR428">
            <v>376.54229940806391</v>
          </cell>
          <cell r="FS428">
            <v>374.25880000000001</v>
          </cell>
          <cell r="FT428">
            <v>32.917939183783965</v>
          </cell>
          <cell r="FU428">
            <v>409.46023859184788</v>
          </cell>
          <cell r="FV428">
            <v>0.52400000000000002</v>
          </cell>
          <cell r="FW428">
            <v>-2.2740540154068336</v>
          </cell>
          <cell r="FX428">
            <v>0.51208395695926823</v>
          </cell>
          <cell r="FY428">
            <v>0.44628953352063533</v>
          </cell>
          <cell r="FZ428">
            <v>0.44507999999999998</v>
          </cell>
          <cell r="GA428">
            <v>6.7186044520959276E-2</v>
          </cell>
          <cell r="GB428">
            <v>0.5134755780415946</v>
          </cell>
          <cell r="GC428">
            <v>1.3457413535865919</v>
          </cell>
          <cell r="GD428">
            <v>1.3243097662708672</v>
          </cell>
          <cell r="GE428">
            <v>1.3350255599287295</v>
          </cell>
          <cell r="GF428">
            <v>1161974.4542807178</v>
          </cell>
          <cell r="GG428">
            <v>3788.5622344769472</v>
          </cell>
          <cell r="GH428">
            <v>13.746031872562128</v>
          </cell>
          <cell r="GI428">
            <v>39008.764168594258</v>
          </cell>
          <cell r="GK428">
            <v>13.746031872562128</v>
          </cell>
          <cell r="GL428" t="str">
            <v>S3BH49</v>
          </cell>
          <cell r="GM428">
            <v>298.12355946999998</v>
          </cell>
          <cell r="GN428">
            <v>9.1</v>
          </cell>
        </row>
        <row r="429">
          <cell r="D429" t="str">
            <v>S3BH47</v>
          </cell>
          <cell r="E429" t="str">
            <v>Módulo SP3</v>
          </cell>
          <cell r="F429" t="str">
            <v>53J054</v>
          </cell>
          <cell r="G429">
            <v>427</v>
          </cell>
          <cell r="H429" t="str">
            <v>53J054</v>
          </cell>
          <cell r="I429" t="str">
            <v>GUARUJÁ</v>
          </cell>
          <cell r="J429" t="str">
            <v>AVARÉ</v>
          </cell>
          <cell r="K429" t="str">
            <v>Fab. Suzano</v>
          </cell>
          <cell r="L429">
            <v>105.29</v>
          </cell>
          <cell r="M429">
            <v>105.29</v>
          </cell>
          <cell r="N429">
            <v>36796.370000000003</v>
          </cell>
          <cell r="O429">
            <v>0.23</v>
          </cell>
          <cell r="P429" t="str">
            <v>SZ</v>
          </cell>
          <cell r="Q429" t="str">
            <v>Sem IPC</v>
          </cell>
          <cell r="R429" t="str">
            <v>Sem IPC</v>
          </cell>
          <cell r="S429">
            <v>36796.370000000003</v>
          </cell>
          <cell r="T429">
            <v>0.23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32655.635660136337</v>
          </cell>
          <cell r="AF429">
            <v>4140.7343398636658</v>
          </cell>
          <cell r="AG429">
            <v>0</v>
          </cell>
          <cell r="AH429">
            <v>36796.370000000003</v>
          </cell>
          <cell r="AI429">
            <v>41442</v>
          </cell>
          <cell r="AJ429">
            <v>41442</v>
          </cell>
          <cell r="AK429">
            <v>44105</v>
          </cell>
          <cell r="AL429" t="str">
            <v>SP3</v>
          </cell>
          <cell r="AN429" t="str">
            <v>S2.Nr.6S</v>
          </cell>
          <cell r="AO429" t="str">
            <v>SP1049</v>
          </cell>
          <cell r="AP429">
            <v>7.2908966461327855</v>
          </cell>
          <cell r="AQ429">
            <v>2020</v>
          </cell>
          <cell r="AR429">
            <v>10</v>
          </cell>
          <cell r="AS429" t="str">
            <v>-</v>
          </cell>
          <cell r="AT429">
            <v>349.47639851837783</v>
          </cell>
          <cell r="AU429">
            <v>308.15126236999998</v>
          </cell>
          <cell r="AW429" t="str">
            <v>PROPRIA</v>
          </cell>
          <cell r="AX429" t="str">
            <v>PRÓPRIA</v>
          </cell>
          <cell r="AY429" t="str">
            <v>Módulo SP3GUARUJÁFab. Suzano</v>
          </cell>
          <cell r="AZ429" t="str">
            <v>Suzano</v>
          </cell>
          <cell r="BA429" t="str">
            <v>(Tora s/c 6,2 m)</v>
          </cell>
          <cell r="BB429" t="str">
            <v>Tora Plana</v>
          </cell>
          <cell r="BC429" t="str">
            <v>Módulo SP3GUARUJÁ</v>
          </cell>
          <cell r="BD429">
            <v>44</v>
          </cell>
          <cell r="BE429" t="str">
            <v>REFORMA</v>
          </cell>
          <cell r="BF429" t="str">
            <v>Reforma</v>
          </cell>
          <cell r="BG429" t="str">
            <v>SZ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7510.7962018313574</v>
          </cell>
          <cell r="BX429">
            <v>952.36889816864323</v>
          </cell>
          <cell r="BY429">
            <v>0</v>
          </cell>
          <cell r="BZ429">
            <v>8463.1651000000002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93.44160520876801</v>
          </cell>
          <cell r="CK429">
            <v>11.848394791231998</v>
          </cell>
          <cell r="CL429">
            <v>0</v>
          </cell>
          <cell r="CM429">
            <v>105.29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681.2730860258705</v>
          </cell>
          <cell r="CX429">
            <v>86.385421845450537</v>
          </cell>
          <cell r="CY429">
            <v>0</v>
          </cell>
          <cell r="CZ429">
            <v>767.65850787132104</v>
          </cell>
          <cell r="DA429" t="str">
            <v>-</v>
          </cell>
          <cell r="DB429" t="str">
            <v>-</v>
          </cell>
          <cell r="DC429" t="str">
            <v>-</v>
          </cell>
          <cell r="DD429" t="str">
            <v>-</v>
          </cell>
          <cell r="DE429" t="str">
            <v>-</v>
          </cell>
          <cell r="DF429" t="str">
            <v>-</v>
          </cell>
          <cell r="DG429" t="str">
            <v>-</v>
          </cell>
          <cell r="DH429" t="str">
            <v>-</v>
          </cell>
          <cell r="DI429" t="str">
            <v>-</v>
          </cell>
          <cell r="DJ429" t="str">
            <v>-</v>
          </cell>
          <cell r="DK429" t="str">
            <v>-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-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-</v>
          </cell>
          <cell r="DT429" t="str">
            <v>-</v>
          </cell>
          <cell r="DU429" t="str">
            <v>-</v>
          </cell>
          <cell r="DV429" t="str">
            <v>-</v>
          </cell>
          <cell r="DW429" t="str">
            <v>-</v>
          </cell>
          <cell r="DX429" t="str">
            <v>-</v>
          </cell>
          <cell r="DY429" t="str">
            <v>-</v>
          </cell>
          <cell r="DZ429" t="str">
            <v>-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10062875.3521658</v>
          </cell>
          <cell r="EK429">
            <v>1275972.5139677972</v>
          </cell>
          <cell r="EL429">
            <v>0</v>
          </cell>
          <cell r="EM429">
            <v>11338847.866133597</v>
          </cell>
          <cell r="EN429" t="str">
            <v>-</v>
          </cell>
          <cell r="EO429" t="str">
            <v>-</v>
          </cell>
          <cell r="EP429" t="str">
            <v>-</v>
          </cell>
          <cell r="EQ429" t="str">
            <v>-</v>
          </cell>
          <cell r="ER429" t="str">
            <v>-</v>
          </cell>
          <cell r="ES429" t="str">
            <v>-</v>
          </cell>
          <cell r="ET429" t="str">
            <v>-</v>
          </cell>
          <cell r="EU429" t="str">
            <v>-</v>
          </cell>
          <cell r="EV429" t="str">
            <v>-</v>
          </cell>
          <cell r="EW429" t="str">
            <v>-</v>
          </cell>
          <cell r="EX429" t="str">
            <v>-</v>
          </cell>
          <cell r="EY429" t="str">
            <v>-</v>
          </cell>
          <cell r="EZ429" t="str">
            <v>53J054</v>
          </cell>
          <cell r="FA429" t="str">
            <v>Condução</v>
          </cell>
          <cell r="FB429" t="str">
            <v>Não</v>
          </cell>
          <cell r="FC429" t="str">
            <v>Sim</v>
          </cell>
          <cell r="FL429">
            <v>47.933253683378709</v>
          </cell>
          <cell r="FM429" t="str">
            <v>SP1049Fab. Suzano</v>
          </cell>
          <cell r="FN429">
            <v>400</v>
          </cell>
          <cell r="FO429">
            <v>0.19581746774269781</v>
          </cell>
          <cell r="FP429">
            <v>400.7832698709708</v>
          </cell>
          <cell r="FQ429">
            <v>-25.75</v>
          </cell>
          <cell r="FR429">
            <v>376.54229940806391</v>
          </cell>
          <cell r="FS429">
            <v>374.25880000000001</v>
          </cell>
          <cell r="FT429">
            <v>26.686306042223332</v>
          </cell>
          <cell r="FU429">
            <v>403.22860545028726</v>
          </cell>
          <cell r="FV429">
            <v>0.52</v>
          </cell>
          <cell r="FW429">
            <v>-0.20526419016433195</v>
          </cell>
          <cell r="FX429">
            <v>0.51893262621114544</v>
          </cell>
          <cell r="FY429">
            <v>0.44628953352063533</v>
          </cell>
          <cell r="FZ429">
            <v>0.44507999999999998</v>
          </cell>
          <cell r="GA429">
            <v>7.4053325471928555E-2</v>
          </cell>
          <cell r="GB429">
            <v>0.52034285899256383</v>
          </cell>
          <cell r="GC429">
            <v>1.2986208186134216</v>
          </cell>
          <cell r="GD429">
            <v>1.2724618057055337</v>
          </cell>
          <cell r="GE429">
            <v>1.2855413121594776</v>
          </cell>
          <cell r="GF429">
            <v>14837348.960732788</v>
          </cell>
          <cell r="GG429">
            <v>47303.253772505639</v>
          </cell>
          <cell r="GH429">
            <v>14.959795356057924</v>
          </cell>
          <cell r="GI429">
            <v>550466.16504578921</v>
          </cell>
          <cell r="GK429">
            <v>14.959795356057924</v>
          </cell>
          <cell r="GL429" t="str">
            <v>S3BH47</v>
          </cell>
          <cell r="GM429">
            <v>298.12355946999998</v>
          </cell>
          <cell r="GN429">
            <v>10.0277029</v>
          </cell>
        </row>
        <row r="430">
          <cell r="D430" t="str">
            <v>S3BH02</v>
          </cell>
          <cell r="E430" t="str">
            <v>Módulo SP3</v>
          </cell>
          <cell r="F430" t="str">
            <v>53J002</v>
          </cell>
          <cell r="G430">
            <v>428</v>
          </cell>
          <cell r="H430" t="str">
            <v>53J002</v>
          </cell>
          <cell r="I430" t="str">
            <v>GUARUJÁ</v>
          </cell>
          <cell r="J430" t="str">
            <v>AVARÉ</v>
          </cell>
          <cell r="K430" t="str">
            <v>Fab. Suzano</v>
          </cell>
          <cell r="L430">
            <v>26.51</v>
          </cell>
          <cell r="M430">
            <v>26.51</v>
          </cell>
          <cell r="N430">
            <v>9260.16</v>
          </cell>
          <cell r="O430">
            <v>0.22</v>
          </cell>
          <cell r="P430" t="str">
            <v>SZ</v>
          </cell>
          <cell r="Q430" t="str">
            <v>Sem IPC</v>
          </cell>
          <cell r="R430" t="str">
            <v>Sem IPC</v>
          </cell>
          <cell r="S430">
            <v>9260.16</v>
          </cell>
          <cell r="T430">
            <v>0.22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9260.16</v>
          </cell>
          <cell r="AG430">
            <v>0</v>
          </cell>
          <cell r="AH430">
            <v>9260.16</v>
          </cell>
          <cell r="AI430">
            <v>41275</v>
          </cell>
          <cell r="AJ430">
            <v>41275</v>
          </cell>
          <cell r="AK430">
            <v>44136</v>
          </cell>
          <cell r="AL430" t="str">
            <v>SP3</v>
          </cell>
          <cell r="AN430" t="str">
            <v>S2.Nr.6S</v>
          </cell>
          <cell r="AO430" t="str">
            <v>SP0530</v>
          </cell>
          <cell r="AP430">
            <v>7.8329911019849421</v>
          </cell>
          <cell r="AQ430">
            <v>2020</v>
          </cell>
          <cell r="AR430">
            <v>11</v>
          </cell>
          <cell r="AS430" t="str">
            <v>-</v>
          </cell>
          <cell r="AT430">
            <v>349.30818559034321</v>
          </cell>
          <cell r="AU430">
            <v>307.40241897999999</v>
          </cell>
          <cell r="AW430" t="str">
            <v>PROPRIA</v>
          </cell>
          <cell r="AX430" t="str">
            <v>PRÓPRIA</v>
          </cell>
          <cell r="AY430" t="str">
            <v>Módulo SP3GUARUJÁFab. Suzano</v>
          </cell>
          <cell r="AZ430" t="str">
            <v>Suzano</v>
          </cell>
          <cell r="BA430" t="str">
            <v>(Tora s/c 6,2 m)</v>
          </cell>
          <cell r="BB430" t="str">
            <v>Tora Plana</v>
          </cell>
          <cell r="BC430" t="str">
            <v>Módulo SP3GUARUJÁ</v>
          </cell>
          <cell r="BD430">
            <v>44</v>
          </cell>
          <cell r="BE430" t="str">
            <v>CONDUÇAO</v>
          </cell>
          <cell r="BF430" t="str">
            <v>Rebrota</v>
          </cell>
          <cell r="BG430" t="str">
            <v>SZ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-</v>
          </cell>
          <cell r="BL430" t="str">
            <v>-</v>
          </cell>
          <cell r="BM430" t="str">
            <v>-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2037.2352000000001</v>
          </cell>
          <cell r="BY430">
            <v>0</v>
          </cell>
          <cell r="BZ430">
            <v>2037.2352000000001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26.510000000000005</v>
          </cell>
          <cell r="CL430">
            <v>0</v>
          </cell>
          <cell r="CM430">
            <v>26.510000000000005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207.65259411362086</v>
          </cell>
          <cell r="CY430">
            <v>0</v>
          </cell>
          <cell r="CZ430">
            <v>207.65259411362086</v>
          </cell>
          <cell r="DA430" t="str">
            <v>-</v>
          </cell>
          <cell r="DB430" t="str">
            <v>-</v>
          </cell>
          <cell r="DC430" t="str">
            <v>-</v>
          </cell>
          <cell r="DD430" t="str">
            <v>-</v>
          </cell>
          <cell r="DE430" t="str">
            <v>-</v>
          </cell>
          <cell r="DF430" t="str">
            <v>-</v>
          </cell>
          <cell r="DG430" t="str">
            <v>-</v>
          </cell>
          <cell r="DH430" t="str">
            <v>-</v>
          </cell>
          <cell r="DI430" t="str">
            <v>-</v>
          </cell>
          <cell r="DJ430" t="str">
            <v>-</v>
          </cell>
          <cell r="DK430" t="str">
            <v>-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-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-</v>
          </cell>
          <cell r="DT430" t="str">
            <v>-</v>
          </cell>
          <cell r="DU430" t="str">
            <v>-</v>
          </cell>
          <cell r="DV430" t="str">
            <v>-</v>
          </cell>
          <cell r="DW430" t="str">
            <v>-</v>
          </cell>
          <cell r="DX430" t="str">
            <v>-</v>
          </cell>
          <cell r="DY430" t="str">
            <v>-</v>
          </cell>
          <cell r="DZ430" t="str">
            <v>-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2846595.5841418365</v>
          </cell>
          <cell r="EL430">
            <v>0</v>
          </cell>
          <cell r="EM430">
            <v>2846595.5841418365</v>
          </cell>
          <cell r="EN430" t="str">
            <v>-</v>
          </cell>
          <cell r="EO430" t="str">
            <v>-</v>
          </cell>
          <cell r="EP430" t="str">
            <v>-</v>
          </cell>
          <cell r="EQ430" t="str">
            <v>-</v>
          </cell>
          <cell r="ER430" t="str">
            <v>-</v>
          </cell>
          <cell r="ES430" t="str">
            <v>-</v>
          </cell>
          <cell r="ET430" t="str">
            <v>-</v>
          </cell>
          <cell r="EU430" t="str">
            <v>-</v>
          </cell>
          <cell r="EV430" t="str">
            <v>-</v>
          </cell>
          <cell r="EW430" t="str">
            <v>-</v>
          </cell>
          <cell r="EX430" t="str">
            <v>-</v>
          </cell>
          <cell r="EY430" t="str">
            <v>-</v>
          </cell>
          <cell r="EZ430" t="str">
            <v>53J002</v>
          </cell>
          <cell r="FA430" t="str">
            <v>Condução</v>
          </cell>
          <cell r="FB430" t="str">
            <v>Não</v>
          </cell>
          <cell r="FC430" t="str">
            <v>Sim</v>
          </cell>
          <cell r="FL430">
            <v>44.594482623863286</v>
          </cell>
          <cell r="FM430" t="str">
            <v>SP0530Fab. Suzano</v>
          </cell>
          <cell r="FN430">
            <v>434</v>
          </cell>
          <cell r="FO430">
            <v>0.68281451807411386</v>
          </cell>
          <cell r="FP430">
            <v>436.96341500844164</v>
          </cell>
          <cell r="FQ430">
            <v>-25.75</v>
          </cell>
          <cell r="FR430">
            <v>380.54940010672186</v>
          </cell>
          <cell r="FS430">
            <v>374.25880000000001</v>
          </cell>
          <cell r="FT430">
            <v>63.758563927916754</v>
          </cell>
          <cell r="FU430">
            <v>444.30796403463864</v>
          </cell>
          <cell r="FV430">
            <v>0.51</v>
          </cell>
          <cell r="FW430">
            <v>-0.6945983802374105</v>
          </cell>
          <cell r="FX430">
            <v>0.50645754826078926</v>
          </cell>
          <cell r="FY430">
            <v>0.44840219657525038</v>
          </cell>
          <cell r="FZ430">
            <v>0.44507999999999998</v>
          </cell>
          <cell r="GA430">
            <v>6.1835686754159597E-2</v>
          </cell>
          <cell r="GB430">
            <v>0.51023788332941</v>
          </cell>
          <cell r="GC430">
            <v>1.3751696863588307</v>
          </cell>
          <cell r="GD430">
            <v>1.3663366107107455</v>
          </cell>
          <cell r="GE430">
            <v>1.3707531485347881</v>
          </cell>
          <cell r="GF430">
            <v>4114362.8362349994</v>
          </cell>
          <cell r="GG430">
            <v>12693.393475935904</v>
          </cell>
          <cell r="GH430">
            <v>15.250775333888015</v>
          </cell>
          <cell r="GI430">
            <v>141224.61971585645</v>
          </cell>
          <cell r="GK430">
            <v>15.250775333888015</v>
          </cell>
          <cell r="GL430" t="str">
            <v>S3BH02</v>
          </cell>
          <cell r="GM430">
            <v>298.12355946999998</v>
          </cell>
          <cell r="GN430">
            <v>9.2788595100000002</v>
          </cell>
        </row>
        <row r="431">
          <cell r="D431" t="str">
            <v>S3BH04</v>
          </cell>
          <cell r="E431" t="str">
            <v>Módulo SP3</v>
          </cell>
          <cell r="F431" t="str">
            <v>53J004</v>
          </cell>
          <cell r="G431">
            <v>429</v>
          </cell>
          <cell r="H431" t="str">
            <v>53J004</v>
          </cell>
          <cell r="I431" t="str">
            <v>GUARUJÁ</v>
          </cell>
          <cell r="J431" t="str">
            <v>AVARÉ</v>
          </cell>
          <cell r="K431" t="str">
            <v>Fab. Suzano</v>
          </cell>
          <cell r="L431">
            <v>41.96</v>
          </cell>
          <cell r="M431">
            <v>41.96</v>
          </cell>
          <cell r="N431">
            <v>12509.11</v>
          </cell>
          <cell r="O431">
            <v>0.19</v>
          </cell>
          <cell r="P431" t="str">
            <v>SZ</v>
          </cell>
          <cell r="Q431" t="str">
            <v>Sem IPC</v>
          </cell>
          <cell r="R431" t="str">
            <v>Sem IPC</v>
          </cell>
          <cell r="S431">
            <v>12509.11</v>
          </cell>
          <cell r="T431">
            <v>0.19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12509.11</v>
          </cell>
          <cell r="AG431">
            <v>0</v>
          </cell>
          <cell r="AH431">
            <v>12509.11</v>
          </cell>
          <cell r="AI431">
            <v>41634</v>
          </cell>
          <cell r="AJ431">
            <v>41634</v>
          </cell>
          <cell r="AK431">
            <v>44136</v>
          </cell>
          <cell r="AL431" t="str">
            <v>SP3</v>
          </cell>
          <cell r="AN431" t="str">
            <v>S2.Nr.6S</v>
          </cell>
          <cell r="AO431" t="str">
            <v>SP0530</v>
          </cell>
          <cell r="AP431">
            <v>6.8501026694045173</v>
          </cell>
          <cell r="AQ431">
            <v>2020</v>
          </cell>
          <cell r="AR431">
            <v>11</v>
          </cell>
          <cell r="AS431" t="str">
            <v>-</v>
          </cell>
          <cell r="AT431">
            <v>298.11987607244998</v>
          </cell>
          <cell r="AU431">
            <v>308.00122030999995</v>
          </cell>
          <cell r="AW431" t="str">
            <v>PROPRIA</v>
          </cell>
          <cell r="AX431" t="str">
            <v>PRÓPRIA</v>
          </cell>
          <cell r="AY431" t="str">
            <v>Módulo SP3GUARUJÁFab. Suzano</v>
          </cell>
          <cell r="AZ431" t="str">
            <v>Suzano</v>
          </cell>
          <cell r="BA431" t="str">
            <v>(Tora s/c 6,2 m)</v>
          </cell>
          <cell r="BB431" t="str">
            <v>Tora Plana</v>
          </cell>
          <cell r="BC431" t="str">
            <v>Módulo SP3GUARUJÁ</v>
          </cell>
          <cell r="BD431">
            <v>44</v>
          </cell>
          <cell r="BE431" t="str">
            <v>CONDUÇAO</v>
          </cell>
          <cell r="BF431" t="str">
            <v>Rebrota</v>
          </cell>
          <cell r="BG431" t="str">
            <v>SZ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-</v>
          </cell>
          <cell r="BL431" t="str">
            <v>-</v>
          </cell>
          <cell r="BM431" t="str">
            <v>-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2376.7309</v>
          </cell>
          <cell r="BY431">
            <v>0</v>
          </cell>
          <cell r="BZ431">
            <v>2376.7309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41.96</v>
          </cell>
          <cell r="CL431">
            <v>0</v>
          </cell>
          <cell r="CM431">
            <v>41.96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287.43030800821356</v>
          </cell>
          <cell r="CY431">
            <v>0</v>
          </cell>
          <cell r="CZ431">
            <v>287.43030800821356</v>
          </cell>
          <cell r="DA431" t="str">
            <v>-</v>
          </cell>
          <cell r="DB431" t="str">
            <v>-</v>
          </cell>
          <cell r="DC431" t="str">
            <v>-</v>
          </cell>
          <cell r="DD431" t="str">
            <v>-</v>
          </cell>
          <cell r="DE431" t="str">
            <v>-</v>
          </cell>
          <cell r="DF431" t="str">
            <v>-</v>
          </cell>
          <cell r="DG431" t="str">
            <v>-</v>
          </cell>
          <cell r="DH431" t="str">
            <v>-</v>
          </cell>
          <cell r="DI431" t="str">
            <v>-</v>
          </cell>
          <cell r="DJ431" t="str">
            <v>-</v>
          </cell>
          <cell r="DK431" t="str">
            <v>-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-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-</v>
          </cell>
          <cell r="DT431" t="str">
            <v>-</v>
          </cell>
          <cell r="DU431" t="str">
            <v>-</v>
          </cell>
          <cell r="DV431" t="str">
            <v>-</v>
          </cell>
          <cell r="DW431" t="str">
            <v>-</v>
          </cell>
          <cell r="DX431" t="str">
            <v>-</v>
          </cell>
          <cell r="DY431" t="str">
            <v>-</v>
          </cell>
          <cell r="DZ431" t="str">
            <v>-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3852821.1449920237</v>
          </cell>
          <cell r="EL431">
            <v>0</v>
          </cell>
          <cell r="EM431">
            <v>3852821.1449920237</v>
          </cell>
          <cell r="EN431" t="str">
            <v>-</v>
          </cell>
          <cell r="EO431" t="str">
            <v>-</v>
          </cell>
          <cell r="EP431" t="str">
            <v>-</v>
          </cell>
          <cell r="EQ431" t="str">
            <v>-</v>
          </cell>
          <cell r="ER431" t="str">
            <v>-</v>
          </cell>
          <cell r="ES431" t="str">
            <v>-</v>
          </cell>
          <cell r="ET431" t="str">
            <v>-</v>
          </cell>
          <cell r="EU431" t="str">
            <v>-</v>
          </cell>
          <cell r="EV431" t="str">
            <v>-</v>
          </cell>
          <cell r="EW431" t="str">
            <v>-</v>
          </cell>
          <cell r="EX431" t="str">
            <v>-</v>
          </cell>
          <cell r="EY431" t="str">
            <v>-</v>
          </cell>
          <cell r="EZ431" t="str">
            <v>53J004</v>
          </cell>
          <cell r="FA431" t="str">
            <v>Reforma</v>
          </cell>
          <cell r="FB431" t="str">
            <v>Não</v>
          </cell>
          <cell r="FC431" t="str">
            <v>Sim</v>
          </cell>
          <cell r="FL431">
            <v>43.520497496187993</v>
          </cell>
          <cell r="FM431" t="str">
            <v>SP0530Fab. Suzano</v>
          </cell>
          <cell r="FN431">
            <v>434</v>
          </cell>
          <cell r="FO431">
            <v>0.84610217279181477</v>
          </cell>
          <cell r="FP431">
            <v>437.67208342991648</v>
          </cell>
          <cell r="FQ431">
            <v>-25.75</v>
          </cell>
          <cell r="FR431">
            <v>373.04579878989244</v>
          </cell>
          <cell r="FS431">
            <v>374.25880000000001</v>
          </cell>
          <cell r="FT431">
            <v>63.207756159649527</v>
          </cell>
          <cell r="FU431">
            <v>436.25355494954198</v>
          </cell>
          <cell r="FV431">
            <v>0.51</v>
          </cell>
          <cell r="FW431">
            <v>-0.85863782454448234</v>
          </cell>
          <cell r="FX431">
            <v>0.50562094709482319</v>
          </cell>
          <cell r="FY431">
            <v>0.44443605337965758</v>
          </cell>
          <cell r="FZ431">
            <v>0.44507999999999998</v>
          </cell>
          <cell r="GA431">
            <v>6.045335578927357E-2</v>
          </cell>
          <cell r="GB431">
            <v>0.5048894091689311</v>
          </cell>
          <cell r="GC431">
            <v>1.3987914460628899</v>
          </cell>
          <cell r="GD431">
            <v>1.3996053741362338</v>
          </cell>
          <cell r="GE431">
            <v>1.3991984100995618</v>
          </cell>
          <cell r="GF431">
            <v>5457143.7067548651</v>
          </cell>
          <cell r="GG431">
            <v>17502.726823760531</v>
          </cell>
          <cell r="GH431">
            <v>16.333143593881999</v>
          </cell>
          <cell r="GI431">
            <v>204313.08986166527</v>
          </cell>
          <cell r="GK431">
            <v>16.333143593881999</v>
          </cell>
          <cell r="GL431" t="str">
            <v>S3BH04</v>
          </cell>
          <cell r="GM431">
            <v>298.12355946999998</v>
          </cell>
          <cell r="GN431">
            <v>9.8776608400000008</v>
          </cell>
        </row>
        <row r="432">
          <cell r="D432" t="str">
            <v>S3BH05</v>
          </cell>
          <cell r="E432" t="str">
            <v>Módulo SP3</v>
          </cell>
          <cell r="F432" t="str">
            <v>53J005</v>
          </cell>
          <cell r="G432">
            <v>430</v>
          </cell>
          <cell r="H432" t="str">
            <v>53J005</v>
          </cell>
          <cell r="I432" t="str">
            <v>GUARUJÁ</v>
          </cell>
          <cell r="J432" t="str">
            <v>AVARÉ</v>
          </cell>
          <cell r="K432" t="str">
            <v>Fab. Suzano</v>
          </cell>
          <cell r="L432">
            <v>24.32</v>
          </cell>
          <cell r="M432">
            <v>24.32</v>
          </cell>
          <cell r="N432">
            <v>9653.6200000000008</v>
          </cell>
          <cell r="O432">
            <v>0.28000000000000003</v>
          </cell>
          <cell r="P432" t="str">
            <v>SZ</v>
          </cell>
          <cell r="Q432" t="str">
            <v>Sem IPC</v>
          </cell>
          <cell r="R432" t="str">
            <v>Sem IPC</v>
          </cell>
          <cell r="S432">
            <v>9653.6200000000008</v>
          </cell>
          <cell r="T432">
            <v>0.28000000000000003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9653.6200000000008</v>
          </cell>
          <cell r="AG432">
            <v>0</v>
          </cell>
          <cell r="AH432">
            <v>9653.6200000000008</v>
          </cell>
          <cell r="AI432">
            <v>41442</v>
          </cell>
          <cell r="AJ432">
            <v>41442</v>
          </cell>
          <cell r="AK432">
            <v>44136</v>
          </cell>
          <cell r="AL432" t="str">
            <v>SP3</v>
          </cell>
          <cell r="AN432" t="str">
            <v>S2.Lm.6S</v>
          </cell>
          <cell r="AO432" t="str">
            <v>SP1049</v>
          </cell>
          <cell r="AP432">
            <v>7.3757700205338805</v>
          </cell>
          <cell r="AQ432">
            <v>2020</v>
          </cell>
          <cell r="AR432">
            <v>11</v>
          </cell>
          <cell r="AS432" t="str">
            <v>-</v>
          </cell>
          <cell r="AT432">
            <v>396.94161184210532</v>
          </cell>
          <cell r="AU432">
            <v>307.36573263999998</v>
          </cell>
          <cell r="AW432" t="str">
            <v>PROPRIA</v>
          </cell>
          <cell r="AX432" t="str">
            <v>PRÓPRIA</v>
          </cell>
          <cell r="AY432" t="str">
            <v>Módulo SP3GUARUJÁFab. Suzano</v>
          </cell>
          <cell r="AZ432" t="str">
            <v>Suzano</v>
          </cell>
          <cell r="BA432" t="str">
            <v>(Tora s/c 6,2 m)</v>
          </cell>
          <cell r="BB432" t="str">
            <v>Tora Plana</v>
          </cell>
          <cell r="BC432" t="str">
            <v>Módulo SP3GUARUJÁ</v>
          </cell>
          <cell r="BD432">
            <v>44</v>
          </cell>
          <cell r="BE432" t="str">
            <v>REFORMA</v>
          </cell>
          <cell r="BF432" t="str">
            <v>Reforma</v>
          </cell>
          <cell r="BG432" t="str">
            <v>SZ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-</v>
          </cell>
          <cell r="BL432" t="str">
            <v>-</v>
          </cell>
          <cell r="BM432" t="str">
            <v>-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2703.0136000000007</v>
          </cell>
          <cell r="BY432">
            <v>0</v>
          </cell>
          <cell r="BZ432">
            <v>2703.0136000000007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24.32</v>
          </cell>
          <cell r="CL432">
            <v>0</v>
          </cell>
          <cell r="CM432">
            <v>24.32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179.37872689938396</v>
          </cell>
          <cell r="CY432">
            <v>0</v>
          </cell>
          <cell r="CZ432">
            <v>179.37872689938396</v>
          </cell>
          <cell r="DA432" t="str">
            <v>-</v>
          </cell>
          <cell r="DB432" t="str">
            <v>-</v>
          </cell>
          <cell r="DC432" t="str">
            <v>-</v>
          </cell>
          <cell r="DD432" t="str">
            <v>-</v>
          </cell>
          <cell r="DE432" t="str">
            <v>-</v>
          </cell>
          <cell r="DF432" t="str">
            <v>-</v>
          </cell>
          <cell r="DG432" t="str">
            <v>-</v>
          </cell>
          <cell r="DH432" t="str">
            <v>-</v>
          </cell>
          <cell r="DI432" t="str">
            <v>-</v>
          </cell>
          <cell r="DJ432" t="str">
            <v>-</v>
          </cell>
          <cell r="DK432" t="str">
            <v>-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-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-</v>
          </cell>
          <cell r="DT432" t="str">
            <v>-</v>
          </cell>
          <cell r="DU432" t="str">
            <v>-</v>
          </cell>
          <cell r="DV432" t="str">
            <v>-</v>
          </cell>
          <cell r="DW432" t="str">
            <v>-</v>
          </cell>
          <cell r="DX432" t="str">
            <v>-</v>
          </cell>
          <cell r="DY432" t="str">
            <v>-</v>
          </cell>
          <cell r="DZ432" t="str">
            <v>-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2967191.983928157</v>
          </cell>
          <cell r="EL432">
            <v>0</v>
          </cell>
          <cell r="EM432">
            <v>2967191.983928157</v>
          </cell>
          <cell r="EN432" t="str">
            <v>-</v>
          </cell>
          <cell r="EO432" t="str">
            <v>-</v>
          </cell>
          <cell r="EP432" t="str">
            <v>-</v>
          </cell>
          <cell r="EQ432" t="str">
            <v>-</v>
          </cell>
          <cell r="ER432" t="str">
            <v>-</v>
          </cell>
          <cell r="ES432" t="str">
            <v>-</v>
          </cell>
          <cell r="ET432" t="str">
            <v>-</v>
          </cell>
          <cell r="EU432" t="str">
            <v>-</v>
          </cell>
          <cell r="EV432" t="str">
            <v>-</v>
          </cell>
          <cell r="EW432" t="str">
            <v>-</v>
          </cell>
          <cell r="EX432" t="str">
            <v>-</v>
          </cell>
          <cell r="EY432" t="str">
            <v>-</v>
          </cell>
          <cell r="EZ432" t="str">
            <v>53J005</v>
          </cell>
          <cell r="FA432" t="str">
            <v>Condução</v>
          </cell>
          <cell r="FB432" t="str">
            <v>Não</v>
          </cell>
          <cell r="FC432" t="str">
            <v>Sim</v>
          </cell>
          <cell r="FL432">
            <v>53.816972429595019</v>
          </cell>
          <cell r="FM432" t="str">
            <v>SP1049Fab. Suzano</v>
          </cell>
          <cell r="FN432">
            <v>400</v>
          </cell>
          <cell r="FO432">
            <v>-0.58642107702756263</v>
          </cell>
          <cell r="FP432">
            <v>397.65431569188974</v>
          </cell>
          <cell r="FQ432">
            <v>-25.75</v>
          </cell>
          <cell r="FR432">
            <v>377.19100924151132</v>
          </cell>
          <cell r="FS432">
            <v>374.25880000000001</v>
          </cell>
          <cell r="FT432">
            <v>23.578812777547252</v>
          </cell>
          <cell r="FU432">
            <v>400.76982201905855</v>
          </cell>
          <cell r="FV432">
            <v>0.52</v>
          </cell>
          <cell r="FW432">
            <v>0.58109295772827885</v>
          </cell>
          <cell r="FX432">
            <v>0.52302168338018706</v>
          </cell>
          <cell r="FY432">
            <v>0.44663245024434056</v>
          </cell>
          <cell r="FZ432">
            <v>0.44507999999999998</v>
          </cell>
          <cell r="GA432">
            <v>7.821354593390302E-2</v>
          </cell>
          <cell r="GB432">
            <v>0.52484599617824357</v>
          </cell>
          <cell r="GC432">
            <v>1.2688513327465678</v>
          </cell>
          <cell r="GD432">
            <v>1.2393598988758845</v>
          </cell>
          <cell r="GE432">
            <v>1.254105615811226</v>
          </cell>
          <cell r="GF432">
            <v>3868879.5692396243</v>
          </cell>
          <cell r="GG432">
            <v>12106.659054907568</v>
          </cell>
          <cell r="GH432">
            <v>13.898863090687826</v>
          </cell>
          <cell r="GI432">
            <v>134174.34270952581</v>
          </cell>
          <cell r="GK432">
            <v>13.898863090687826</v>
          </cell>
          <cell r="GL432" t="str">
            <v>S3BH05</v>
          </cell>
          <cell r="GM432">
            <v>298.12355946999998</v>
          </cell>
          <cell r="GN432">
            <v>9.2421731699999992</v>
          </cell>
        </row>
        <row r="433">
          <cell r="D433" t="str">
            <v>S3BH78</v>
          </cell>
          <cell r="E433" t="str">
            <v>Módulo SP3</v>
          </cell>
          <cell r="F433" t="str">
            <v>53J204</v>
          </cell>
          <cell r="G433">
            <v>431</v>
          </cell>
          <cell r="H433" t="str">
            <v>53J204</v>
          </cell>
          <cell r="I433" t="str">
            <v>GUARUJÁ</v>
          </cell>
          <cell r="J433" t="str">
            <v>ITATINGA</v>
          </cell>
          <cell r="K433" t="str">
            <v>Fab. Suzano</v>
          </cell>
          <cell r="L433">
            <v>73.94</v>
          </cell>
          <cell r="M433">
            <v>73.94</v>
          </cell>
          <cell r="N433">
            <v>26561.37</v>
          </cell>
          <cell r="O433">
            <v>0.24</v>
          </cell>
          <cell r="P433" t="str">
            <v>SZ</v>
          </cell>
          <cell r="Q433" t="str">
            <v>Sem IPC</v>
          </cell>
          <cell r="R433" t="str">
            <v>Sem IPC</v>
          </cell>
          <cell r="S433">
            <v>26561.37</v>
          </cell>
          <cell r="T433">
            <v>0.24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26561.37</v>
          </cell>
          <cell r="AG433">
            <v>0</v>
          </cell>
          <cell r="AH433">
            <v>26561.37</v>
          </cell>
          <cell r="AI433">
            <v>41472</v>
          </cell>
          <cell r="AJ433">
            <v>41472</v>
          </cell>
          <cell r="AK433">
            <v>44136</v>
          </cell>
          <cell r="AL433" t="str">
            <v>SP3</v>
          </cell>
          <cell r="AN433" t="str">
            <v>S2.Nr.6S</v>
          </cell>
          <cell r="AO433" t="str">
            <v>C041H</v>
          </cell>
          <cell r="AP433">
            <v>7.2936344969199176</v>
          </cell>
          <cell r="AQ433">
            <v>2020</v>
          </cell>
          <cell r="AR433">
            <v>11</v>
          </cell>
          <cell r="AS433" t="str">
            <v>-</v>
          </cell>
          <cell r="AT433">
            <v>359.22869894509063</v>
          </cell>
          <cell r="AU433">
            <v>306.24643199999997</v>
          </cell>
          <cell r="AW433" t="str">
            <v>PROPRIA</v>
          </cell>
          <cell r="AX433" t="str">
            <v>PRÓPRIA</v>
          </cell>
          <cell r="AY433" t="str">
            <v>Módulo SP3GUARUJÁFab. Suzano</v>
          </cell>
          <cell r="AZ433" t="str">
            <v>Suzano</v>
          </cell>
          <cell r="BA433" t="str">
            <v>(Tora s/c 6,2 m)</v>
          </cell>
          <cell r="BB433" t="str">
            <v>Tora Plana</v>
          </cell>
          <cell r="BC433" t="str">
            <v>Módulo SP3GUARUJÁ</v>
          </cell>
          <cell r="BD433">
            <v>44</v>
          </cell>
          <cell r="BE433" t="str">
            <v>REFORMA</v>
          </cell>
          <cell r="BF433" t="str">
            <v>Reforma</v>
          </cell>
          <cell r="BG433" t="str">
            <v>SZ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6374.7287999999999</v>
          </cell>
          <cell r="BY433">
            <v>0</v>
          </cell>
          <cell r="BZ433">
            <v>6374.7287999999999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73.94</v>
          </cell>
          <cell r="CL433">
            <v>0</v>
          </cell>
          <cell r="CM433">
            <v>73.94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539.29133470225872</v>
          </cell>
          <cell r="CY433">
            <v>0</v>
          </cell>
          <cell r="CZ433">
            <v>539.29133470225872</v>
          </cell>
          <cell r="DA433" t="str">
            <v>-</v>
          </cell>
          <cell r="DB433" t="str">
            <v>-</v>
          </cell>
          <cell r="DC433" t="str">
            <v>-</v>
          </cell>
          <cell r="DD433" t="str">
            <v>-</v>
          </cell>
          <cell r="DE433" t="str">
            <v>-</v>
          </cell>
          <cell r="DF433" t="str">
            <v>-</v>
          </cell>
          <cell r="DG433" t="str">
            <v>-</v>
          </cell>
          <cell r="DH433" t="str">
            <v>-</v>
          </cell>
          <cell r="DI433" t="str">
            <v>-</v>
          </cell>
          <cell r="DJ433" t="str">
            <v>-</v>
          </cell>
          <cell r="DK433" t="str">
            <v>-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-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-</v>
          </cell>
          <cell r="DT433" t="str">
            <v>-</v>
          </cell>
          <cell r="DU433" t="str">
            <v>-</v>
          </cell>
          <cell r="DV433" t="str">
            <v>-</v>
          </cell>
          <cell r="DW433" t="str">
            <v>-</v>
          </cell>
          <cell r="DX433" t="str">
            <v>-</v>
          </cell>
          <cell r="DY433" t="str">
            <v>-</v>
          </cell>
          <cell r="DZ433" t="str">
            <v>-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8134324.7915318385</v>
          </cell>
          <cell r="EL433">
            <v>0</v>
          </cell>
          <cell r="EM433">
            <v>8134324.7915318385</v>
          </cell>
          <cell r="EN433" t="str">
            <v>-</v>
          </cell>
          <cell r="EO433" t="str">
            <v>-</v>
          </cell>
          <cell r="EP433" t="str">
            <v>-</v>
          </cell>
          <cell r="EQ433" t="str">
            <v>-</v>
          </cell>
          <cell r="ER433" t="str">
            <v>-</v>
          </cell>
          <cell r="ES433" t="str">
            <v>-</v>
          </cell>
          <cell r="ET433" t="str">
            <v>-</v>
          </cell>
          <cell r="EU433" t="str">
            <v>-</v>
          </cell>
          <cell r="EV433" t="str">
            <v>-</v>
          </cell>
          <cell r="EW433" t="str">
            <v>-</v>
          </cell>
          <cell r="EX433" t="str">
            <v>-</v>
          </cell>
          <cell r="EY433" t="str">
            <v>-</v>
          </cell>
          <cell r="EZ433" t="str">
            <v>53J204</v>
          </cell>
          <cell r="FA433" t="str">
            <v>Condução</v>
          </cell>
          <cell r="FB433" t="str">
            <v>Não</v>
          </cell>
          <cell r="FC433" t="str">
            <v>Sim</v>
          </cell>
          <cell r="FL433">
            <v>49.252358216852237</v>
          </cell>
          <cell r="FM433" t="str">
            <v>C041HFab. Suzano</v>
          </cell>
          <cell r="FN433">
            <v>480</v>
          </cell>
          <cell r="FO433">
            <v>1.2013252968479549E-2</v>
          </cell>
          <cell r="FP433">
            <v>480.05766361424872</v>
          </cell>
          <cell r="FQ433">
            <v>-25.75</v>
          </cell>
          <cell r="FR433">
            <v>376.56334916789297</v>
          </cell>
          <cell r="FS433">
            <v>374.25880000000001</v>
          </cell>
          <cell r="FT433">
            <v>106.45033442296781</v>
          </cell>
          <cell r="FU433">
            <v>483.01368359086075</v>
          </cell>
          <cell r="FV433">
            <v>0.496</v>
          </cell>
          <cell r="FW433">
            <v>-2.0536602216683519E-2</v>
          </cell>
          <cell r="FX433">
            <v>0.49589813845300523</v>
          </cell>
          <cell r="FY433">
            <v>0.44630066573624716</v>
          </cell>
          <cell r="FZ433">
            <v>0.44507999999999998</v>
          </cell>
          <cell r="GA433">
            <v>5.0957511061052008E-2</v>
          </cell>
          <cell r="GB433">
            <v>0.49725817679729917</v>
          </cell>
          <cell r="GC433">
            <v>1.4570551010691726</v>
          </cell>
          <cell r="GD433">
            <v>1.4791703932376057</v>
          </cell>
          <cell r="GE433">
            <v>1.468112747153389</v>
          </cell>
          <cell r="GF433">
            <v>12829505.164919781</v>
          </cell>
          <cell r="GG433">
            <v>38995.085878857608</v>
          </cell>
          <cell r="GH433">
            <v>14.698648937472058</v>
          </cell>
          <cell r="GI433">
            <v>390416.25292830216</v>
          </cell>
          <cell r="GK433">
            <v>14.698648937472058</v>
          </cell>
          <cell r="GL433" t="str">
            <v>S3BH78</v>
          </cell>
          <cell r="GM433">
            <v>298.12355946999998</v>
          </cell>
          <cell r="GN433">
            <v>8.1228725300000004</v>
          </cell>
        </row>
        <row r="434">
          <cell r="D434" t="str">
            <v>S3BH38</v>
          </cell>
          <cell r="E434" t="str">
            <v>Módulo SP3</v>
          </cell>
          <cell r="F434" t="str">
            <v>53J043</v>
          </cell>
          <cell r="G434">
            <v>432</v>
          </cell>
          <cell r="H434" t="str">
            <v>53J043</v>
          </cell>
          <cell r="I434" t="str">
            <v>GUARUJÁ</v>
          </cell>
          <cell r="J434" t="str">
            <v>ITATINGA</v>
          </cell>
          <cell r="K434" t="str">
            <v>Fab. Suzano</v>
          </cell>
          <cell r="L434">
            <v>26.39</v>
          </cell>
          <cell r="M434">
            <v>26.39</v>
          </cell>
          <cell r="N434">
            <v>8920.52</v>
          </cell>
          <cell r="O434">
            <v>0.22</v>
          </cell>
          <cell r="P434" t="str">
            <v>SZ</v>
          </cell>
          <cell r="Q434" t="str">
            <v>Sem IPC</v>
          </cell>
          <cell r="R434" t="str">
            <v>Sem IPC</v>
          </cell>
          <cell r="S434">
            <v>8920.52</v>
          </cell>
          <cell r="T434">
            <v>0.22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8920.52</v>
          </cell>
          <cell r="AG434">
            <v>0</v>
          </cell>
          <cell r="AH434">
            <v>8920.52</v>
          </cell>
          <cell r="AI434">
            <v>41472</v>
          </cell>
          <cell r="AJ434">
            <v>41472</v>
          </cell>
          <cell r="AK434">
            <v>44136</v>
          </cell>
          <cell r="AL434" t="str">
            <v>SP3</v>
          </cell>
          <cell r="AN434" t="str">
            <v>S2.Lm.6S</v>
          </cell>
          <cell r="AO434" t="str">
            <v>C041H</v>
          </cell>
          <cell r="AP434">
            <v>7.2936344969199176</v>
          </cell>
          <cell r="AQ434">
            <v>2020</v>
          </cell>
          <cell r="AR434">
            <v>11</v>
          </cell>
          <cell r="AS434" t="str">
            <v>-</v>
          </cell>
          <cell r="AT434">
            <v>338.026525198939</v>
          </cell>
          <cell r="AU434">
            <v>305.44139708</v>
          </cell>
          <cell r="AW434" t="str">
            <v>PROPRIA</v>
          </cell>
          <cell r="AX434" t="str">
            <v>PRÓPRIA</v>
          </cell>
          <cell r="AY434" t="str">
            <v>Módulo SP3GUARUJÁFab. Suzano</v>
          </cell>
          <cell r="AZ434" t="str">
            <v>Suzano</v>
          </cell>
          <cell r="BA434" t="str">
            <v>(Tora s/c 6,2 m)</v>
          </cell>
          <cell r="BB434" t="str">
            <v>Tora Plana</v>
          </cell>
          <cell r="BC434" t="str">
            <v>Módulo SP3GUARUJÁ</v>
          </cell>
          <cell r="BD434">
            <v>44</v>
          </cell>
          <cell r="BE434" t="str">
            <v>REFORMA</v>
          </cell>
          <cell r="BF434" t="str">
            <v>Reforma</v>
          </cell>
          <cell r="BG434" t="str">
            <v>SZ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-</v>
          </cell>
          <cell r="BL434" t="str">
            <v>-</v>
          </cell>
          <cell r="BM434" t="str">
            <v>-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1962.5144</v>
          </cell>
          <cell r="BY434">
            <v>0</v>
          </cell>
          <cell r="BZ434">
            <v>1962.5144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26.39</v>
          </cell>
          <cell r="CL434">
            <v>0</v>
          </cell>
          <cell r="CM434">
            <v>26.39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192.47901437371664</v>
          </cell>
          <cell r="CY434">
            <v>0</v>
          </cell>
          <cell r="CZ434">
            <v>192.47901437371664</v>
          </cell>
          <cell r="DA434" t="str">
            <v>-</v>
          </cell>
          <cell r="DB434" t="str">
            <v>-</v>
          </cell>
          <cell r="DC434" t="str">
            <v>-</v>
          </cell>
          <cell r="DD434" t="str">
            <v>-</v>
          </cell>
          <cell r="DE434" t="str">
            <v>-</v>
          </cell>
          <cell r="DF434" t="str">
            <v>-</v>
          </cell>
          <cell r="DG434" t="str">
            <v>-</v>
          </cell>
          <cell r="DH434" t="str">
            <v>-</v>
          </cell>
          <cell r="DI434" t="str">
            <v>-</v>
          </cell>
          <cell r="DJ434" t="str">
            <v>-</v>
          </cell>
          <cell r="DK434" t="str">
            <v>-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-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-</v>
          </cell>
          <cell r="DT434" t="str">
            <v>-</v>
          </cell>
          <cell r="DU434" t="str">
            <v>-</v>
          </cell>
          <cell r="DV434" t="str">
            <v>-</v>
          </cell>
          <cell r="DW434" t="str">
            <v>-</v>
          </cell>
          <cell r="DX434" t="str">
            <v>-</v>
          </cell>
          <cell r="DY434" t="str">
            <v>-</v>
          </cell>
          <cell r="DZ434" t="str">
            <v>-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2724696.0914800819</v>
          </cell>
          <cell r="EL434">
            <v>0</v>
          </cell>
          <cell r="EM434">
            <v>2724696.0914800819</v>
          </cell>
          <cell r="EN434" t="str">
            <v>-</v>
          </cell>
          <cell r="EO434" t="str">
            <v>-</v>
          </cell>
          <cell r="EP434" t="str">
            <v>-</v>
          </cell>
          <cell r="EQ434" t="str">
            <v>-</v>
          </cell>
          <cell r="ER434" t="str">
            <v>-</v>
          </cell>
          <cell r="ES434" t="str">
            <v>-</v>
          </cell>
          <cell r="ET434" t="str">
            <v>-</v>
          </cell>
          <cell r="EU434" t="str">
            <v>-</v>
          </cell>
          <cell r="EV434" t="str">
            <v>-</v>
          </cell>
          <cell r="EW434" t="str">
            <v>-</v>
          </cell>
          <cell r="EX434" t="str">
            <v>-</v>
          </cell>
          <cell r="EY434" t="str">
            <v>-</v>
          </cell>
          <cell r="EZ434" t="str">
            <v>53J043</v>
          </cell>
          <cell r="FA434" t="str">
            <v>Condução</v>
          </cell>
          <cell r="FB434" t="str">
            <v>Não</v>
          </cell>
          <cell r="FC434" t="str">
            <v>Sim</v>
          </cell>
          <cell r="FL434">
            <v>46.345416039381561</v>
          </cell>
          <cell r="FM434" t="str">
            <v>C041HFab. Suzano</v>
          </cell>
          <cell r="FN434">
            <v>480</v>
          </cell>
          <cell r="FO434">
            <v>0.42352904576303096</v>
          </cell>
          <cell r="FP434">
            <v>482.03293941966257</v>
          </cell>
          <cell r="FQ434">
            <v>-25.75</v>
          </cell>
          <cell r="FR434">
            <v>376.56334916789297</v>
          </cell>
          <cell r="FS434">
            <v>374.25880000000001</v>
          </cell>
          <cell r="FT434">
            <v>108.43777325624826</v>
          </cell>
          <cell r="FU434">
            <v>485.00112242414122</v>
          </cell>
          <cell r="FV434">
            <v>0.496</v>
          </cell>
          <cell r="FW434">
            <v>-0.43408725453546282</v>
          </cell>
          <cell r="FX434">
            <v>0.49384692721750412</v>
          </cell>
          <cell r="FY434">
            <v>0.44630066573624716</v>
          </cell>
          <cell r="FZ434">
            <v>0.44507999999999998</v>
          </cell>
          <cell r="GA434">
            <v>4.8900674222798618E-2</v>
          </cell>
          <cell r="GB434">
            <v>0.49520133995904581</v>
          </cell>
          <cell r="GC434">
            <v>1.4711682927185317</v>
          </cell>
          <cell r="GD434">
            <v>1.4947661717444292</v>
          </cell>
          <cell r="GE434">
            <v>1.4829672322314804</v>
          </cell>
          <cell r="GF434">
            <v>4326462.212607</v>
          </cell>
          <cell r="GG434">
            <v>13228.838854465566</v>
          </cell>
          <cell r="GH434">
            <v>15.250775333888015</v>
          </cell>
          <cell r="GI434">
            <v>136044.84638145473</v>
          </cell>
          <cell r="GK434">
            <v>15.250775333888015</v>
          </cell>
          <cell r="GL434" t="str">
            <v>S3BH38</v>
          </cell>
          <cell r="GM434">
            <v>298.12355946999998</v>
          </cell>
          <cell r="GN434">
            <v>7.3178376099999998</v>
          </cell>
        </row>
        <row r="435">
          <cell r="D435" t="str">
            <v>S3BH79</v>
          </cell>
          <cell r="E435" t="str">
            <v>Módulo SP3</v>
          </cell>
          <cell r="F435" t="str">
            <v>53J205</v>
          </cell>
          <cell r="G435">
            <v>433</v>
          </cell>
          <cell r="H435" t="str">
            <v>53J205</v>
          </cell>
          <cell r="I435" t="str">
            <v>GUARUJÁ</v>
          </cell>
          <cell r="J435" t="str">
            <v>AVARÉ</v>
          </cell>
          <cell r="K435" t="str">
            <v>Fab. Suzano</v>
          </cell>
          <cell r="L435">
            <v>38.78</v>
          </cell>
          <cell r="M435">
            <v>38.78</v>
          </cell>
          <cell r="N435">
            <v>13324.72</v>
          </cell>
          <cell r="O435">
            <v>0.21</v>
          </cell>
          <cell r="P435" t="str">
            <v>SZ</v>
          </cell>
          <cell r="Q435" t="str">
            <v>Sem IPC</v>
          </cell>
          <cell r="R435" t="str">
            <v>Sem IPC</v>
          </cell>
          <cell r="S435">
            <v>13324.72</v>
          </cell>
          <cell r="T435">
            <v>0.21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13324.72</v>
          </cell>
          <cell r="AG435">
            <v>0</v>
          </cell>
          <cell r="AH435">
            <v>13324.72</v>
          </cell>
          <cell r="AI435">
            <v>41351</v>
          </cell>
          <cell r="AJ435">
            <v>41351</v>
          </cell>
          <cell r="AK435">
            <v>44136</v>
          </cell>
          <cell r="AL435" t="str">
            <v>SP3</v>
          </cell>
          <cell r="AN435" t="str">
            <v>S2.Lm.6S</v>
          </cell>
          <cell r="AO435" t="str">
            <v>SP0791</v>
          </cell>
          <cell r="AP435">
            <v>7.6249144421629023</v>
          </cell>
          <cell r="AQ435">
            <v>2020</v>
          </cell>
          <cell r="AR435">
            <v>11</v>
          </cell>
          <cell r="AS435" t="str">
            <v>-</v>
          </cell>
          <cell r="AT435">
            <v>343.59773078906647</v>
          </cell>
          <cell r="AU435">
            <v>305.68894931999995</v>
          </cell>
          <cell r="AW435" t="str">
            <v>PROPRIA</v>
          </cell>
          <cell r="AX435" t="str">
            <v>PRÓPRIA</v>
          </cell>
          <cell r="AY435" t="str">
            <v>Módulo SP3GUARUJÁFab. Suzano</v>
          </cell>
          <cell r="AZ435" t="str">
            <v>Suzano</v>
          </cell>
          <cell r="BA435" t="str">
            <v>(Tora s/c 6,2 m)</v>
          </cell>
          <cell r="BB435" t="str">
            <v>Tora Plana</v>
          </cell>
          <cell r="BC435" t="str">
            <v>Módulo SP3GUARUJÁ</v>
          </cell>
          <cell r="BD435">
            <v>44</v>
          </cell>
          <cell r="BE435" t="str">
            <v>REFORMA</v>
          </cell>
          <cell r="BF435" t="str">
            <v>Reforma</v>
          </cell>
          <cell r="BG435" t="str">
            <v>SZ</v>
          </cell>
          <cell r="BH435" t="str">
            <v>-</v>
          </cell>
          <cell r="BI435" t="str">
            <v>-</v>
          </cell>
          <cell r="BJ435" t="str">
            <v>-</v>
          </cell>
          <cell r="BK435" t="str">
            <v>-</v>
          </cell>
          <cell r="BL435" t="str">
            <v>-</v>
          </cell>
          <cell r="BM435" t="str">
            <v>-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2798.1911999999998</v>
          </cell>
          <cell r="BY435">
            <v>0</v>
          </cell>
          <cell r="BZ435">
            <v>2798.1911999999998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38.78</v>
          </cell>
          <cell r="CL435">
            <v>0</v>
          </cell>
          <cell r="CM435">
            <v>38.78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295.69418206707735</v>
          </cell>
          <cell r="CY435">
            <v>0</v>
          </cell>
          <cell r="CZ435">
            <v>295.69418206707735</v>
          </cell>
          <cell r="DA435" t="str">
            <v>-</v>
          </cell>
          <cell r="DB435" t="str">
            <v>-</v>
          </cell>
          <cell r="DC435" t="str">
            <v>-</v>
          </cell>
          <cell r="DD435" t="str">
            <v>-</v>
          </cell>
          <cell r="DE435" t="str">
            <v>-</v>
          </cell>
          <cell r="DF435" t="str">
            <v>-</v>
          </cell>
          <cell r="DG435" t="str">
            <v>-</v>
          </cell>
          <cell r="DH435" t="str">
            <v>-</v>
          </cell>
          <cell r="DI435" t="str">
            <v>-</v>
          </cell>
          <cell r="DJ435" t="str">
            <v>-</v>
          </cell>
          <cell r="DK435" t="str">
            <v>-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-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-</v>
          </cell>
          <cell r="DT435" t="str">
            <v>-</v>
          </cell>
          <cell r="DU435" t="str">
            <v>-</v>
          </cell>
          <cell r="DV435" t="str">
            <v>-</v>
          </cell>
          <cell r="DW435" t="str">
            <v>-</v>
          </cell>
          <cell r="DX435" t="str">
            <v>-</v>
          </cell>
          <cell r="DY435" t="str">
            <v>-</v>
          </cell>
          <cell r="DZ435" t="str">
            <v>-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4073219.6567831896</v>
          </cell>
          <cell r="EL435">
            <v>0</v>
          </cell>
          <cell r="EM435">
            <v>4073219.6567831896</v>
          </cell>
          <cell r="EN435" t="str">
            <v>-</v>
          </cell>
          <cell r="EO435" t="str">
            <v>-</v>
          </cell>
          <cell r="EP435" t="str">
            <v>-</v>
          </cell>
          <cell r="EQ435" t="str">
            <v>-</v>
          </cell>
          <cell r="ER435" t="str">
            <v>-</v>
          </cell>
          <cell r="ES435" t="str">
            <v>-</v>
          </cell>
          <cell r="ET435" t="str">
            <v>-</v>
          </cell>
          <cell r="EU435" t="str">
            <v>-</v>
          </cell>
          <cell r="EV435" t="str">
            <v>-</v>
          </cell>
          <cell r="EW435" t="str">
            <v>-</v>
          </cell>
          <cell r="EX435" t="str">
            <v>-</v>
          </cell>
          <cell r="EY435" t="str">
            <v>-</v>
          </cell>
          <cell r="EZ435" t="str">
            <v>53J205</v>
          </cell>
          <cell r="FA435" t="str">
            <v>Reforma</v>
          </cell>
          <cell r="FB435" t="str">
            <v>Não</v>
          </cell>
          <cell r="FC435" t="str">
            <v>Sim</v>
          </cell>
          <cell r="FL435">
            <v>45.062503113359618</v>
          </cell>
          <cell r="FM435" t="str">
            <v>SP0791Fab. Suzano</v>
          </cell>
          <cell r="FN435">
            <v>409</v>
          </cell>
          <cell r="FO435">
            <v>0.61266750415892446</v>
          </cell>
          <cell r="FP435">
            <v>411.50581009200999</v>
          </cell>
          <cell r="FQ435">
            <v>-25.75</v>
          </cell>
          <cell r="FR435">
            <v>379.04953286943532</v>
          </cell>
          <cell r="FS435">
            <v>374.25880000000001</v>
          </cell>
          <cell r="FT435">
            <v>37.723793738876758</v>
          </cell>
          <cell r="FU435">
            <v>416.77332660831206</v>
          </cell>
          <cell r="FV435">
            <v>0.52</v>
          </cell>
          <cell r="FW435">
            <v>-0.62412375197957282</v>
          </cell>
          <cell r="FX435">
            <v>0.51675455648970625</v>
          </cell>
          <cell r="FY435">
            <v>0.44761302931196267</v>
          </cell>
          <cell r="FZ435">
            <v>0.44507999999999998</v>
          </cell>
          <cell r="GA435">
            <v>7.2082469117796408E-2</v>
          </cell>
          <cell r="GB435">
            <v>0.51969549842975904</v>
          </cell>
          <cell r="GC435">
            <v>1.3075068546273432</v>
          </cell>
          <cell r="GD435">
            <v>1.2844888390313793</v>
          </cell>
          <cell r="GE435">
            <v>1.2959978468293611</v>
          </cell>
          <cell r="GF435">
            <v>5553387.8805243075</v>
          </cell>
          <cell r="GG435">
            <v>17268.808429604123</v>
          </cell>
          <cell r="GH435">
            <v>15.574371210162042</v>
          </cell>
          <cell r="GI435">
            <v>207524.13555147036</v>
          </cell>
          <cell r="GK435">
            <v>15.574371210162042</v>
          </cell>
          <cell r="GL435" t="str">
            <v>S3BH79</v>
          </cell>
          <cell r="GM435">
            <v>298.12355946999998</v>
          </cell>
          <cell r="GN435">
            <v>7.5653898499999999</v>
          </cell>
        </row>
        <row r="436">
          <cell r="D436" t="str">
            <v>S3BH39</v>
          </cell>
          <cell r="E436" t="str">
            <v>Módulo SP3</v>
          </cell>
          <cell r="F436" t="str">
            <v>53J046</v>
          </cell>
          <cell r="G436">
            <v>434</v>
          </cell>
          <cell r="H436" t="str">
            <v>53J046</v>
          </cell>
          <cell r="I436" t="str">
            <v>GUARUJÁ</v>
          </cell>
          <cell r="J436" t="str">
            <v>ITATINGA</v>
          </cell>
          <cell r="K436" t="str">
            <v>Fab. Suzano</v>
          </cell>
          <cell r="L436">
            <v>31.27</v>
          </cell>
          <cell r="M436">
            <v>31.27</v>
          </cell>
          <cell r="N436">
            <v>10877.69</v>
          </cell>
          <cell r="O436">
            <v>0.27</v>
          </cell>
          <cell r="P436" t="str">
            <v>SZ</v>
          </cell>
          <cell r="Q436" t="str">
            <v>Sem IPC</v>
          </cell>
          <cell r="R436" t="str">
            <v>Sem IPC</v>
          </cell>
          <cell r="S436">
            <v>10877.69</v>
          </cell>
          <cell r="T436">
            <v>0.27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10877.69</v>
          </cell>
          <cell r="AG436">
            <v>0</v>
          </cell>
          <cell r="AH436">
            <v>10877.69</v>
          </cell>
          <cell r="AI436">
            <v>41442</v>
          </cell>
          <cell r="AJ436">
            <v>41442</v>
          </cell>
          <cell r="AK436">
            <v>44136</v>
          </cell>
          <cell r="AL436" t="str">
            <v>SP3</v>
          </cell>
          <cell r="AN436" t="str">
            <v>S2.Lm.6S</v>
          </cell>
          <cell r="AO436" t="str">
            <v>EGR003025</v>
          </cell>
          <cell r="AP436">
            <v>7.3757700205338805</v>
          </cell>
          <cell r="AQ436">
            <v>2020</v>
          </cell>
          <cell r="AR436">
            <v>11</v>
          </cell>
          <cell r="AS436" t="str">
            <v>-</v>
          </cell>
          <cell r="AT436">
            <v>347.86344739366808</v>
          </cell>
          <cell r="AU436">
            <v>305.54866736999998</v>
          </cell>
          <cell r="AW436" t="str">
            <v>PROPRIA</v>
          </cell>
          <cell r="AX436" t="str">
            <v>PRÓPRIA</v>
          </cell>
          <cell r="AY436" t="str">
            <v>Módulo SP3GUARUJÁFab. Suzano</v>
          </cell>
          <cell r="AZ436" t="str">
            <v>Suzano</v>
          </cell>
          <cell r="BA436" t="str">
            <v>(Tora s/c 6,2 m)</v>
          </cell>
          <cell r="BB436" t="str">
            <v>Tora Plana</v>
          </cell>
          <cell r="BC436" t="str">
            <v>Módulo SP3GUARUJÁ</v>
          </cell>
          <cell r="BD436">
            <v>44</v>
          </cell>
          <cell r="BE436" t="str">
            <v>REFORMA</v>
          </cell>
          <cell r="BF436" t="str">
            <v>Reforma</v>
          </cell>
          <cell r="BG436" t="str">
            <v>SZ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-</v>
          </cell>
          <cell r="BL436" t="str">
            <v>-</v>
          </cell>
          <cell r="BM436" t="str">
            <v>-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2936.9763000000003</v>
          </cell>
          <cell r="BY436">
            <v>0</v>
          </cell>
          <cell r="BZ436">
            <v>2936.9763000000003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31.27</v>
          </cell>
          <cell r="CL436">
            <v>0</v>
          </cell>
          <cell r="CM436">
            <v>31.27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230.64032854209444</v>
          </cell>
          <cell r="CY436">
            <v>0</v>
          </cell>
          <cell r="CZ436">
            <v>230.64032854209444</v>
          </cell>
          <cell r="DA436" t="str">
            <v>-</v>
          </cell>
          <cell r="DB436" t="str">
            <v>-</v>
          </cell>
          <cell r="DC436" t="str">
            <v>-</v>
          </cell>
          <cell r="DD436" t="str">
            <v>-</v>
          </cell>
          <cell r="DE436" t="str">
            <v>-</v>
          </cell>
          <cell r="DF436" t="str">
            <v>-</v>
          </cell>
          <cell r="DG436" t="str">
            <v>-</v>
          </cell>
          <cell r="DH436" t="str">
            <v>-</v>
          </cell>
          <cell r="DI436" t="str">
            <v>-</v>
          </cell>
          <cell r="DJ436" t="str">
            <v>-</v>
          </cell>
          <cell r="DK436" t="str">
            <v>-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-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-</v>
          </cell>
          <cell r="DT436" t="str">
            <v>-</v>
          </cell>
          <cell r="DU436" t="str">
            <v>-</v>
          </cell>
          <cell r="DV436" t="str">
            <v>-</v>
          </cell>
          <cell r="DW436" t="str">
            <v>-</v>
          </cell>
          <cell r="DX436" t="str">
            <v>-</v>
          </cell>
          <cell r="DY436" t="str">
            <v>-</v>
          </cell>
          <cell r="DZ436" t="str">
            <v>-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3323663.6835639752</v>
          </cell>
          <cell r="EL436">
            <v>0</v>
          </cell>
          <cell r="EM436">
            <v>3323663.6835639752</v>
          </cell>
          <cell r="EN436" t="str">
            <v>-</v>
          </cell>
          <cell r="EO436" t="str">
            <v>-</v>
          </cell>
          <cell r="EP436" t="str">
            <v>-</v>
          </cell>
          <cell r="EQ436" t="str">
            <v>-</v>
          </cell>
          <cell r="ER436" t="str">
            <v>-</v>
          </cell>
          <cell r="ES436" t="str">
            <v>-</v>
          </cell>
          <cell r="ET436" t="str">
            <v>-</v>
          </cell>
          <cell r="EU436" t="str">
            <v>-</v>
          </cell>
          <cell r="EV436" t="str">
            <v>-</v>
          </cell>
          <cell r="EW436" t="str">
            <v>-</v>
          </cell>
          <cell r="EX436" t="str">
            <v>-</v>
          </cell>
          <cell r="EY436" t="str">
            <v>-</v>
          </cell>
          <cell r="EZ436" t="str">
            <v>53J046</v>
          </cell>
          <cell r="FA436" t="str">
            <v>Reforma</v>
          </cell>
          <cell r="FB436" t="str">
            <v>Não</v>
          </cell>
          <cell r="FC436" t="str">
            <v>Sim</v>
          </cell>
          <cell r="FL436">
            <v>47.16300080198117</v>
          </cell>
          <cell r="FM436" t="str">
            <v>EGR003025Fab. Suzano</v>
          </cell>
          <cell r="FN436">
            <v>378</v>
          </cell>
          <cell r="FO436">
            <v>0.3053976816411339</v>
          </cell>
          <cell r="FP436">
            <v>379.15440323660351</v>
          </cell>
          <cell r="FQ436">
            <v>-25.75</v>
          </cell>
          <cell r="FR436">
            <v>377.19100924151132</v>
          </cell>
          <cell r="FS436">
            <v>374.25880000000001</v>
          </cell>
          <cell r="FT436">
            <v>4.9339588692650267</v>
          </cell>
          <cell r="FU436">
            <v>382.12496811077636</v>
          </cell>
          <cell r="FV436">
            <v>0.51100000000000001</v>
          </cell>
          <cell r="FW436">
            <v>-0.31538358107974673</v>
          </cell>
          <cell r="FX436">
            <v>0.50938838990068247</v>
          </cell>
          <cell r="FY436">
            <v>0.44663245024434056</v>
          </cell>
          <cell r="FZ436">
            <v>0.44507999999999998</v>
          </cell>
          <cell r="GA436">
            <v>6.4532699183540557E-2</v>
          </cell>
          <cell r="GB436">
            <v>0.51116514942788116</v>
          </cell>
          <cell r="GC436">
            <v>1.3627238308088545</v>
          </cell>
          <cell r="GD436">
            <v>1.3255365539624762</v>
          </cell>
          <cell r="GE436">
            <v>1.3441301923856654</v>
          </cell>
          <cell r="GF436">
            <v>4156636.944368911</v>
          </cell>
          <cell r="GG436">
            <v>14621.03155241163</v>
          </cell>
          <cell r="GH436">
            <v>14.067656439257917</v>
          </cell>
          <cell r="GI436">
            <v>153023.60577275144</v>
          </cell>
          <cell r="GK436">
            <v>14.067656439257917</v>
          </cell>
          <cell r="GL436" t="str">
            <v>S3BH39</v>
          </cell>
          <cell r="GM436">
            <v>298.12355946999998</v>
          </cell>
          <cell r="GN436">
            <v>7.4251079000000004</v>
          </cell>
        </row>
        <row r="437">
          <cell r="D437" t="str">
            <v>S3BH41</v>
          </cell>
          <cell r="E437" t="str">
            <v>Módulo SP3</v>
          </cell>
          <cell r="F437" t="str">
            <v>53J048</v>
          </cell>
          <cell r="G437">
            <v>435</v>
          </cell>
          <cell r="H437" t="str">
            <v>53J048</v>
          </cell>
          <cell r="I437" t="str">
            <v>GUARUJÁ</v>
          </cell>
          <cell r="J437" t="str">
            <v>ITATINGA</v>
          </cell>
          <cell r="K437" t="str">
            <v>Fab. Suzano</v>
          </cell>
          <cell r="L437">
            <v>47.96</v>
          </cell>
          <cell r="M437">
            <v>47.96</v>
          </cell>
          <cell r="N437">
            <v>16340.15</v>
          </cell>
          <cell r="O437">
            <v>0.23</v>
          </cell>
          <cell r="P437" t="str">
            <v>SZ</v>
          </cell>
          <cell r="Q437" t="str">
            <v>Sem IPC</v>
          </cell>
          <cell r="R437" t="str">
            <v>Sem IPC</v>
          </cell>
          <cell r="S437">
            <v>16340.15</v>
          </cell>
          <cell r="T437">
            <v>0.23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16340.15</v>
          </cell>
          <cell r="AG437">
            <v>0</v>
          </cell>
          <cell r="AH437">
            <v>16340.15</v>
          </cell>
          <cell r="AI437">
            <v>41442</v>
          </cell>
          <cell r="AJ437">
            <v>41442</v>
          </cell>
          <cell r="AK437">
            <v>44136</v>
          </cell>
          <cell r="AL437" t="str">
            <v>SP3</v>
          </cell>
          <cell r="AN437" t="str">
            <v>S2.Nr.6S</v>
          </cell>
          <cell r="AO437" t="str">
            <v>C041H</v>
          </cell>
          <cell r="AP437">
            <v>7.3757700205338805</v>
          </cell>
          <cell r="AQ437">
            <v>2020</v>
          </cell>
          <cell r="AR437">
            <v>11</v>
          </cell>
          <cell r="AS437" t="str">
            <v>-</v>
          </cell>
          <cell r="AT437">
            <v>340.70371142618848</v>
          </cell>
          <cell r="AU437">
            <v>305.29523981</v>
          </cell>
          <cell r="AW437" t="str">
            <v>PROPRIA</v>
          </cell>
          <cell r="AX437" t="str">
            <v>PRÓPRIA</v>
          </cell>
          <cell r="AY437" t="str">
            <v>Módulo SP3GUARUJÁFab. Suzano</v>
          </cell>
          <cell r="AZ437" t="str">
            <v>Suzano</v>
          </cell>
          <cell r="BA437" t="str">
            <v>(Tora s/c 6,2 m)</v>
          </cell>
          <cell r="BB437" t="str">
            <v>Tora Plana</v>
          </cell>
          <cell r="BC437" t="str">
            <v>Módulo SP3GUARUJÁ</v>
          </cell>
          <cell r="BD437">
            <v>44</v>
          </cell>
          <cell r="BE437" t="str">
            <v>REFORMA</v>
          </cell>
          <cell r="BF437" t="str">
            <v>Reforma</v>
          </cell>
          <cell r="BG437" t="str">
            <v>SZ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-</v>
          </cell>
          <cell r="BL437" t="str">
            <v>-</v>
          </cell>
          <cell r="BM437" t="str">
            <v>-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3758.2345</v>
          </cell>
          <cell r="BY437">
            <v>0</v>
          </cell>
          <cell r="BZ437">
            <v>3758.2345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47.96</v>
          </cell>
          <cell r="CL437">
            <v>0</v>
          </cell>
          <cell r="CM437">
            <v>47.96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353.74193018480491</v>
          </cell>
          <cell r="CY437">
            <v>0</v>
          </cell>
          <cell r="CZ437">
            <v>353.74193018480491</v>
          </cell>
          <cell r="DA437" t="str">
            <v>-</v>
          </cell>
          <cell r="DB437" t="str">
            <v>-</v>
          </cell>
          <cell r="DC437" t="str">
            <v>-</v>
          </cell>
          <cell r="DD437" t="str">
            <v>-</v>
          </cell>
          <cell r="DE437" t="str">
            <v>-</v>
          </cell>
          <cell r="DF437" t="str">
            <v>-</v>
          </cell>
          <cell r="DG437" t="str">
            <v>-</v>
          </cell>
          <cell r="DH437" t="str">
            <v>-</v>
          </cell>
          <cell r="DI437" t="str">
            <v>-</v>
          </cell>
          <cell r="DJ437" t="str">
            <v>-</v>
          </cell>
          <cell r="DK437" t="str">
            <v>-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-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-</v>
          </cell>
          <cell r="DT437" t="str">
            <v>-</v>
          </cell>
          <cell r="DU437" t="str">
            <v>-</v>
          </cell>
          <cell r="DV437" t="str">
            <v>-</v>
          </cell>
          <cell r="DW437" t="str">
            <v>-</v>
          </cell>
          <cell r="DX437" t="str">
            <v>-</v>
          </cell>
          <cell r="DY437" t="str">
            <v>-</v>
          </cell>
          <cell r="DZ437" t="str">
            <v>-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4988570.0127813714</v>
          </cell>
          <cell r="EL437">
            <v>0</v>
          </cell>
          <cell r="EM437">
            <v>4988570.0127813714</v>
          </cell>
          <cell r="EN437" t="str">
            <v>-</v>
          </cell>
          <cell r="EO437" t="str">
            <v>-</v>
          </cell>
          <cell r="EP437" t="str">
            <v>-</v>
          </cell>
          <cell r="EQ437" t="str">
            <v>-</v>
          </cell>
          <cell r="ER437" t="str">
            <v>-</v>
          </cell>
          <cell r="ES437" t="str">
            <v>-</v>
          </cell>
          <cell r="ET437" t="str">
            <v>-</v>
          </cell>
          <cell r="EU437" t="str">
            <v>-</v>
          </cell>
          <cell r="EV437" t="str">
            <v>-</v>
          </cell>
          <cell r="EW437" t="str">
            <v>-</v>
          </cell>
          <cell r="EX437" t="str">
            <v>-</v>
          </cell>
          <cell r="EY437" t="str">
            <v>-</v>
          </cell>
          <cell r="EZ437" t="str">
            <v>53J048</v>
          </cell>
          <cell r="FA437" t="str">
            <v>Condução</v>
          </cell>
          <cell r="FB437" t="str">
            <v>Não</v>
          </cell>
          <cell r="FC437" t="str">
            <v>Sim</v>
          </cell>
          <cell r="FL437">
            <v>46.19229049681342</v>
          </cell>
          <cell r="FM437" t="str">
            <v>C041HFab. Suzano</v>
          </cell>
          <cell r="FN437">
            <v>480</v>
          </cell>
          <cell r="FO437">
            <v>0.44586197905638336</v>
          </cell>
          <cell r="FP437">
            <v>482.14013749947065</v>
          </cell>
          <cell r="FQ437">
            <v>-25.75</v>
          </cell>
          <cell r="FR437">
            <v>377.19100924151132</v>
          </cell>
          <cell r="FS437">
            <v>374.25880000000001</v>
          </cell>
          <cell r="FT437">
            <v>108.72655651583725</v>
          </cell>
          <cell r="FU437">
            <v>485.9175657573486</v>
          </cell>
          <cell r="FV437">
            <v>0.496</v>
          </cell>
          <cell r="FW437">
            <v>-0.4565273757086139</v>
          </cell>
          <cell r="FX437">
            <v>0.49373562421648526</v>
          </cell>
          <cell r="FY437">
            <v>0.44663245024434056</v>
          </cell>
          <cell r="FZ437">
            <v>0.44507999999999998</v>
          </cell>
          <cell r="GA437">
            <v>4.8825336258597772E-2</v>
          </cell>
          <cell r="GB437">
            <v>0.49545778650293831</v>
          </cell>
          <cell r="GC437">
            <v>1.4705014722546421</v>
          </cell>
          <cell r="GD437">
            <v>1.4934631838865842</v>
          </cell>
          <cell r="GE437">
            <v>1.4819823280706133</v>
          </cell>
          <cell r="GF437">
            <v>7939965.9121099394</v>
          </cell>
          <cell r="GG437">
            <v>24215.813538023031</v>
          </cell>
          <cell r="GH437">
            <v>14.959795356057924</v>
          </cell>
          <cell r="GI437">
            <v>244445.30008728988</v>
          </cell>
          <cell r="GK437">
            <v>14.959795356057924</v>
          </cell>
          <cell r="GL437" t="str">
            <v>S3BH41</v>
          </cell>
          <cell r="GM437">
            <v>298.12355946999998</v>
          </cell>
          <cell r="GN437">
            <v>7.17168034</v>
          </cell>
        </row>
        <row r="438">
          <cell r="D438" t="str">
            <v>S3BW44</v>
          </cell>
          <cell r="E438" t="str">
            <v>Módulo SP3</v>
          </cell>
          <cell r="F438" t="str">
            <v>53D234</v>
          </cell>
          <cell r="G438">
            <v>436</v>
          </cell>
          <cell r="H438" t="str">
            <v>53D234</v>
          </cell>
          <cell r="I438" t="str">
            <v>ÁGUA BONITA (DURATEX)</v>
          </cell>
          <cell r="J438" t="str">
            <v>ITATINGA</v>
          </cell>
          <cell r="K438" t="str">
            <v>Fab. Suzano</v>
          </cell>
          <cell r="L438">
            <v>29</v>
          </cell>
          <cell r="M438">
            <v>29</v>
          </cell>
          <cell r="N438">
            <v>8896.1200000000008</v>
          </cell>
          <cell r="O438">
            <v>0.2</v>
          </cell>
          <cell r="P438" t="str">
            <v>SZ</v>
          </cell>
          <cell r="Q438" t="str">
            <v>Sem IPC</v>
          </cell>
          <cell r="R438" t="str">
            <v>Sem IPC</v>
          </cell>
          <cell r="S438">
            <v>8896.1200000000008</v>
          </cell>
          <cell r="T438">
            <v>0.2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8896.1200000000008</v>
          </cell>
          <cell r="AG438">
            <v>0</v>
          </cell>
          <cell r="AH438">
            <v>8896.1200000000008</v>
          </cell>
          <cell r="AI438">
            <v>41214</v>
          </cell>
          <cell r="AJ438">
            <v>41214</v>
          </cell>
          <cell r="AK438">
            <v>44136</v>
          </cell>
          <cell r="AL438" t="str">
            <v>SP3</v>
          </cell>
          <cell r="AN438" t="str">
            <v>S2.Lm.6S</v>
          </cell>
          <cell r="AO438" t="str">
            <v>EGRDUR234</v>
          </cell>
          <cell r="AP438">
            <v>8</v>
          </cell>
          <cell r="AQ438">
            <v>2020</v>
          </cell>
          <cell r="AR438">
            <v>11</v>
          </cell>
          <cell r="AS438" t="str">
            <v>-</v>
          </cell>
          <cell r="AT438">
            <v>306.76275862068968</v>
          </cell>
          <cell r="AU438">
            <v>270.51</v>
          </cell>
          <cell r="AW438" t="str">
            <v>PROPRIA</v>
          </cell>
          <cell r="AX438" t="str">
            <v>PRÓPRIA</v>
          </cell>
          <cell r="AY438" t="str">
            <v>Módulo SP3ÁGUA BONITA (DURATEX)Fab. Suzano</v>
          </cell>
          <cell r="AZ438" t="str">
            <v>Suzano</v>
          </cell>
          <cell r="BA438" t="str">
            <v>(Tora s/c 6,2 m)</v>
          </cell>
          <cell r="BB438" t="str">
            <v>Tora Plana</v>
          </cell>
          <cell r="BC438" t="str">
            <v>Módulo SP3ÁGUA BONITA (DURATEX)</v>
          </cell>
          <cell r="BD438">
            <v>45</v>
          </cell>
          <cell r="BE438" t="str">
            <v>CONDUÇAO</v>
          </cell>
          <cell r="BF438" t="str">
            <v>Rebrota</v>
          </cell>
          <cell r="BG438" t="str">
            <v>SZ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-</v>
          </cell>
          <cell r="BL438" t="str">
            <v>-</v>
          </cell>
          <cell r="BM438" t="str">
            <v>-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1779.2240000000002</v>
          </cell>
          <cell r="BY438">
            <v>0</v>
          </cell>
          <cell r="BZ438">
            <v>1779.2240000000002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29</v>
          </cell>
          <cell r="CL438">
            <v>0</v>
          </cell>
          <cell r="CM438">
            <v>29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232</v>
          </cell>
          <cell r="CY438">
            <v>0</v>
          </cell>
          <cell r="CZ438">
            <v>232</v>
          </cell>
          <cell r="DA438" t="str">
            <v>-</v>
          </cell>
          <cell r="DB438" t="str">
            <v>-</v>
          </cell>
          <cell r="DC438" t="str">
            <v>-</v>
          </cell>
          <cell r="DD438" t="str">
            <v>-</v>
          </cell>
          <cell r="DE438" t="str">
            <v>-</v>
          </cell>
          <cell r="DF438" t="str">
            <v>-</v>
          </cell>
          <cell r="DG438" t="str">
            <v>-</v>
          </cell>
          <cell r="DH438" t="str">
            <v>-</v>
          </cell>
          <cell r="DI438" t="str">
            <v>-</v>
          </cell>
          <cell r="DJ438" t="str">
            <v>-</v>
          </cell>
          <cell r="DK438" t="str">
            <v>-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-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-</v>
          </cell>
          <cell r="DT438" t="str">
            <v>-</v>
          </cell>
          <cell r="DU438" t="str">
            <v>-</v>
          </cell>
          <cell r="DV438" t="str">
            <v>-</v>
          </cell>
          <cell r="DW438" t="str">
            <v>-</v>
          </cell>
          <cell r="DX438" t="str">
            <v>-</v>
          </cell>
          <cell r="DY438" t="str">
            <v>-</v>
          </cell>
          <cell r="DZ438" t="str">
            <v>-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2406489.4212000002</v>
          </cell>
          <cell r="EL438">
            <v>0</v>
          </cell>
          <cell r="EM438">
            <v>2406489.4212000002</v>
          </cell>
          <cell r="EN438" t="str">
            <v>-</v>
          </cell>
          <cell r="EO438" t="str">
            <v>-</v>
          </cell>
          <cell r="EP438" t="str">
            <v>-</v>
          </cell>
          <cell r="EQ438" t="str">
            <v>-</v>
          </cell>
          <cell r="ER438" t="str">
            <v>-</v>
          </cell>
          <cell r="ES438" t="str">
            <v>-</v>
          </cell>
          <cell r="ET438" t="str">
            <v>-</v>
          </cell>
          <cell r="EU438" t="str">
            <v>-</v>
          </cell>
          <cell r="EV438" t="str">
            <v>-</v>
          </cell>
          <cell r="EW438" t="str">
            <v>-</v>
          </cell>
          <cell r="EX438" t="str">
            <v>-</v>
          </cell>
          <cell r="EY438" t="str">
            <v>-</v>
          </cell>
          <cell r="EZ438" t="str">
            <v>53D234</v>
          </cell>
          <cell r="FA438" t="str">
            <v>Reforma</v>
          </cell>
          <cell r="FB438" t="str">
            <v>Sim</v>
          </cell>
          <cell r="FC438" t="str">
            <v>Sim</v>
          </cell>
          <cell r="FL438">
            <v>38.34534482758621</v>
          </cell>
          <cell r="FM438" t="str">
            <v>EGRDUR234Fab. Suzano</v>
          </cell>
          <cell r="FN438">
            <v>405</v>
          </cell>
          <cell r="FO438">
            <v>1.6782036924078483</v>
          </cell>
          <cell r="FP438">
            <v>411.79672495425177</v>
          </cell>
          <cell r="FQ438">
            <v>-25.75</v>
          </cell>
          <cell r="FR438">
            <v>381.71879999999999</v>
          </cell>
          <cell r="FS438">
            <v>374.25880000000001</v>
          </cell>
          <cell r="FT438">
            <v>38.286158316189322</v>
          </cell>
          <cell r="FU438">
            <v>420.00495831618929</v>
          </cell>
          <cell r="FV438">
            <v>0.52300000000000002</v>
          </cell>
          <cell r="FW438">
            <v>-1.6943619510285366</v>
          </cell>
          <cell r="FX438">
            <v>0.51413848699612075</v>
          </cell>
          <cell r="FY438">
            <v>0.44901600000000003</v>
          </cell>
          <cell r="FZ438">
            <v>0.44507999999999998</v>
          </cell>
          <cell r="GA438">
            <v>6.966919564359253E-2</v>
          </cell>
          <cell r="GB438">
            <v>0.5186851956435925</v>
          </cell>
          <cell r="GC438">
            <v>1.3194296615719265</v>
          </cell>
          <cell r="GD438">
            <v>1.2933921027448936</v>
          </cell>
          <cell r="GE438">
            <v>1.3064108821584099</v>
          </cell>
          <cell r="GF438">
            <v>3736414.5097758183</v>
          </cell>
          <cell r="GG438">
            <v>11621.987976987075</v>
          </cell>
          <cell r="GH438">
            <v>15.933808000000028</v>
          </cell>
          <cell r="GI438">
            <v>141749.06802496026</v>
          </cell>
          <cell r="GK438">
            <v>15.933808000000028</v>
          </cell>
          <cell r="GL438" t="str">
            <v>S3BW44</v>
          </cell>
          <cell r="GM438">
            <v>235.68</v>
          </cell>
          <cell r="GN438">
            <v>34.83</v>
          </cell>
        </row>
        <row r="439">
          <cell r="D439" t="str">
            <v>S3BW46</v>
          </cell>
          <cell r="E439" t="str">
            <v>Módulo SP3</v>
          </cell>
          <cell r="F439" t="str">
            <v>53D238</v>
          </cell>
          <cell r="G439">
            <v>437</v>
          </cell>
          <cell r="H439" t="str">
            <v>53D238</v>
          </cell>
          <cell r="I439" t="str">
            <v>ÁGUA BONITA (DURATEX)</v>
          </cell>
          <cell r="J439" t="str">
            <v>ITATINGA</v>
          </cell>
          <cell r="K439" t="str">
            <v>Fab. Suzano</v>
          </cell>
          <cell r="L439">
            <v>25.04</v>
          </cell>
          <cell r="M439">
            <v>25.04</v>
          </cell>
          <cell r="N439">
            <v>8386.86</v>
          </cell>
          <cell r="O439">
            <v>0.17</v>
          </cell>
          <cell r="P439" t="str">
            <v>SZ</v>
          </cell>
          <cell r="Q439" t="str">
            <v>Sem IPC</v>
          </cell>
          <cell r="R439" t="str">
            <v>Sem IPC</v>
          </cell>
          <cell r="S439">
            <v>8386.86</v>
          </cell>
          <cell r="T439">
            <v>0.17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8386.86</v>
          </cell>
          <cell r="AG439">
            <v>0</v>
          </cell>
          <cell r="AH439">
            <v>8386.86</v>
          </cell>
          <cell r="AI439">
            <v>41244</v>
          </cell>
          <cell r="AJ439">
            <v>41244</v>
          </cell>
          <cell r="AK439">
            <v>44136</v>
          </cell>
          <cell r="AL439" t="str">
            <v>SP3</v>
          </cell>
          <cell r="AN439" t="str">
            <v>S2.Lm.6M</v>
          </cell>
          <cell r="AO439" t="str">
            <v>EGRDUR232</v>
          </cell>
          <cell r="AP439">
            <v>7.9178644763860371</v>
          </cell>
          <cell r="AQ439">
            <v>2020</v>
          </cell>
          <cell r="AR439">
            <v>11</v>
          </cell>
          <cell r="AS439" t="str">
            <v>-</v>
          </cell>
          <cell r="AT439">
            <v>334.93849840255592</v>
          </cell>
          <cell r="AU439">
            <v>270.51</v>
          </cell>
          <cell r="AW439" t="str">
            <v>PROPRIA</v>
          </cell>
          <cell r="AX439" t="str">
            <v>PRÓPRIA</v>
          </cell>
          <cell r="AY439" t="str">
            <v>Módulo SP3ÁGUA BONITA (DURATEX)Fab. Suzano</v>
          </cell>
          <cell r="AZ439" t="str">
            <v>Suzano</v>
          </cell>
          <cell r="BA439" t="str">
            <v>(Tora s/c 6,2 m)</v>
          </cell>
          <cell r="BB439" t="str">
            <v>Tora Plana</v>
          </cell>
          <cell r="BC439" t="str">
            <v>Módulo SP3ÁGUA BONITA (DURATEX)</v>
          </cell>
          <cell r="BD439">
            <v>45</v>
          </cell>
          <cell r="BE439" t="str">
            <v>CONDUÇAO</v>
          </cell>
          <cell r="BF439" t="str">
            <v>Rebrota</v>
          </cell>
          <cell r="BG439" t="str">
            <v>SZ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-</v>
          </cell>
          <cell r="BL439" t="str">
            <v>-</v>
          </cell>
          <cell r="BM439" t="str">
            <v>-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1425.7662000000003</v>
          </cell>
          <cell r="BY439">
            <v>0</v>
          </cell>
          <cell r="BZ439">
            <v>1425.7662000000003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25.04</v>
          </cell>
          <cell r="CL439">
            <v>0</v>
          </cell>
          <cell r="CM439">
            <v>25.04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198.26332648870635</v>
          </cell>
          <cell r="CY439">
            <v>0</v>
          </cell>
          <cell r="CZ439">
            <v>198.26332648870635</v>
          </cell>
          <cell r="DA439" t="str">
            <v>-</v>
          </cell>
          <cell r="DB439" t="str">
            <v>-</v>
          </cell>
          <cell r="DC439" t="str">
            <v>-</v>
          </cell>
          <cell r="DD439" t="str">
            <v>-</v>
          </cell>
          <cell r="DE439" t="str">
            <v>-</v>
          </cell>
          <cell r="DF439" t="str">
            <v>-</v>
          </cell>
          <cell r="DG439" t="str">
            <v>-</v>
          </cell>
          <cell r="DH439" t="str">
            <v>-</v>
          </cell>
          <cell r="DI439" t="str">
            <v>-</v>
          </cell>
          <cell r="DJ439" t="str">
            <v>-</v>
          </cell>
          <cell r="DK439" t="str">
            <v>-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-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-</v>
          </cell>
          <cell r="DT439" t="str">
            <v>-</v>
          </cell>
          <cell r="DU439" t="str">
            <v>-</v>
          </cell>
          <cell r="DV439" t="str">
            <v>-</v>
          </cell>
          <cell r="DW439" t="str">
            <v>-</v>
          </cell>
          <cell r="DX439" t="str">
            <v>-</v>
          </cell>
          <cell r="DY439" t="str">
            <v>-</v>
          </cell>
          <cell r="DZ439" t="str">
            <v>-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2268729.4986</v>
          </cell>
          <cell r="EL439">
            <v>0</v>
          </cell>
          <cell r="EM439">
            <v>2268729.4986</v>
          </cell>
          <cell r="EN439" t="str">
            <v>-</v>
          </cell>
          <cell r="EO439" t="str">
            <v>-</v>
          </cell>
          <cell r="EP439" t="str">
            <v>-</v>
          </cell>
          <cell r="EQ439" t="str">
            <v>-</v>
          </cell>
          <cell r="ER439" t="str">
            <v>-</v>
          </cell>
          <cell r="ES439" t="str">
            <v>-</v>
          </cell>
          <cell r="ET439" t="str">
            <v>-</v>
          </cell>
          <cell r="EU439" t="str">
            <v>-</v>
          </cell>
          <cell r="EV439" t="str">
            <v>-</v>
          </cell>
          <cell r="EW439" t="str">
            <v>-</v>
          </cell>
          <cell r="EX439" t="str">
            <v>-</v>
          </cell>
          <cell r="EY439" t="str">
            <v>-</v>
          </cell>
          <cell r="EZ439" t="str">
            <v>53D238</v>
          </cell>
          <cell r="FA439" t="str">
            <v>Reforma</v>
          </cell>
          <cell r="FB439" t="str">
            <v>Sim</v>
          </cell>
          <cell r="FC439" t="str">
            <v>Sim</v>
          </cell>
          <cell r="FL439">
            <v>42.301620519202473</v>
          </cell>
          <cell r="FM439" t="str">
            <v>EGRDUR232Fab. Suzano</v>
          </cell>
          <cell r="FN439">
            <v>405</v>
          </cell>
          <cell r="FO439">
            <v>1.0353316469824954</v>
          </cell>
          <cell r="FP439">
            <v>409.1930931702791</v>
          </cell>
          <cell r="FQ439">
            <v>-25.75</v>
          </cell>
          <cell r="FR439">
            <v>381.14751801964002</v>
          </cell>
          <cell r="FS439">
            <v>374.25880000000001</v>
          </cell>
          <cell r="FT439">
            <v>35.577304089101808</v>
          </cell>
          <cell r="FU439">
            <v>416.72482210874182</v>
          </cell>
          <cell r="FV439">
            <v>0.52300000000000002</v>
          </cell>
          <cell r="FW439">
            <v>-1.0487205126190542</v>
          </cell>
          <cell r="FX439">
            <v>0.5175151917190024</v>
          </cell>
          <cell r="FY439">
            <v>0.44871631142349971</v>
          </cell>
          <cell r="FZ439">
            <v>0.44507999999999998</v>
          </cell>
          <cell r="GA439">
            <v>7.3026988508593502E-2</v>
          </cell>
          <cell r="GB439">
            <v>0.52174329993209323</v>
          </cell>
          <cell r="GC439">
            <v>1.2973533600442657</v>
          </cell>
          <cell r="GD439">
            <v>1.2700251124606599</v>
          </cell>
          <cell r="GE439">
            <v>1.2836892362524628</v>
          </cell>
          <cell r="GF439">
            <v>3495012.7415509229</v>
          </cell>
          <cell r="GG439">
            <v>10766.121907956331</v>
          </cell>
          <cell r="GH439">
            <v>17.274954040017974</v>
          </cell>
          <cell r="GI439">
            <v>144882.62104006516</v>
          </cell>
          <cell r="GK439">
            <v>17.274954040017974</v>
          </cell>
          <cell r="GL439" t="str">
            <v>S3BW46</v>
          </cell>
          <cell r="GM439">
            <v>235.68</v>
          </cell>
          <cell r="GN439">
            <v>34.83</v>
          </cell>
        </row>
        <row r="440">
          <cell r="D440" t="str">
            <v>S3BW47</v>
          </cell>
          <cell r="E440" t="str">
            <v>Módulo SP3</v>
          </cell>
          <cell r="F440" t="str">
            <v>53D239</v>
          </cell>
          <cell r="G440">
            <v>438</v>
          </cell>
          <cell r="H440" t="str">
            <v>53D239</v>
          </cell>
          <cell r="I440" t="str">
            <v>ÁGUA BONITA (DURATEX)</v>
          </cell>
          <cell r="J440" t="str">
            <v>ITATINGA</v>
          </cell>
          <cell r="K440" t="str">
            <v>Fab. Suzano</v>
          </cell>
          <cell r="L440">
            <v>43.43</v>
          </cell>
          <cell r="M440">
            <v>43.43</v>
          </cell>
          <cell r="N440">
            <v>14735.87</v>
          </cell>
          <cell r="O440">
            <v>0.17</v>
          </cell>
          <cell r="P440" t="str">
            <v>SZ</v>
          </cell>
          <cell r="Q440" t="str">
            <v>Sem IPC</v>
          </cell>
          <cell r="R440" t="str">
            <v>Sem IPC</v>
          </cell>
          <cell r="S440">
            <v>14735.87</v>
          </cell>
          <cell r="T440">
            <v>0.17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797.30539938734728</v>
          </cell>
          <cell r="AG440">
            <v>13938.564600612654</v>
          </cell>
          <cell r="AH440">
            <v>14735.87</v>
          </cell>
          <cell r="AI440">
            <v>41222</v>
          </cell>
          <cell r="AJ440">
            <v>41222</v>
          </cell>
          <cell r="AK440">
            <v>44136</v>
          </cell>
          <cell r="AL440" t="str">
            <v>SP3</v>
          </cell>
          <cell r="AN440" t="str">
            <v>S2.Lm.6S</v>
          </cell>
          <cell r="AO440" t="str">
            <v>EGRDUR232</v>
          </cell>
          <cell r="AP440">
            <v>7.9780971937029435</v>
          </cell>
          <cell r="AQ440">
            <v>2020</v>
          </cell>
          <cell r="AR440">
            <v>11</v>
          </cell>
          <cell r="AS440" t="str">
            <v>-</v>
          </cell>
          <cell r="AT440">
            <v>339.30163481464427</v>
          </cell>
          <cell r="AU440">
            <v>268.05</v>
          </cell>
          <cell r="AW440" t="str">
            <v>PROPRIA</v>
          </cell>
          <cell r="AX440" t="str">
            <v>PRÓPRIA</v>
          </cell>
          <cell r="AY440" t="str">
            <v>Módulo SP3ÁGUA BONITA (DURATEX)Fab. Suzano</v>
          </cell>
          <cell r="AZ440" t="str">
            <v>Suzano</v>
          </cell>
          <cell r="BA440" t="str">
            <v>(Tora s/c 6,2 m)</v>
          </cell>
          <cell r="BB440" t="str">
            <v>Tora Plana</v>
          </cell>
          <cell r="BC440" t="str">
            <v>Módulo SP3ÁGUA BONITA (DURATEX)</v>
          </cell>
          <cell r="BD440">
            <v>45</v>
          </cell>
          <cell r="BE440" t="str">
            <v>CONDUÇAO</v>
          </cell>
          <cell r="BF440" t="str">
            <v>Rebrota</v>
          </cell>
          <cell r="BG440" t="str">
            <v>SZ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-</v>
          </cell>
          <cell r="BL440" t="str">
            <v>-</v>
          </cell>
          <cell r="BM440" t="str">
            <v>-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135.54191789584905</v>
          </cell>
          <cell r="BY440">
            <v>2369.5559821041511</v>
          </cell>
          <cell r="BZ440">
            <v>2505.0979000000002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2.3498424928689308</v>
          </cell>
          <cell r="CL440">
            <v>41.080157507131069</v>
          </cell>
          <cell r="CM440">
            <v>43.43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18.747271798001545</v>
          </cell>
          <cell r="CY440">
            <v>327.74148932451732</v>
          </cell>
          <cell r="CZ440">
            <v>346.48876112251884</v>
          </cell>
          <cell r="DA440" t="str">
            <v>-</v>
          </cell>
          <cell r="DB440" t="str">
            <v>-</v>
          </cell>
          <cell r="DC440" t="str">
            <v>-</v>
          </cell>
          <cell r="DD440" t="str">
            <v>-</v>
          </cell>
          <cell r="DE440" t="str">
            <v>-</v>
          </cell>
          <cell r="DF440" t="str">
            <v>-</v>
          </cell>
          <cell r="DG440" t="str">
            <v>-</v>
          </cell>
          <cell r="DH440" t="str">
            <v>-</v>
          </cell>
          <cell r="DI440" t="str">
            <v>-</v>
          </cell>
          <cell r="DJ440" t="str">
            <v>-</v>
          </cell>
          <cell r="DK440" t="str">
            <v>-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-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-</v>
          </cell>
          <cell r="DT440" t="str">
            <v>-</v>
          </cell>
          <cell r="DU440" t="str">
            <v>-</v>
          </cell>
          <cell r="DV440" t="str">
            <v>-</v>
          </cell>
          <cell r="DW440" t="str">
            <v>-</v>
          </cell>
          <cell r="DX440" t="str">
            <v>-</v>
          </cell>
          <cell r="DY440" t="str">
            <v>-</v>
          </cell>
          <cell r="DZ440" t="str">
            <v>-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213717.71230577843</v>
          </cell>
          <cell r="EL440">
            <v>3736232.2411942221</v>
          </cell>
          <cell r="EM440">
            <v>3949949.9535000003</v>
          </cell>
          <cell r="EN440" t="str">
            <v>-</v>
          </cell>
          <cell r="EO440" t="str">
            <v>-</v>
          </cell>
          <cell r="EP440" t="str">
            <v>-</v>
          </cell>
          <cell r="EQ440" t="str">
            <v>-</v>
          </cell>
          <cell r="ER440" t="str">
            <v>-</v>
          </cell>
          <cell r="ES440" t="str">
            <v>-</v>
          </cell>
          <cell r="ET440" t="str">
            <v>-</v>
          </cell>
          <cell r="EU440" t="str">
            <v>-</v>
          </cell>
          <cell r="EV440" t="str">
            <v>-</v>
          </cell>
          <cell r="EW440" t="str">
            <v>-</v>
          </cell>
          <cell r="EX440" t="str">
            <v>-</v>
          </cell>
          <cell r="EY440" t="str">
            <v>-</v>
          </cell>
          <cell r="EZ440" t="str">
            <v>53D239</v>
          </cell>
          <cell r="FA440" t="str">
            <v>Reforma</v>
          </cell>
          <cell r="FB440" t="str">
            <v>Sim</v>
          </cell>
          <cell r="FC440" t="str">
            <v>Sim</v>
          </cell>
          <cell r="FL440">
            <v>42.529142798918606</v>
          </cell>
          <cell r="FM440" t="str">
            <v>EGRDUR232Fab. Suzano</v>
          </cell>
          <cell r="FN440">
            <v>405</v>
          </cell>
          <cell r="FO440">
            <v>0.99969325527295183</v>
          </cell>
          <cell r="FP440">
            <v>409.04875768385546</v>
          </cell>
          <cell r="FQ440">
            <v>-25.75</v>
          </cell>
          <cell r="FR440">
            <v>381.56718347076469</v>
          </cell>
          <cell r="FS440">
            <v>374.25880000000001</v>
          </cell>
          <cell r="FT440">
            <v>35.469322742700541</v>
          </cell>
          <cell r="FU440">
            <v>417.03650621346526</v>
          </cell>
          <cell r="FV440">
            <v>0.52300000000000002</v>
          </cell>
          <cell r="FW440">
            <v>-1.0129228553137075</v>
          </cell>
          <cell r="FX440">
            <v>0.51770241346670931</v>
          </cell>
          <cell r="FY440">
            <v>0.44893649597638069</v>
          </cell>
          <cell r="FZ440">
            <v>0.44507999999999998</v>
          </cell>
          <cell r="GA440">
            <v>7.3251666736524695E-2</v>
          </cell>
          <cell r="GB440">
            <v>0.52218816271290536</v>
          </cell>
          <cell r="GC440">
            <v>1.2951022858913466</v>
          </cell>
          <cell r="GD440">
            <v>1.267060567797637</v>
          </cell>
          <cell r="GE440">
            <v>1.2810814268444917</v>
          </cell>
          <cell r="GF440">
            <v>6145395.7408158164</v>
          </cell>
          <cell r="GG440">
            <v>18877.849365394941</v>
          </cell>
          <cell r="GH440">
            <v>17.274954040017974</v>
          </cell>
          <cell r="GI440">
            <v>254561.47698967968</v>
          </cell>
          <cell r="GK440">
            <v>17.274954040017974</v>
          </cell>
          <cell r="GL440" t="str">
            <v>S3BW47</v>
          </cell>
          <cell r="GM440">
            <v>235.68</v>
          </cell>
          <cell r="GN440">
            <v>32.369999999999997</v>
          </cell>
        </row>
        <row r="441">
          <cell r="D441" t="str">
            <v>S3BW48</v>
          </cell>
          <cell r="E441" t="str">
            <v>Módulo SP3</v>
          </cell>
          <cell r="F441" t="str">
            <v>53D240</v>
          </cell>
          <cell r="G441">
            <v>439</v>
          </cell>
          <cell r="H441" t="str">
            <v>53D240</v>
          </cell>
          <cell r="I441" t="str">
            <v>ÁGUA BONITA (DURATEX)</v>
          </cell>
          <cell r="J441" t="str">
            <v>ITATINGA</v>
          </cell>
          <cell r="K441" t="str">
            <v>Fab. Suzano</v>
          </cell>
          <cell r="L441">
            <v>28.52</v>
          </cell>
          <cell r="M441">
            <v>28.52</v>
          </cell>
          <cell r="N441">
            <v>10839.52</v>
          </cell>
          <cell r="O441">
            <v>0.18</v>
          </cell>
          <cell r="P441" t="str">
            <v>SZ</v>
          </cell>
          <cell r="Q441" t="str">
            <v>Sem IPC</v>
          </cell>
          <cell r="R441" t="str">
            <v>Sem IPC</v>
          </cell>
          <cell r="S441">
            <v>10839.52</v>
          </cell>
          <cell r="T441">
            <v>0.18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10839.52</v>
          </cell>
          <cell r="AH441">
            <v>10839.52</v>
          </cell>
          <cell r="AI441">
            <v>41244</v>
          </cell>
          <cell r="AJ441">
            <v>41244</v>
          </cell>
          <cell r="AK441">
            <v>44166</v>
          </cell>
          <cell r="AL441" t="str">
            <v>SP3</v>
          </cell>
          <cell r="AN441" t="str">
            <v>S2.Lm.6S</v>
          </cell>
          <cell r="AO441" t="str">
            <v>EGRDUR232</v>
          </cell>
          <cell r="AP441">
            <v>8</v>
          </cell>
          <cell r="AQ441">
            <v>2020</v>
          </cell>
          <cell r="AR441">
            <v>12</v>
          </cell>
          <cell r="AS441" t="str">
            <v>-</v>
          </cell>
          <cell r="AT441">
            <v>380.06732117812066</v>
          </cell>
          <cell r="AU441">
            <v>268.06</v>
          </cell>
          <cell r="AW441" t="str">
            <v>PROPRIA</v>
          </cell>
          <cell r="AX441" t="str">
            <v>PRÓPRIA</v>
          </cell>
          <cell r="AY441" t="str">
            <v>Módulo SP3ÁGUA BONITA (DURATEX)Fab. Suzano</v>
          </cell>
          <cell r="AZ441" t="str">
            <v>Suzano</v>
          </cell>
          <cell r="BA441" t="str">
            <v>(Tora s/c 6,2 m)</v>
          </cell>
          <cell r="BB441" t="str">
            <v>Tora Plana</v>
          </cell>
          <cell r="BC441" t="str">
            <v>Módulo SP3ÁGUA BONITA (DURATEX)</v>
          </cell>
          <cell r="BD441">
            <v>45</v>
          </cell>
          <cell r="BE441" t="str">
            <v>CONDUÇAO</v>
          </cell>
          <cell r="BF441" t="str">
            <v>Rebrota</v>
          </cell>
          <cell r="BG441" t="str">
            <v>SZ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-</v>
          </cell>
          <cell r="BL441" t="str">
            <v>-</v>
          </cell>
          <cell r="BM441" t="str">
            <v>-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1951.1135999999999</v>
          </cell>
          <cell r="BZ441">
            <v>1951.1135999999999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28.519999999999996</v>
          </cell>
          <cell r="CM441">
            <v>28.519999999999996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228.15999999999997</v>
          </cell>
          <cell r="CZ441">
            <v>228.15999999999997</v>
          </cell>
          <cell r="DA441" t="str">
            <v>-</v>
          </cell>
          <cell r="DB441" t="str">
            <v>-</v>
          </cell>
          <cell r="DC441" t="str">
            <v>-</v>
          </cell>
          <cell r="DD441" t="str">
            <v>-</v>
          </cell>
          <cell r="DE441" t="str">
            <v>-</v>
          </cell>
          <cell r="DF441" t="str">
            <v>-</v>
          </cell>
          <cell r="DG441" t="str">
            <v>-</v>
          </cell>
          <cell r="DH441" t="str">
            <v>-</v>
          </cell>
          <cell r="DI441" t="str">
            <v>-</v>
          </cell>
          <cell r="DJ441" t="str">
            <v>-</v>
          </cell>
          <cell r="DK441" t="str">
            <v>-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-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-</v>
          </cell>
          <cell r="DT441" t="str">
            <v>-</v>
          </cell>
          <cell r="DU441" t="str">
            <v>-</v>
          </cell>
          <cell r="DV441" t="str">
            <v>-</v>
          </cell>
          <cell r="DW441" t="str">
            <v>-</v>
          </cell>
          <cell r="DX441" t="str">
            <v>-</v>
          </cell>
          <cell r="DY441" t="str">
            <v>-</v>
          </cell>
          <cell r="DZ441" t="str">
            <v>-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2905641.7312000003</v>
          </cell>
          <cell r="EM441">
            <v>2905641.7312000003</v>
          </cell>
          <cell r="EN441" t="str">
            <v>-</v>
          </cell>
          <cell r="EO441" t="str">
            <v>-</v>
          </cell>
          <cell r="EP441" t="str">
            <v>-</v>
          </cell>
          <cell r="EQ441" t="str">
            <v>-</v>
          </cell>
          <cell r="ER441" t="str">
            <v>-</v>
          </cell>
          <cell r="ES441" t="str">
            <v>-</v>
          </cell>
          <cell r="ET441" t="str">
            <v>-</v>
          </cell>
          <cell r="EU441" t="str">
            <v>-</v>
          </cell>
          <cell r="EV441" t="str">
            <v>-</v>
          </cell>
          <cell r="EW441" t="str">
            <v>-</v>
          </cell>
          <cell r="EX441" t="str">
            <v>-</v>
          </cell>
          <cell r="EY441" t="str">
            <v>-</v>
          </cell>
          <cell r="EZ441" t="str">
            <v>53D240</v>
          </cell>
          <cell r="FA441" t="str">
            <v>Reforma</v>
          </cell>
          <cell r="FB441" t="str">
            <v>Sim</v>
          </cell>
          <cell r="FC441" t="str">
            <v>Sim</v>
          </cell>
          <cell r="FL441">
            <v>47.508415147265083</v>
          </cell>
          <cell r="FM441" t="str">
            <v>EGRDUR232Fab. Suzano</v>
          </cell>
          <cell r="FN441">
            <v>405</v>
          </cell>
          <cell r="FO441">
            <v>0.25605178217003655</v>
          </cell>
          <cell r="FP441">
            <v>406.03700971778864</v>
          </cell>
          <cell r="FQ441">
            <v>-25.75</v>
          </cell>
          <cell r="FR441">
            <v>381.71879999999999</v>
          </cell>
          <cell r="FS441">
            <v>374.25880000000001</v>
          </cell>
          <cell r="FT441">
            <v>32.411636225046983</v>
          </cell>
          <cell r="FU441">
            <v>414.13043622504699</v>
          </cell>
          <cell r="FV441">
            <v>0.52300000000000002</v>
          </cell>
          <cell r="FW441">
            <v>-0.26579589156695071</v>
          </cell>
          <cell r="FX441">
            <v>0.52160988748710491</v>
          </cell>
          <cell r="FY441">
            <v>0.44901600000000003</v>
          </cell>
          <cell r="FZ441">
            <v>0.44507999999999998</v>
          </cell>
          <cell r="GA441">
            <v>7.7206668374022458E-2</v>
          </cell>
          <cell r="GB441">
            <v>0.52622266837402254</v>
          </cell>
          <cell r="GC441">
            <v>1.2677105386848075</v>
          </cell>
          <cell r="GD441">
            <v>1.2370160583231424</v>
          </cell>
          <cell r="GE441">
            <v>1.252363298503975</v>
          </cell>
          <cell r="GF441">
            <v>4488975.1460701218</v>
          </cell>
          <cell r="GG441">
            <v>13575.017021399808</v>
          </cell>
          <cell r="GH441">
            <v>16.777759772928022</v>
          </cell>
          <cell r="GI441">
            <v>181862.86261384876</v>
          </cell>
          <cell r="GK441">
            <v>16.777759772928022</v>
          </cell>
          <cell r="GL441" t="str">
            <v>S3BW48</v>
          </cell>
          <cell r="GM441">
            <v>235.68</v>
          </cell>
          <cell r="GN441">
            <v>32.380000000000003</v>
          </cell>
        </row>
        <row r="442">
          <cell r="D442" t="str">
            <v>S3BW49</v>
          </cell>
          <cell r="E442" t="str">
            <v>Módulo SP3</v>
          </cell>
          <cell r="F442" t="str">
            <v>53D242</v>
          </cell>
          <cell r="G442">
            <v>440</v>
          </cell>
          <cell r="H442" t="str">
            <v>53D242</v>
          </cell>
          <cell r="I442" t="str">
            <v>ÁGUA BONITA (DURATEX)</v>
          </cell>
          <cell r="J442" t="str">
            <v>ITATINGA</v>
          </cell>
          <cell r="K442" t="str">
            <v>Fab. Suzano</v>
          </cell>
          <cell r="L442">
            <v>34.450000000000003</v>
          </cell>
          <cell r="M442">
            <v>34.450000000000003</v>
          </cell>
          <cell r="N442">
            <v>12322.3</v>
          </cell>
          <cell r="O442">
            <v>0.19</v>
          </cell>
          <cell r="P442" t="str">
            <v>SZ</v>
          </cell>
          <cell r="Q442" t="str">
            <v>Sem IPC</v>
          </cell>
          <cell r="R442" t="str">
            <v>Sem IPC</v>
          </cell>
          <cell r="S442">
            <v>12322.3</v>
          </cell>
          <cell r="T442">
            <v>0.19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12322.3</v>
          </cell>
          <cell r="AH442">
            <v>12322.3</v>
          </cell>
          <cell r="AI442">
            <v>41197</v>
          </cell>
          <cell r="AJ442">
            <v>41197</v>
          </cell>
          <cell r="AK442">
            <v>44166</v>
          </cell>
          <cell r="AL442" t="str">
            <v>SP3</v>
          </cell>
          <cell r="AN442" t="str">
            <v>S2.Lm.6S</v>
          </cell>
          <cell r="AO442" t="str">
            <v>EGRDUR232</v>
          </cell>
          <cell r="AP442">
            <v>8.1286789869952081</v>
          </cell>
          <cell r="AQ442">
            <v>2020</v>
          </cell>
          <cell r="AR442">
            <v>12</v>
          </cell>
          <cell r="AS442" t="str">
            <v>-</v>
          </cell>
          <cell r="AT442">
            <v>357.68650217706818</v>
          </cell>
          <cell r="AU442">
            <v>267.88</v>
          </cell>
          <cell r="AW442" t="str">
            <v>PROPRIA</v>
          </cell>
          <cell r="AX442" t="str">
            <v>PRÓPRIA</v>
          </cell>
          <cell r="AY442" t="str">
            <v>Módulo SP3ÁGUA BONITA (DURATEX)Fab. Suzano</v>
          </cell>
          <cell r="AZ442" t="str">
            <v>Suzano</v>
          </cell>
          <cell r="BA442" t="str">
            <v>(Tora s/c 6,2 m)</v>
          </cell>
          <cell r="BB442" t="str">
            <v>Tora Plana</v>
          </cell>
          <cell r="BC442" t="str">
            <v>Módulo SP3ÁGUA BONITA (DURATEX)</v>
          </cell>
          <cell r="BD442">
            <v>45</v>
          </cell>
          <cell r="BE442" t="str">
            <v>CONDUÇAO</v>
          </cell>
          <cell r="BF442" t="str">
            <v>Rebrota</v>
          </cell>
          <cell r="BG442" t="str">
            <v>SZ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-</v>
          </cell>
          <cell r="BL442" t="str">
            <v>-</v>
          </cell>
          <cell r="BM442" t="str">
            <v>-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2341.2370000000001</v>
          </cell>
          <cell r="BZ442">
            <v>2341.2370000000001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34.450000000000003</v>
          </cell>
          <cell r="CM442">
            <v>34.450000000000003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280.03299110198492</v>
          </cell>
          <cell r="CZ442">
            <v>280.03299110198492</v>
          </cell>
          <cell r="DA442" t="str">
            <v>-</v>
          </cell>
          <cell r="DB442" t="str">
            <v>-</v>
          </cell>
          <cell r="DC442" t="str">
            <v>-</v>
          </cell>
          <cell r="DD442" t="str">
            <v>-</v>
          </cell>
          <cell r="DE442" t="str">
            <v>-</v>
          </cell>
          <cell r="DF442" t="str">
            <v>-</v>
          </cell>
          <cell r="DG442" t="str">
            <v>-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-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-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-</v>
          </cell>
          <cell r="DT442" t="str">
            <v>-</v>
          </cell>
          <cell r="DU442" t="str">
            <v>-</v>
          </cell>
          <cell r="DV442" t="str">
            <v>-</v>
          </cell>
          <cell r="DW442" t="str">
            <v>-</v>
          </cell>
          <cell r="DX442" t="str">
            <v>-</v>
          </cell>
          <cell r="DY442" t="str">
            <v>-</v>
          </cell>
          <cell r="DZ442" t="str">
            <v>-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3300897.7239999999</v>
          </cell>
          <cell r="EM442">
            <v>3300897.7239999999</v>
          </cell>
          <cell r="EN442" t="str">
            <v>-</v>
          </cell>
          <cell r="EO442" t="str">
            <v>-</v>
          </cell>
          <cell r="EP442" t="str">
            <v>-</v>
          </cell>
          <cell r="EQ442" t="str">
            <v>-</v>
          </cell>
          <cell r="ER442" t="str">
            <v>-</v>
          </cell>
          <cell r="ES442" t="str">
            <v>-</v>
          </cell>
          <cell r="ET442" t="str">
            <v>-</v>
          </cell>
          <cell r="EU442" t="str">
            <v>-</v>
          </cell>
          <cell r="EV442" t="str">
            <v>-</v>
          </cell>
          <cell r="EW442" t="str">
            <v>-</v>
          </cell>
          <cell r="EX442" t="str">
            <v>-</v>
          </cell>
          <cell r="EY442" t="str">
            <v>-</v>
          </cell>
          <cell r="EZ442" t="str">
            <v>53D242</v>
          </cell>
          <cell r="FA442" t="str">
            <v>Reforma</v>
          </cell>
          <cell r="FB442" t="str">
            <v>Sim</v>
          </cell>
          <cell r="FC442" t="str">
            <v>Sim</v>
          </cell>
          <cell r="FL442">
            <v>44.003029612722855</v>
          </cell>
          <cell r="FM442" t="str">
            <v>EGRDUR232Fab. Suzano</v>
          </cell>
          <cell r="FN442">
            <v>405</v>
          </cell>
          <cell r="FO442">
            <v>0.77233890579355702</v>
          </cell>
          <cell r="FP442">
            <v>408.12797256846392</v>
          </cell>
          <cell r="FQ442">
            <v>-25.75</v>
          </cell>
          <cell r="FR442">
            <v>382.59889379265883</v>
          </cell>
          <cell r="FS442">
            <v>374.25880000000001</v>
          </cell>
          <cell r="FT442">
            <v>34.623923227368216</v>
          </cell>
          <cell r="FU442">
            <v>417.22281702002704</v>
          </cell>
          <cell r="FV442">
            <v>0.52300000000000002</v>
          </cell>
          <cell r="FW442">
            <v>-0.78453678506464897</v>
          </cell>
          <cell r="FX442">
            <v>0.51889687261411188</v>
          </cell>
          <cell r="FY442">
            <v>0.44947702122771338</v>
          </cell>
          <cell r="FZ442">
            <v>0.44507999999999998</v>
          </cell>
          <cell r="GA442">
            <v>7.4546122088021471E-2</v>
          </cell>
          <cell r="GB442">
            <v>0.52402314331573485</v>
          </cell>
          <cell r="GC442">
            <v>1.2845148737467253</v>
          </cell>
          <cell r="GD442">
            <v>1.2542266118021046</v>
          </cell>
          <cell r="GE442">
            <v>1.269370742774415</v>
          </cell>
          <cell r="GF442">
            <v>5141144.7181658791</v>
          </cell>
          <cell r="GG442">
            <v>15641.567103689173</v>
          </cell>
          <cell r="GH442">
            <v>16.333143593881999</v>
          </cell>
          <cell r="GI442">
            <v>201261.89530689214</v>
          </cell>
          <cell r="GK442">
            <v>16.333143593881999</v>
          </cell>
          <cell r="GL442" t="str">
            <v>S3BW49</v>
          </cell>
          <cell r="GM442">
            <v>235.68</v>
          </cell>
          <cell r="GN442">
            <v>32.200000000000003</v>
          </cell>
        </row>
        <row r="443">
          <cell r="D443" t="str">
            <v>S3BW50</v>
          </cell>
          <cell r="E443" t="str">
            <v>Módulo SP3</v>
          </cell>
          <cell r="F443" t="str">
            <v>53D244</v>
          </cell>
          <cell r="G443">
            <v>441</v>
          </cell>
          <cell r="H443" t="str">
            <v>53D244</v>
          </cell>
          <cell r="I443" t="str">
            <v>ÁGUA BONITA (DURATEX)</v>
          </cell>
          <cell r="J443" t="str">
            <v>ITATINGA</v>
          </cell>
          <cell r="K443" t="str">
            <v>Fab. Suzano</v>
          </cell>
          <cell r="L443">
            <v>47.4</v>
          </cell>
          <cell r="M443">
            <v>47.4</v>
          </cell>
          <cell r="N443">
            <v>16476.349999999999</v>
          </cell>
          <cell r="O443">
            <v>0.18</v>
          </cell>
          <cell r="P443" t="str">
            <v>SZ</v>
          </cell>
          <cell r="Q443" t="str">
            <v>Sem IPC</v>
          </cell>
          <cell r="R443" t="str">
            <v>Sem IPC</v>
          </cell>
          <cell r="S443">
            <v>16476.349999999999</v>
          </cell>
          <cell r="T443">
            <v>0.18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16476.349999999999</v>
          </cell>
          <cell r="AH443">
            <v>16476.349999999999</v>
          </cell>
          <cell r="AI443">
            <v>41208</v>
          </cell>
          <cell r="AJ443">
            <v>41208</v>
          </cell>
          <cell r="AK443">
            <v>44166</v>
          </cell>
          <cell r="AL443" t="str">
            <v>SP3</v>
          </cell>
          <cell r="AN443" t="str">
            <v>S2.Lm.6S</v>
          </cell>
          <cell r="AO443" t="str">
            <v>EGRDUR232</v>
          </cell>
          <cell r="AP443">
            <v>8.0985626283367562</v>
          </cell>
          <cell r="AQ443">
            <v>2020</v>
          </cell>
          <cell r="AR443">
            <v>12</v>
          </cell>
          <cell r="AS443" t="str">
            <v>-</v>
          </cell>
          <cell r="AT443">
            <v>347.60232067510549</v>
          </cell>
          <cell r="AU443">
            <v>270.8</v>
          </cell>
          <cell r="AW443" t="str">
            <v>PROPRIA</v>
          </cell>
          <cell r="AX443" t="str">
            <v>PRÓPRIA</v>
          </cell>
          <cell r="AY443" t="str">
            <v>Módulo SP3ÁGUA BONITA (DURATEX)Fab. Suzano</v>
          </cell>
          <cell r="AZ443" t="str">
            <v>Suzano</v>
          </cell>
          <cell r="BA443" t="str">
            <v>(Tora s/c 6,2 m)</v>
          </cell>
          <cell r="BB443" t="str">
            <v>Tora Plana</v>
          </cell>
          <cell r="BC443" t="str">
            <v>Módulo SP3ÁGUA BONITA (DURATEX)</v>
          </cell>
          <cell r="BD443">
            <v>45</v>
          </cell>
          <cell r="BE443" t="str">
            <v>CONDUÇAO</v>
          </cell>
          <cell r="BF443" t="str">
            <v>Rebrota</v>
          </cell>
          <cell r="BG443" t="str">
            <v>SZ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-</v>
          </cell>
          <cell r="BL443" t="str">
            <v>-</v>
          </cell>
          <cell r="BM443" t="str">
            <v>-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2965.7429999999995</v>
          </cell>
          <cell r="BZ443">
            <v>2965.7429999999995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47.4</v>
          </cell>
          <cell r="CM443">
            <v>47.4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383.87186858316221</v>
          </cell>
          <cell r="CZ443">
            <v>383.87186858316221</v>
          </cell>
          <cell r="DA443" t="str">
            <v>-</v>
          </cell>
          <cell r="DB443" t="str">
            <v>-</v>
          </cell>
          <cell r="DC443" t="str">
            <v>-</v>
          </cell>
          <cell r="DD443" t="str">
            <v>-</v>
          </cell>
          <cell r="DE443" t="str">
            <v>-</v>
          </cell>
          <cell r="DF443" t="str">
            <v>-</v>
          </cell>
          <cell r="DG443" t="str">
            <v>-</v>
          </cell>
          <cell r="DH443" t="str">
            <v>-</v>
          </cell>
          <cell r="DI443" t="str">
            <v>-</v>
          </cell>
          <cell r="DJ443" t="str">
            <v>-</v>
          </cell>
          <cell r="DK443" t="str">
            <v>-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-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-</v>
          </cell>
          <cell r="DT443" t="str">
            <v>-</v>
          </cell>
          <cell r="DU443" t="str">
            <v>-</v>
          </cell>
          <cell r="DV443" t="str">
            <v>-</v>
          </cell>
          <cell r="DW443" t="str">
            <v>-</v>
          </cell>
          <cell r="DX443" t="str">
            <v>-</v>
          </cell>
          <cell r="DY443" t="str">
            <v>-</v>
          </cell>
          <cell r="DZ443" t="str">
            <v>-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4461795.58</v>
          </cell>
          <cell r="EM443">
            <v>4461795.58</v>
          </cell>
          <cell r="EN443" t="str">
            <v>-</v>
          </cell>
          <cell r="EO443" t="str">
            <v>-</v>
          </cell>
          <cell r="EP443" t="str">
            <v>-</v>
          </cell>
          <cell r="EQ443" t="str">
            <v>-</v>
          </cell>
          <cell r="ER443" t="str">
            <v>-</v>
          </cell>
          <cell r="ES443" t="str">
            <v>-</v>
          </cell>
          <cell r="ET443" t="str">
            <v>-</v>
          </cell>
          <cell r="EU443" t="str">
            <v>-</v>
          </cell>
          <cell r="EV443" t="str">
            <v>-</v>
          </cell>
          <cell r="EW443" t="str">
            <v>-</v>
          </cell>
          <cell r="EX443" t="str">
            <v>-</v>
          </cell>
          <cell r="EY443" t="str">
            <v>-</v>
          </cell>
          <cell r="EZ443" t="str">
            <v>53D244</v>
          </cell>
          <cell r="FA443" t="str">
            <v>Reforma</v>
          </cell>
          <cell r="FB443" t="str">
            <v>Sim</v>
          </cell>
          <cell r="FC443" t="str">
            <v>Sim</v>
          </cell>
          <cell r="FL443">
            <v>42.921483308513274</v>
          </cell>
          <cell r="FM443" t="str">
            <v>EGRDUR232Fab. Suzano</v>
          </cell>
          <cell r="FN443">
            <v>405</v>
          </cell>
          <cell r="FO443">
            <v>0.93857871799962211</v>
          </cell>
          <cell r="FP443">
            <v>408.80124380789846</v>
          </cell>
          <cell r="FQ443">
            <v>-25.75</v>
          </cell>
          <cell r="FR443">
            <v>382.39454639181344</v>
          </cell>
          <cell r="FS443">
            <v>374.25880000000001</v>
          </cell>
          <cell r="FT443">
            <v>35.293337474458937</v>
          </cell>
          <cell r="FU443">
            <v>417.68788386627239</v>
          </cell>
          <cell r="FV443">
            <v>0.52300000000000002</v>
          </cell>
          <cell r="FW443">
            <v>-0.95153367968366176</v>
          </cell>
          <cell r="FX443">
            <v>0.51802347885525446</v>
          </cell>
          <cell r="FY443">
            <v>0.44937005173526051</v>
          </cell>
          <cell r="FZ443">
            <v>0.44507999999999998</v>
          </cell>
          <cell r="GA443">
            <v>7.3646568857139369E-2</v>
          </cell>
          <cell r="GB443">
            <v>0.52301662059239984</v>
          </cell>
          <cell r="GC443">
            <v>1.2910205319132104</v>
          </cell>
          <cell r="GD443">
            <v>1.2615788488338977</v>
          </cell>
          <cell r="GE443">
            <v>1.2762996903735542</v>
          </cell>
          <cell r="GF443">
            <v>6881971.7653400563</v>
          </cell>
          <cell r="GG443">
            <v>21028.760403486307</v>
          </cell>
          <cell r="GH443">
            <v>16.777759772928022</v>
          </cell>
          <cell r="GI443">
            <v>276436.24223468261</v>
          </cell>
          <cell r="GK443">
            <v>16.777759772928022</v>
          </cell>
          <cell r="GL443" t="str">
            <v>S3BW50</v>
          </cell>
          <cell r="GM443">
            <v>253.22</v>
          </cell>
          <cell r="GN443">
            <v>17.579999999999998</v>
          </cell>
        </row>
        <row r="444">
          <cell r="D444" t="str">
            <v>S3BW55</v>
          </cell>
          <cell r="E444" t="str">
            <v>Módulo SP3</v>
          </cell>
          <cell r="F444" t="str">
            <v>53D252</v>
          </cell>
          <cell r="G444">
            <v>442</v>
          </cell>
          <cell r="H444" t="str">
            <v>53D252</v>
          </cell>
          <cell r="I444" t="str">
            <v>ÁGUA BONITA (DURATEX)</v>
          </cell>
          <cell r="J444" t="str">
            <v>ITATINGA</v>
          </cell>
          <cell r="K444" t="str">
            <v>Fab. Suzano</v>
          </cell>
          <cell r="L444">
            <v>15.3</v>
          </cell>
          <cell r="M444">
            <v>15.3</v>
          </cell>
          <cell r="N444">
            <v>4755.3100000000004</v>
          </cell>
          <cell r="O444">
            <v>0.16</v>
          </cell>
          <cell r="P444" t="str">
            <v>SZ</v>
          </cell>
          <cell r="Q444" t="str">
            <v>Sem IPC</v>
          </cell>
          <cell r="R444" t="str">
            <v>Sem IPC</v>
          </cell>
          <cell r="S444">
            <v>4755.3100000000004</v>
          </cell>
          <cell r="T444">
            <v>0.16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4755.3100000000004</v>
          </cell>
          <cell r="AH444">
            <v>4755.3100000000004</v>
          </cell>
          <cell r="AI444">
            <v>41183</v>
          </cell>
          <cell r="AJ444">
            <v>41183</v>
          </cell>
          <cell r="AK444">
            <v>44166</v>
          </cell>
          <cell r="AL444" t="str">
            <v>SP3</v>
          </cell>
          <cell r="AN444" t="str">
            <v>S2.Lm.6S</v>
          </cell>
          <cell r="AO444" t="str">
            <v>EGRDUR232</v>
          </cell>
          <cell r="AP444">
            <v>8.1670088980150588</v>
          </cell>
          <cell r="AQ444">
            <v>2020</v>
          </cell>
          <cell r="AR444">
            <v>12</v>
          </cell>
          <cell r="AS444" t="str">
            <v>-</v>
          </cell>
          <cell r="AT444">
            <v>310.80457516339868</v>
          </cell>
          <cell r="AU444">
            <v>266.89</v>
          </cell>
          <cell r="AW444" t="str">
            <v>PROPRIA</v>
          </cell>
          <cell r="AX444" t="str">
            <v>PRÓPRIA</v>
          </cell>
          <cell r="AY444" t="str">
            <v>Módulo SP3ÁGUA BONITA (DURATEX)Fab. Suzano</v>
          </cell>
          <cell r="AZ444" t="str">
            <v>Suzano</v>
          </cell>
          <cell r="BA444" t="str">
            <v>(Tora s/c 6,2 m)</v>
          </cell>
          <cell r="BB444" t="str">
            <v>Tora Plana</v>
          </cell>
          <cell r="BC444" t="str">
            <v>Módulo SP3ÁGUA BONITA (DURATEX)</v>
          </cell>
          <cell r="BD444">
            <v>45</v>
          </cell>
          <cell r="BE444" t="str">
            <v>CONDUÇAO</v>
          </cell>
          <cell r="BF444" t="str">
            <v>Rebrota</v>
          </cell>
          <cell r="BG444" t="str">
            <v>SZ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-</v>
          </cell>
          <cell r="BL444" t="str">
            <v>-</v>
          </cell>
          <cell r="BM444" t="str">
            <v>-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760.84960000000012</v>
          </cell>
          <cell r="BZ444">
            <v>760.84960000000012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15.300000000000002</v>
          </cell>
          <cell r="CM444">
            <v>15.300000000000002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124.95523613963041</v>
          </cell>
          <cell r="CZ444">
            <v>124.95523613963041</v>
          </cell>
          <cell r="DA444" t="str">
            <v>-</v>
          </cell>
          <cell r="DB444" t="str">
            <v>-</v>
          </cell>
          <cell r="DC444" t="str">
            <v>-</v>
          </cell>
          <cell r="DD444" t="str">
            <v>-</v>
          </cell>
          <cell r="DE444" t="str">
            <v>-</v>
          </cell>
          <cell r="DF444" t="str">
            <v>-</v>
          </cell>
          <cell r="DG444" t="str">
            <v>-</v>
          </cell>
          <cell r="DH444" t="str">
            <v>-</v>
          </cell>
          <cell r="DI444" t="str">
            <v>-</v>
          </cell>
          <cell r="DJ444" t="str">
            <v>-</v>
          </cell>
          <cell r="DK444" t="str">
            <v>-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-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-</v>
          </cell>
          <cell r="DT444" t="str">
            <v>-</v>
          </cell>
          <cell r="DU444" t="str">
            <v>-</v>
          </cell>
          <cell r="DV444" t="str">
            <v>-</v>
          </cell>
          <cell r="DW444" t="str">
            <v>-</v>
          </cell>
          <cell r="DX444" t="str">
            <v>-</v>
          </cell>
          <cell r="DY444" t="str">
            <v>-</v>
          </cell>
          <cell r="DZ444" t="str">
            <v>-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1269144.6859000002</v>
          </cell>
          <cell r="EM444">
            <v>1269144.6859000002</v>
          </cell>
          <cell r="EN444" t="str">
            <v>-</v>
          </cell>
          <cell r="EO444" t="str">
            <v>-</v>
          </cell>
          <cell r="EP444" t="str">
            <v>-</v>
          </cell>
          <cell r="EQ444" t="str">
            <v>-</v>
          </cell>
          <cell r="ER444" t="str">
            <v>-</v>
          </cell>
          <cell r="ES444" t="str">
            <v>-</v>
          </cell>
          <cell r="ET444" t="str">
            <v>-</v>
          </cell>
          <cell r="EU444" t="str">
            <v>-</v>
          </cell>
          <cell r="EV444" t="str">
            <v>-</v>
          </cell>
          <cell r="EW444" t="str">
            <v>-</v>
          </cell>
          <cell r="EX444" t="str">
            <v>-</v>
          </cell>
          <cell r="EY444" t="str">
            <v>-</v>
          </cell>
          <cell r="EZ444" t="str">
            <v>53D252</v>
          </cell>
          <cell r="FA444" t="str">
            <v>Reforma</v>
          </cell>
          <cell r="FB444" t="str">
            <v>Sim</v>
          </cell>
          <cell r="FC444" t="str">
            <v>Sim</v>
          </cell>
          <cell r="FL444">
            <v>38.056108306547557</v>
          </cell>
          <cell r="FM444" t="str">
            <v>EGRDUR232Fab. Suzano</v>
          </cell>
          <cell r="FN444">
            <v>405</v>
          </cell>
          <cell r="FO444">
            <v>1.7269221035923525</v>
          </cell>
          <cell r="FP444">
            <v>411.99403451954902</v>
          </cell>
          <cell r="FQ444">
            <v>-25.75</v>
          </cell>
          <cell r="FR444">
            <v>382.85752988084914</v>
          </cell>
          <cell r="FS444">
            <v>374.25880000000001</v>
          </cell>
          <cell r="FT444">
            <v>38.602215038441535</v>
          </cell>
          <cell r="FU444">
            <v>421.4597449192907</v>
          </cell>
          <cell r="FV444">
            <v>0.52300000000000002</v>
          </cell>
          <cell r="FW444">
            <v>-1.7432828277777688</v>
          </cell>
          <cell r="FX444">
            <v>0.51388263081072227</v>
          </cell>
          <cell r="FY444">
            <v>0.44961234305026748</v>
          </cell>
          <cell r="FZ444">
            <v>0.44507999999999998</v>
          </cell>
          <cell r="GA444">
            <v>6.9503262440081287E-2</v>
          </cell>
          <cell r="GB444">
            <v>0.51911560549034874</v>
          </cell>
          <cell r="GC444">
            <v>1.3186984147555139</v>
          </cell>
          <cell r="GD444">
            <v>1.2911593007435709</v>
          </cell>
          <cell r="GE444">
            <v>1.3049288577495424</v>
          </cell>
          <cell r="GF444">
            <v>2004171.7396121523</v>
          </cell>
          <cell r="GG444">
            <v>6205.3412465449765</v>
          </cell>
          <cell r="GH444">
            <v>17.834632266751953</v>
          </cell>
          <cell r="GI444">
            <v>84809.205164408238</v>
          </cell>
          <cell r="GK444">
            <v>17.834632266751953</v>
          </cell>
          <cell r="GL444" t="str">
            <v>S3BW55</v>
          </cell>
          <cell r="GM444">
            <v>235.68</v>
          </cell>
          <cell r="GN444">
            <v>31.21</v>
          </cell>
        </row>
        <row r="445">
          <cell r="D445" t="str">
            <v>S3BW54</v>
          </cell>
          <cell r="E445" t="str">
            <v>Módulo SP3</v>
          </cell>
          <cell r="F445" t="str">
            <v>53D251</v>
          </cell>
          <cell r="G445">
            <v>443</v>
          </cell>
          <cell r="H445" t="str">
            <v>53D251</v>
          </cell>
          <cell r="I445" t="str">
            <v>ÁGUA BONITA (DURATEX)</v>
          </cell>
          <cell r="J445" t="str">
            <v>ITATINGA</v>
          </cell>
          <cell r="K445" t="str">
            <v>Fab. Suzano</v>
          </cell>
          <cell r="L445">
            <v>26.35</v>
          </cell>
          <cell r="M445">
            <v>26.35</v>
          </cell>
          <cell r="N445">
            <v>8844.26</v>
          </cell>
          <cell r="O445">
            <v>0.19</v>
          </cell>
          <cell r="P445" t="str">
            <v>SZ</v>
          </cell>
          <cell r="Q445" t="str">
            <v>Sem IPC</v>
          </cell>
          <cell r="R445" t="str">
            <v>Sem IPC</v>
          </cell>
          <cell r="S445">
            <v>8844.26</v>
          </cell>
          <cell r="T445">
            <v>0.19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8844.26</v>
          </cell>
          <cell r="AH445">
            <v>8844.26</v>
          </cell>
          <cell r="AI445">
            <v>41185</v>
          </cell>
          <cell r="AJ445">
            <v>41185</v>
          </cell>
          <cell r="AK445">
            <v>44166</v>
          </cell>
          <cell r="AL445" t="str">
            <v>SP3</v>
          </cell>
          <cell r="AN445" t="str">
            <v>S2.Lm.6S</v>
          </cell>
          <cell r="AO445" t="str">
            <v>EGRDUR232</v>
          </cell>
          <cell r="AP445">
            <v>8.1615331964407947</v>
          </cell>
          <cell r="AQ445">
            <v>2020</v>
          </cell>
          <cell r="AR445">
            <v>12</v>
          </cell>
          <cell r="AS445" t="str">
            <v>-</v>
          </cell>
          <cell r="AT445">
            <v>335.64554079696393</v>
          </cell>
          <cell r="AU445">
            <v>266.74</v>
          </cell>
          <cell r="AW445" t="str">
            <v>PROPRIA</v>
          </cell>
          <cell r="AX445" t="str">
            <v>PRÓPRIA</v>
          </cell>
          <cell r="AY445" t="str">
            <v>Módulo SP3ÁGUA BONITA (DURATEX)Fab. Suzano</v>
          </cell>
          <cell r="AZ445" t="str">
            <v>Suzano</v>
          </cell>
          <cell r="BA445" t="str">
            <v>(Tora s/c 6,2 m)</v>
          </cell>
          <cell r="BB445" t="str">
            <v>Tora Plana</v>
          </cell>
          <cell r="BC445" t="str">
            <v>Módulo SP3ÁGUA BONITA (DURATEX)</v>
          </cell>
          <cell r="BD445">
            <v>45</v>
          </cell>
          <cell r="BE445" t="str">
            <v>CONDUÇAO</v>
          </cell>
          <cell r="BF445" t="str">
            <v>Rebrota</v>
          </cell>
          <cell r="BG445" t="str">
            <v>SZ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-</v>
          </cell>
          <cell r="BL445" t="str">
            <v>-</v>
          </cell>
          <cell r="BM445" t="str">
            <v>-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1680.4094</v>
          </cell>
          <cell r="BZ445">
            <v>1680.4094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26.35</v>
          </cell>
          <cell r="CM445">
            <v>26.35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215.05639972621495</v>
          </cell>
          <cell r="CZ445">
            <v>215.05639972621495</v>
          </cell>
          <cell r="DA445" t="str">
            <v>-</v>
          </cell>
          <cell r="DB445" t="str">
            <v>-</v>
          </cell>
          <cell r="DC445" t="str">
            <v>-</v>
          </cell>
          <cell r="DD445" t="str">
            <v>-</v>
          </cell>
          <cell r="DE445" t="str">
            <v>-</v>
          </cell>
          <cell r="DF445" t="str">
            <v>-</v>
          </cell>
          <cell r="DG445" t="str">
            <v>-</v>
          </cell>
          <cell r="DH445" t="str">
            <v>-</v>
          </cell>
          <cell r="DI445" t="str">
            <v>-</v>
          </cell>
          <cell r="DJ445" t="str">
            <v>-</v>
          </cell>
          <cell r="DK445" t="str">
            <v>-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-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-</v>
          </cell>
          <cell r="DT445" t="str">
            <v>-</v>
          </cell>
          <cell r="DU445" t="str">
            <v>-</v>
          </cell>
          <cell r="DV445" t="str">
            <v>-</v>
          </cell>
          <cell r="DW445" t="str">
            <v>-</v>
          </cell>
          <cell r="DX445" t="str">
            <v>-</v>
          </cell>
          <cell r="DY445" t="str">
            <v>-</v>
          </cell>
          <cell r="DZ445" t="str">
            <v>-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2359117.9124000003</v>
          </cell>
          <cell r="EM445">
            <v>2359117.9124000003</v>
          </cell>
          <cell r="EN445" t="str">
            <v>-</v>
          </cell>
          <cell r="EO445" t="str">
            <v>-</v>
          </cell>
          <cell r="EP445" t="str">
            <v>-</v>
          </cell>
          <cell r="EQ445" t="str">
            <v>-</v>
          </cell>
          <cell r="ER445" t="str">
            <v>-</v>
          </cell>
          <cell r="ES445" t="str">
            <v>-</v>
          </cell>
          <cell r="ET445" t="str">
            <v>-</v>
          </cell>
          <cell r="EU445" t="str">
            <v>-</v>
          </cell>
          <cell r="EV445" t="str">
            <v>-</v>
          </cell>
          <cell r="EW445" t="str">
            <v>-</v>
          </cell>
          <cell r="EX445" t="str">
            <v>-</v>
          </cell>
          <cell r="EY445" t="str">
            <v>-</v>
          </cell>
          <cell r="EZ445" t="str">
            <v>53D251</v>
          </cell>
          <cell r="FA445" t="str">
            <v>Reforma</v>
          </cell>
          <cell r="FB445" t="str">
            <v>Sim</v>
          </cell>
          <cell r="FC445" t="str">
            <v>Sim</v>
          </cell>
          <cell r="FL445">
            <v>41.125304856119108</v>
          </cell>
          <cell r="FM445" t="str">
            <v>EGRDUR232Fab. Suzano</v>
          </cell>
          <cell r="FN445">
            <v>405</v>
          </cell>
          <cell r="FO445">
            <v>1.2218980219370259</v>
          </cell>
          <cell r="FP445">
            <v>409.94868698884494</v>
          </cell>
          <cell r="FQ445">
            <v>-25.75</v>
          </cell>
          <cell r="FR445">
            <v>382.82068077718611</v>
          </cell>
          <cell r="FS445">
            <v>374.25880000000001</v>
          </cell>
          <cell r="FT445">
            <v>36.506360929737532</v>
          </cell>
          <cell r="FU445">
            <v>419.32704170692364</v>
          </cell>
          <cell r="FV445">
            <v>0.52300000000000002</v>
          </cell>
          <cell r="FW445">
            <v>-1.236110308537743</v>
          </cell>
          <cell r="FX445">
            <v>0.51653514308634763</v>
          </cell>
          <cell r="FY445">
            <v>0.44959306766998308</v>
          </cell>
          <cell r="FZ445">
            <v>0.44507999999999998</v>
          </cell>
          <cell r="GA445">
            <v>7.21796912487387E-2</v>
          </cell>
          <cell r="GB445">
            <v>0.52177275891872177</v>
          </cell>
          <cell r="GC445">
            <v>1.3003932365819435</v>
          </cell>
          <cell r="GD445">
            <v>1.2712512496035266</v>
          </cell>
          <cell r="GE445">
            <v>1.2858222430927351</v>
          </cell>
          <cell r="GF445">
            <v>3708637.3818868767</v>
          </cell>
          <cell r="GG445">
            <v>11372.146231695353</v>
          </cell>
          <cell r="GH445">
            <v>16.333143593881999</v>
          </cell>
          <cell r="GI445">
            <v>144454.5685616268</v>
          </cell>
          <cell r="GK445">
            <v>16.333143593881999</v>
          </cell>
          <cell r="GL445" t="str">
            <v>S3BW54</v>
          </cell>
          <cell r="GM445">
            <v>235.68</v>
          </cell>
          <cell r="GN445">
            <v>31.06</v>
          </cell>
        </row>
        <row r="446">
          <cell r="D446" t="str">
            <v>S3BW56</v>
          </cell>
          <cell r="E446" t="str">
            <v>Módulo SP3</v>
          </cell>
          <cell r="F446" t="str">
            <v>53D253</v>
          </cell>
          <cell r="G446">
            <v>444</v>
          </cell>
          <cell r="H446" t="str">
            <v>53D253</v>
          </cell>
          <cell r="I446" t="str">
            <v>ÁGUA BONITA (DURATEX)</v>
          </cell>
          <cell r="J446" t="str">
            <v>ITATINGA</v>
          </cell>
          <cell r="K446" t="str">
            <v>Fab. Suzano</v>
          </cell>
          <cell r="L446">
            <v>0.12</v>
          </cell>
          <cell r="M446">
            <v>0.12</v>
          </cell>
          <cell r="N446">
            <v>40.57</v>
          </cell>
          <cell r="O446">
            <v>0.3</v>
          </cell>
          <cell r="P446" t="str">
            <v>SZ</v>
          </cell>
          <cell r="Q446" t="str">
            <v>Sem IPC</v>
          </cell>
          <cell r="R446" t="str">
            <v>Sem IPC</v>
          </cell>
          <cell r="S446">
            <v>40.57</v>
          </cell>
          <cell r="T446">
            <v>0.3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40.57</v>
          </cell>
          <cell r="AH446">
            <v>40.57</v>
          </cell>
          <cell r="AI446">
            <v>41185</v>
          </cell>
          <cell r="AJ446">
            <v>41185</v>
          </cell>
          <cell r="AK446">
            <v>44166</v>
          </cell>
          <cell r="AL446" t="str">
            <v>SP3</v>
          </cell>
          <cell r="AN446" t="str">
            <v>S2.Lm.6S</v>
          </cell>
          <cell r="AO446" t="str">
            <v>EGRDUR232</v>
          </cell>
          <cell r="AP446">
            <v>8.1615331964407947</v>
          </cell>
          <cell r="AQ446">
            <v>2020</v>
          </cell>
          <cell r="AR446">
            <v>12</v>
          </cell>
          <cell r="AS446" t="str">
            <v>-</v>
          </cell>
          <cell r="AT446">
            <v>338.08333333333337</v>
          </cell>
          <cell r="AU446">
            <v>266.76</v>
          </cell>
          <cell r="AW446" t="str">
            <v>PROPRIA</v>
          </cell>
          <cell r="AX446" t="str">
            <v>PRÓPRIA</v>
          </cell>
          <cell r="AY446" t="str">
            <v>Módulo SP3ÁGUA BONITA (DURATEX)Fab. Suzano</v>
          </cell>
          <cell r="AZ446" t="str">
            <v>Suzano</v>
          </cell>
          <cell r="BA446" t="str">
            <v>(Tora s/c 6,2 m)</v>
          </cell>
          <cell r="BB446" t="str">
            <v>Tora Plana</v>
          </cell>
          <cell r="BC446" t="str">
            <v>Módulo SP3ÁGUA BONITA (DURATEX)</v>
          </cell>
          <cell r="BD446">
            <v>45</v>
          </cell>
          <cell r="BE446" t="str">
            <v>CONDUÇAO</v>
          </cell>
          <cell r="BF446" t="str">
            <v>Rebrota</v>
          </cell>
          <cell r="BG446" t="str">
            <v>SZ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-</v>
          </cell>
          <cell r="BL446" t="str">
            <v>-</v>
          </cell>
          <cell r="BM446" t="str">
            <v>-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12.170999999999999</v>
          </cell>
          <cell r="BZ446">
            <v>12.170999999999999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0.11999999999999998</v>
          </cell>
          <cell r="CM446">
            <v>0.11999999999999998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0.97938398357289524</v>
          </cell>
          <cell r="CZ446">
            <v>0.97938398357289524</v>
          </cell>
          <cell r="DA446" t="str">
            <v>-</v>
          </cell>
          <cell r="DB446" t="str">
            <v>-</v>
          </cell>
          <cell r="DC446" t="str">
            <v>-</v>
          </cell>
          <cell r="DD446" t="str">
            <v>-</v>
          </cell>
          <cell r="DE446" t="str">
            <v>-</v>
          </cell>
          <cell r="DF446" t="str">
            <v>-</v>
          </cell>
          <cell r="DG446" t="str">
            <v>-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-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-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-</v>
          </cell>
          <cell r="DT446" t="str">
            <v>-</v>
          </cell>
          <cell r="DU446" t="str">
            <v>-</v>
          </cell>
          <cell r="DV446" t="str">
            <v>-</v>
          </cell>
          <cell r="DW446" t="str">
            <v>-</v>
          </cell>
          <cell r="DX446" t="str">
            <v>-</v>
          </cell>
          <cell r="DY446" t="str">
            <v>-</v>
          </cell>
          <cell r="DZ446" t="str">
            <v>-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10822.4532</v>
          </cell>
          <cell r="EM446">
            <v>10822.4532</v>
          </cell>
          <cell r="EN446" t="str">
            <v>-</v>
          </cell>
          <cell r="EO446" t="str">
            <v>-</v>
          </cell>
          <cell r="EP446" t="str">
            <v>-</v>
          </cell>
          <cell r="EQ446" t="str">
            <v>-</v>
          </cell>
          <cell r="ER446" t="str">
            <v>-</v>
          </cell>
          <cell r="ES446" t="str">
            <v>-</v>
          </cell>
          <cell r="ET446" t="str">
            <v>-</v>
          </cell>
          <cell r="EU446" t="str">
            <v>-</v>
          </cell>
          <cell r="EV446" t="str">
            <v>-</v>
          </cell>
          <cell r="EW446" t="str">
            <v>-</v>
          </cell>
          <cell r="EX446" t="str">
            <v>-</v>
          </cell>
          <cell r="EY446" t="str">
            <v>-</v>
          </cell>
          <cell r="EZ446" t="str">
            <v>53D253</v>
          </cell>
          <cell r="FA446" t="str">
            <v>Reforma</v>
          </cell>
          <cell r="FB446" t="str">
            <v>Sim</v>
          </cell>
          <cell r="FC446" t="str">
            <v>Sim</v>
          </cell>
          <cell r="FL446">
            <v>41.423997819523649</v>
          </cell>
          <cell r="FM446" t="str">
            <v>EGRDUR232Fab. Suzano</v>
          </cell>
          <cell r="FN446">
            <v>405</v>
          </cell>
          <cell r="FO446">
            <v>1.174157633995847</v>
          </cell>
          <cell r="FP446">
            <v>409.75533841768316</v>
          </cell>
          <cell r="FQ446">
            <v>-25.75</v>
          </cell>
          <cell r="FR446">
            <v>382.82068077718611</v>
          </cell>
          <cell r="FS446">
            <v>374.25880000000001</v>
          </cell>
          <cell r="FT446">
            <v>36.308589142836468</v>
          </cell>
          <cell r="FU446">
            <v>419.12926992002258</v>
          </cell>
          <cell r="FV446">
            <v>0.52300000000000002</v>
          </cell>
          <cell r="FW446">
            <v>-1.1881608355221811</v>
          </cell>
          <cell r="FX446">
            <v>0.51678591883021896</v>
          </cell>
          <cell r="FY446">
            <v>0.44959306766998308</v>
          </cell>
          <cell r="FZ446">
            <v>0.44507999999999998</v>
          </cell>
          <cell r="GA446">
            <v>7.2433009834126358E-2</v>
          </cell>
          <cell r="GB446">
            <v>0.52202607750410945</v>
          </cell>
          <cell r="GC446">
            <v>1.2986550657764475</v>
          </cell>
          <cell r="GD446">
            <v>1.269356381321961</v>
          </cell>
          <cell r="GE446">
            <v>1.2840057235492042</v>
          </cell>
          <cell r="GF446">
            <v>17004.074480655316</v>
          </cell>
          <cell r="GG446">
            <v>52.092112204391213</v>
          </cell>
          <cell r="GH446">
            <v>13.606488000000127</v>
          </cell>
          <cell r="GI446">
            <v>552.01521816000513</v>
          </cell>
          <cell r="GK446">
            <v>13.606488000000127</v>
          </cell>
          <cell r="GL446" t="str">
            <v>S3BW56</v>
          </cell>
          <cell r="GM446">
            <v>235.68</v>
          </cell>
          <cell r="GN446">
            <v>31.08</v>
          </cell>
        </row>
        <row r="447">
          <cell r="D447" t="str">
            <v>S3BW57</v>
          </cell>
          <cell r="E447" t="str">
            <v>Módulo SP3</v>
          </cell>
          <cell r="F447" t="str">
            <v>53D255</v>
          </cell>
          <cell r="G447">
            <v>445</v>
          </cell>
          <cell r="H447" t="str">
            <v>53D255</v>
          </cell>
          <cell r="I447" t="str">
            <v>ÁGUA BONITA (DURATEX)</v>
          </cell>
          <cell r="J447" t="str">
            <v>ITATINGA</v>
          </cell>
          <cell r="K447" t="str">
            <v>Fab. Suzano</v>
          </cell>
          <cell r="L447">
            <v>44.27</v>
          </cell>
          <cell r="M447">
            <v>44.27</v>
          </cell>
          <cell r="N447">
            <v>14175.71</v>
          </cell>
          <cell r="O447">
            <v>0.18</v>
          </cell>
          <cell r="P447" t="str">
            <v>SZ</v>
          </cell>
          <cell r="Q447" t="str">
            <v>Sem IPC</v>
          </cell>
          <cell r="R447" t="str">
            <v>Sem IPC</v>
          </cell>
          <cell r="S447">
            <v>14175.71</v>
          </cell>
          <cell r="T447">
            <v>0.18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14175.71</v>
          </cell>
          <cell r="AH447">
            <v>14175.71</v>
          </cell>
          <cell r="AI447">
            <v>41183</v>
          </cell>
          <cell r="AJ447">
            <v>41183</v>
          </cell>
          <cell r="AK447">
            <v>44166</v>
          </cell>
          <cell r="AL447" t="str">
            <v>SP3</v>
          </cell>
          <cell r="AN447" t="str">
            <v>S2.Lm.6M</v>
          </cell>
          <cell r="AO447" t="str">
            <v>EGRDUR232</v>
          </cell>
          <cell r="AP447">
            <v>8.1670088980150588</v>
          </cell>
          <cell r="AQ447">
            <v>2020</v>
          </cell>
          <cell r="AR447">
            <v>12</v>
          </cell>
          <cell r="AS447" t="str">
            <v>-</v>
          </cell>
          <cell r="AT447">
            <v>320.21030042918449</v>
          </cell>
          <cell r="AU447">
            <v>270.82</v>
          </cell>
          <cell r="AW447" t="str">
            <v>PROPRIA</v>
          </cell>
          <cell r="AX447" t="str">
            <v>PRÓPRIA</v>
          </cell>
          <cell r="AY447" t="str">
            <v>Módulo SP3ÁGUA BONITA (DURATEX)Fab. Suzano</v>
          </cell>
          <cell r="AZ447" t="str">
            <v>Suzano</v>
          </cell>
          <cell r="BA447" t="str">
            <v>(Tora s/c 6,2 m)</v>
          </cell>
          <cell r="BB447" t="str">
            <v>Tora Plana</v>
          </cell>
          <cell r="BC447" t="str">
            <v>Módulo SP3ÁGUA BONITA (DURATEX)</v>
          </cell>
          <cell r="BD447">
            <v>45</v>
          </cell>
          <cell r="BE447" t="str">
            <v>CONDUÇAO</v>
          </cell>
          <cell r="BF447" t="str">
            <v>Rebrota</v>
          </cell>
          <cell r="BG447" t="str">
            <v>SZ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-</v>
          </cell>
          <cell r="BL447" t="str">
            <v>-</v>
          </cell>
          <cell r="BM447" t="str">
            <v>-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2551.6277999999998</v>
          </cell>
          <cell r="BZ447">
            <v>2551.6277999999998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44.27</v>
          </cell>
          <cell r="CM447">
            <v>44.27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361.55348391512666</v>
          </cell>
          <cell r="CZ447">
            <v>361.55348391512666</v>
          </cell>
          <cell r="DA447" t="str">
            <v>-</v>
          </cell>
          <cell r="DB447" t="str">
            <v>-</v>
          </cell>
          <cell r="DC447" t="str">
            <v>-</v>
          </cell>
          <cell r="DD447" t="str">
            <v>-</v>
          </cell>
          <cell r="DE447" t="str">
            <v>-</v>
          </cell>
          <cell r="DF447" t="str">
            <v>-</v>
          </cell>
          <cell r="DG447" t="str">
            <v>-</v>
          </cell>
          <cell r="DH447" t="str">
            <v>-</v>
          </cell>
          <cell r="DI447" t="str">
            <v>-</v>
          </cell>
          <cell r="DJ447" t="str">
            <v>-</v>
          </cell>
          <cell r="DK447" t="str">
            <v>-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-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-</v>
          </cell>
          <cell r="DT447" t="str">
            <v>-</v>
          </cell>
          <cell r="DU447" t="str">
            <v>-</v>
          </cell>
          <cell r="DV447" t="str">
            <v>-</v>
          </cell>
          <cell r="DW447" t="str">
            <v>-</v>
          </cell>
          <cell r="DX447" t="str">
            <v>-</v>
          </cell>
          <cell r="DY447" t="str">
            <v>-</v>
          </cell>
          <cell r="DZ447" t="str">
            <v>-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3839065.7821999998</v>
          </cell>
          <cell r="EM447">
            <v>3839065.7821999998</v>
          </cell>
          <cell r="EN447" t="str">
            <v>-</v>
          </cell>
          <cell r="EO447" t="str">
            <v>-</v>
          </cell>
          <cell r="EP447" t="str">
            <v>-</v>
          </cell>
          <cell r="EQ447" t="str">
            <v>-</v>
          </cell>
          <cell r="ER447" t="str">
            <v>-</v>
          </cell>
          <cell r="ES447" t="str">
            <v>-</v>
          </cell>
          <cell r="ET447" t="str">
            <v>-</v>
          </cell>
          <cell r="EU447" t="str">
            <v>-</v>
          </cell>
          <cell r="EV447" t="str">
            <v>-</v>
          </cell>
          <cell r="EW447" t="str">
            <v>-</v>
          </cell>
          <cell r="EX447" t="str">
            <v>-</v>
          </cell>
          <cell r="EY447" t="str">
            <v>-</v>
          </cell>
          <cell r="EZ447" t="str">
            <v>53D255</v>
          </cell>
          <cell r="FA447" t="str">
            <v>Reforma</v>
          </cell>
          <cell r="FB447" t="str">
            <v>Sim</v>
          </cell>
          <cell r="FC447" t="str">
            <v>Sim</v>
          </cell>
          <cell r="FL447">
            <v>39.207781505785995</v>
          </cell>
          <cell r="FM447" t="str">
            <v>EGRDUR232Fab. Suzano</v>
          </cell>
          <cell r="FN447">
            <v>405</v>
          </cell>
          <cell r="FO447">
            <v>1.5343271561541734</v>
          </cell>
          <cell r="FP447">
            <v>411.21402498242441</v>
          </cell>
          <cell r="FQ447">
            <v>-25.75</v>
          </cell>
          <cell r="FR447">
            <v>382.85752988084914</v>
          </cell>
          <cell r="FS447">
            <v>374.25880000000001</v>
          </cell>
          <cell r="FT447">
            <v>37.804284503028519</v>
          </cell>
          <cell r="FU447">
            <v>420.66181438387764</v>
          </cell>
          <cell r="FV447">
            <v>0.52300000000000002</v>
          </cell>
          <cell r="FW447">
            <v>-1.5498817091001236</v>
          </cell>
          <cell r="FX447">
            <v>0.51489411866140633</v>
          </cell>
          <cell r="FY447">
            <v>0.44961234305026748</v>
          </cell>
          <cell r="FZ447">
            <v>0.44507999999999998</v>
          </cell>
          <cell r="GA447">
            <v>7.0525050483832827E-2</v>
          </cell>
          <cell r="GB447">
            <v>0.52013739353410027</v>
          </cell>
          <cell r="GC447">
            <v>1.3116873139145082</v>
          </cell>
          <cell r="GD447">
            <v>1.2835160353101105</v>
          </cell>
          <cell r="GE447">
            <v>1.2976016746123094</v>
          </cell>
          <cell r="GF447">
            <v>5963179.8887796775</v>
          </cell>
          <cell r="GG447">
            <v>18394.425034818458</v>
          </cell>
          <cell r="GH447">
            <v>16.777759772928022</v>
          </cell>
          <cell r="GI447">
            <v>237836.65699069347</v>
          </cell>
          <cell r="GK447">
            <v>16.777759772928022</v>
          </cell>
          <cell r="GL447" t="str">
            <v>S3BW57</v>
          </cell>
          <cell r="GM447">
            <v>253.22</v>
          </cell>
          <cell r="GN447">
            <v>17.600000000000001</v>
          </cell>
        </row>
        <row r="448">
          <cell r="D448" t="str">
            <v>S3BW58</v>
          </cell>
          <cell r="E448" t="str">
            <v>Módulo SP3</v>
          </cell>
          <cell r="F448" t="str">
            <v>53D256</v>
          </cell>
          <cell r="G448">
            <v>446</v>
          </cell>
          <cell r="H448" t="str">
            <v>53D256</v>
          </cell>
          <cell r="I448" t="str">
            <v>ÁGUA BONITA (DURATEX)</v>
          </cell>
          <cell r="J448" t="str">
            <v>ITATINGA</v>
          </cell>
          <cell r="K448" t="str">
            <v>Fab. Suzano</v>
          </cell>
          <cell r="L448">
            <v>2.1800000000000002</v>
          </cell>
          <cell r="M448">
            <v>2.1800000000000002</v>
          </cell>
          <cell r="N448">
            <v>738.19</v>
          </cell>
          <cell r="O448">
            <v>0.3</v>
          </cell>
          <cell r="P448" t="str">
            <v>SZ</v>
          </cell>
          <cell r="Q448" t="str">
            <v>Sem IPC</v>
          </cell>
          <cell r="R448" t="str">
            <v>Sem IPC</v>
          </cell>
          <cell r="S448">
            <v>738.19</v>
          </cell>
          <cell r="T448">
            <v>0.3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738.19</v>
          </cell>
          <cell r="AH448">
            <v>738.19</v>
          </cell>
          <cell r="AI448">
            <v>41177</v>
          </cell>
          <cell r="AJ448">
            <v>41177</v>
          </cell>
          <cell r="AK448">
            <v>44166</v>
          </cell>
          <cell r="AL448" t="str">
            <v>SP3</v>
          </cell>
          <cell r="AN448" t="str">
            <v>S2.Lm.5M</v>
          </cell>
          <cell r="AO448" t="str">
            <v>EGRDUR232</v>
          </cell>
          <cell r="AP448">
            <v>8.1834360027378512</v>
          </cell>
          <cell r="AQ448">
            <v>2020</v>
          </cell>
          <cell r="AR448">
            <v>12</v>
          </cell>
          <cell r="AS448" t="str">
            <v>-</v>
          </cell>
          <cell r="AT448">
            <v>338.6192660550459</v>
          </cell>
          <cell r="AU448">
            <v>263.5</v>
          </cell>
          <cell r="AW448" t="str">
            <v>PROPRIA</v>
          </cell>
          <cell r="AX448" t="str">
            <v>PRÓPRIA</v>
          </cell>
          <cell r="AY448" t="str">
            <v>Módulo SP3ÁGUA BONITA (DURATEX)Fab. Suzano</v>
          </cell>
          <cell r="AZ448" t="str">
            <v>Suzano</v>
          </cell>
          <cell r="BA448" t="str">
            <v>(Tora s/c 6,2 m)</v>
          </cell>
          <cell r="BB448" t="str">
            <v>Tora Plana</v>
          </cell>
          <cell r="BC448" t="str">
            <v>Módulo SP3ÁGUA BONITA (DURATEX)</v>
          </cell>
          <cell r="BD448">
            <v>45</v>
          </cell>
          <cell r="BE448" t="str">
            <v>CONDUÇAO</v>
          </cell>
          <cell r="BF448" t="str">
            <v>Rebrota</v>
          </cell>
          <cell r="BG448" t="str">
            <v>SZ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-</v>
          </cell>
          <cell r="BL448" t="str">
            <v>-</v>
          </cell>
          <cell r="BM448" t="str">
            <v>-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221.45700000000002</v>
          </cell>
          <cell r="BZ448">
            <v>221.45700000000002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2.1800000000000002</v>
          </cell>
          <cell r="CM448">
            <v>2.1800000000000002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17.839890485968517</v>
          </cell>
          <cell r="CZ448">
            <v>17.839890485968517</v>
          </cell>
          <cell r="DA448" t="str">
            <v>-</v>
          </cell>
          <cell r="DB448" t="str">
            <v>-</v>
          </cell>
          <cell r="DC448" t="str">
            <v>-</v>
          </cell>
          <cell r="DD448" t="str">
            <v>-</v>
          </cell>
          <cell r="DE448" t="str">
            <v>-</v>
          </cell>
          <cell r="DF448" t="str">
            <v>-</v>
          </cell>
          <cell r="DG448" t="str">
            <v>-</v>
          </cell>
          <cell r="DH448" t="str">
            <v>-</v>
          </cell>
          <cell r="DI448" t="str">
            <v>-</v>
          </cell>
          <cell r="DJ448" t="str">
            <v>-</v>
          </cell>
          <cell r="DK448" t="str">
            <v>-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-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-</v>
          </cell>
          <cell r="DT448" t="str">
            <v>-</v>
          </cell>
          <cell r="DU448" t="str">
            <v>-</v>
          </cell>
          <cell r="DV448" t="str">
            <v>-</v>
          </cell>
          <cell r="DW448" t="str">
            <v>-</v>
          </cell>
          <cell r="DX448" t="str">
            <v>-</v>
          </cell>
          <cell r="DY448" t="str">
            <v>-</v>
          </cell>
          <cell r="DZ448" t="str">
            <v>-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194513.065</v>
          </cell>
          <cell r="EM448">
            <v>194513.065</v>
          </cell>
          <cell r="EN448" t="str">
            <v>-</v>
          </cell>
          <cell r="EO448" t="str">
            <v>-</v>
          </cell>
          <cell r="EP448" t="str">
            <v>-</v>
          </cell>
          <cell r="EQ448" t="str">
            <v>-</v>
          </cell>
          <cell r="ER448" t="str">
            <v>-</v>
          </cell>
          <cell r="ES448" t="str">
            <v>-</v>
          </cell>
          <cell r="ET448" t="str">
            <v>-</v>
          </cell>
          <cell r="EU448" t="str">
            <v>-</v>
          </cell>
          <cell r="EV448" t="str">
            <v>-</v>
          </cell>
          <cell r="EW448" t="str">
            <v>-</v>
          </cell>
          <cell r="EX448" t="str">
            <v>-</v>
          </cell>
          <cell r="EY448" t="str">
            <v>-</v>
          </cell>
          <cell r="EZ448" t="str">
            <v>53D256</v>
          </cell>
          <cell r="FA448" t="str">
            <v>-</v>
          </cell>
          <cell r="FB448" t="str">
            <v>Sim</v>
          </cell>
          <cell r="FC448" t="str">
            <v>Sim</v>
          </cell>
          <cell r="FL448">
            <v>41.3786172387439</v>
          </cell>
          <cell r="FM448" t="str">
            <v>EGRDUR232Fab. Suzano</v>
          </cell>
          <cell r="FN448">
            <v>405</v>
          </cell>
          <cell r="FO448">
            <v>1.1813947628765931</v>
          </cell>
          <cell r="FP448">
            <v>409.78464878965019</v>
          </cell>
          <cell r="FQ448">
            <v>-25.75</v>
          </cell>
          <cell r="FR448">
            <v>382.96787937396732</v>
          </cell>
          <cell r="FS448">
            <v>374.25880000000001</v>
          </cell>
          <cell r="FT448">
            <v>36.352542609372321</v>
          </cell>
          <cell r="FU448">
            <v>419.32042198333966</v>
          </cell>
          <cell r="FV448">
            <v>0.52300000000000002</v>
          </cell>
          <cell r="FW448">
            <v>-1.1954297308094723</v>
          </cell>
          <cell r="FX448">
            <v>0.51674790250786651</v>
          </cell>
          <cell r="FY448">
            <v>0.44967005657381676</v>
          </cell>
          <cell r="FZ448">
            <v>0.44507999999999998</v>
          </cell>
          <cell r="GA448">
            <v>7.2407004977170689E-2</v>
          </cell>
          <cell r="GB448">
            <v>0.52207706155098743</v>
          </cell>
          <cell r="GC448">
            <v>1.2985966504781725</v>
          </cell>
          <cell r="GD448">
            <v>1.2691022685783595</v>
          </cell>
          <cell r="GE448">
            <v>1.2838494595282661</v>
          </cell>
          <cell r="GF448">
            <v>309538.14230388153</v>
          </cell>
          <cell r="GG448">
            <v>947.72483252917084</v>
          </cell>
          <cell r="GH448">
            <v>13.606488000000127</v>
          </cell>
          <cell r="GI448">
            <v>10044.173376720095</v>
          </cell>
          <cell r="GK448">
            <v>13.606488000000127</v>
          </cell>
          <cell r="GL448" t="str">
            <v>S3BW58</v>
          </cell>
          <cell r="GM448">
            <v>235.68</v>
          </cell>
          <cell r="GN448">
            <v>27.82</v>
          </cell>
        </row>
        <row r="449">
          <cell r="D449" t="str">
            <v>S3BW53</v>
          </cell>
          <cell r="E449" t="str">
            <v>Módulo SP3</v>
          </cell>
          <cell r="F449" t="str">
            <v>53D248</v>
          </cell>
          <cell r="G449">
            <v>447</v>
          </cell>
          <cell r="H449" t="str">
            <v>53D248</v>
          </cell>
          <cell r="I449" t="str">
            <v>ÁGUA BONITA (DURATEX)</v>
          </cell>
          <cell r="J449" t="str">
            <v>ITATINGA</v>
          </cell>
          <cell r="K449" t="str">
            <v>Fab. Suzano</v>
          </cell>
          <cell r="L449">
            <v>23.67</v>
          </cell>
          <cell r="M449">
            <v>23.67</v>
          </cell>
          <cell r="N449">
            <v>7676.4</v>
          </cell>
          <cell r="O449">
            <v>0.16</v>
          </cell>
          <cell r="P449" t="str">
            <v>SZ</v>
          </cell>
          <cell r="Q449" t="str">
            <v>Sem IPC</v>
          </cell>
          <cell r="R449" t="str">
            <v>Sem IPC</v>
          </cell>
          <cell r="S449">
            <v>7676.4</v>
          </cell>
          <cell r="T449">
            <v>0.16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7676.4</v>
          </cell>
          <cell r="AH449">
            <v>7676.4</v>
          </cell>
          <cell r="AI449">
            <v>41216</v>
          </cell>
          <cell r="AJ449">
            <v>41216</v>
          </cell>
          <cell r="AK449">
            <v>44166</v>
          </cell>
          <cell r="AL449" t="str">
            <v>SP3</v>
          </cell>
          <cell r="AN449" t="str">
            <v>S2.Lm.6S</v>
          </cell>
          <cell r="AO449" t="str">
            <v>EGRDUR232</v>
          </cell>
          <cell r="AP449">
            <v>8.0766598220396997</v>
          </cell>
          <cell r="AQ449">
            <v>2020</v>
          </cell>
          <cell r="AR449">
            <v>12</v>
          </cell>
          <cell r="AS449" t="str">
            <v>-</v>
          </cell>
          <cell r="AT449">
            <v>324.30925221799743</v>
          </cell>
          <cell r="AU449">
            <v>271.24</v>
          </cell>
          <cell r="AW449" t="str">
            <v>PROPRIA</v>
          </cell>
          <cell r="AX449" t="str">
            <v>PRÓPRIA</v>
          </cell>
          <cell r="AY449" t="str">
            <v>Módulo SP3ÁGUA BONITA (DURATEX)Fab. Suzano</v>
          </cell>
          <cell r="AZ449" t="str">
            <v>Suzano</v>
          </cell>
          <cell r="BA449" t="str">
            <v>(Tora s/c 6,2 m)</v>
          </cell>
          <cell r="BB449" t="str">
            <v>Tora Plana</v>
          </cell>
          <cell r="BC449" t="str">
            <v>Módulo SP3ÁGUA BONITA (DURATEX)</v>
          </cell>
          <cell r="BD449">
            <v>45</v>
          </cell>
          <cell r="BE449" t="str">
            <v>CONDUÇAO</v>
          </cell>
          <cell r="BF449" t="str">
            <v>Rebrota</v>
          </cell>
          <cell r="BG449" t="str">
            <v>SZ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-</v>
          </cell>
          <cell r="BL449" t="str">
            <v>-</v>
          </cell>
          <cell r="BM449" t="str">
            <v>-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1228.2239999999999</v>
          </cell>
          <cell r="BZ449">
            <v>1228.2239999999999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23.67</v>
          </cell>
          <cell r="CM449">
            <v>23.67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191.17453798767971</v>
          </cell>
          <cell r="CZ449">
            <v>191.17453798767971</v>
          </cell>
          <cell r="DA449" t="str">
            <v>-</v>
          </cell>
          <cell r="DB449" t="str">
            <v>-</v>
          </cell>
          <cell r="DC449" t="str">
            <v>-</v>
          </cell>
          <cell r="DD449" t="str">
            <v>-</v>
          </cell>
          <cell r="DE449" t="str">
            <v>-</v>
          </cell>
          <cell r="DF449" t="str">
            <v>-</v>
          </cell>
          <cell r="DG449" t="str">
            <v>-</v>
          </cell>
          <cell r="DH449" t="str">
            <v>-</v>
          </cell>
          <cell r="DI449" t="str">
            <v>-</v>
          </cell>
          <cell r="DJ449" t="str">
            <v>-</v>
          </cell>
          <cell r="DK449" t="str">
            <v>-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-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-</v>
          </cell>
          <cell r="DT449" t="str">
            <v>-</v>
          </cell>
          <cell r="DU449" t="str">
            <v>-</v>
          </cell>
          <cell r="DV449" t="str">
            <v>-</v>
          </cell>
          <cell r="DW449" t="str">
            <v>-</v>
          </cell>
          <cell r="DX449" t="str">
            <v>-</v>
          </cell>
          <cell r="DY449" t="str">
            <v>-</v>
          </cell>
          <cell r="DZ449" t="str">
            <v>-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2082146.736</v>
          </cell>
          <cell r="EM449">
            <v>2082146.736</v>
          </cell>
          <cell r="EN449" t="str">
            <v>-</v>
          </cell>
          <cell r="EO449" t="str">
            <v>-</v>
          </cell>
          <cell r="EP449" t="str">
            <v>-</v>
          </cell>
          <cell r="EQ449" t="str">
            <v>-</v>
          </cell>
          <cell r="ER449" t="str">
            <v>-</v>
          </cell>
          <cell r="ES449" t="str">
            <v>-</v>
          </cell>
          <cell r="ET449" t="str">
            <v>-</v>
          </cell>
          <cell r="EU449" t="str">
            <v>-</v>
          </cell>
          <cell r="EV449" t="str">
            <v>-</v>
          </cell>
          <cell r="EW449" t="str">
            <v>-</v>
          </cell>
          <cell r="EX449" t="str">
            <v>-</v>
          </cell>
          <cell r="EY449" t="str">
            <v>-</v>
          </cell>
          <cell r="EZ449" t="str">
            <v>53D248</v>
          </cell>
          <cell r="FA449" t="str">
            <v>-</v>
          </cell>
          <cell r="FB449" t="str">
            <v>Sim</v>
          </cell>
          <cell r="FC449" t="str">
            <v>Sim</v>
          </cell>
          <cell r="FL449">
            <v>40.153882838177474</v>
          </cell>
          <cell r="FM449" t="str">
            <v>EGRDUR232Fab. Suzano</v>
          </cell>
          <cell r="FN449">
            <v>405</v>
          </cell>
          <cell r="FO449">
            <v>1.3788886961408409</v>
          </cell>
          <cell r="FP449">
            <v>410.5844992193704</v>
          </cell>
          <cell r="FQ449">
            <v>-25.75</v>
          </cell>
          <cell r="FR449">
            <v>382.24530367703107</v>
          </cell>
          <cell r="FS449">
            <v>374.25880000000001</v>
          </cell>
          <cell r="FT449">
            <v>37.100872255745827</v>
          </cell>
          <cell r="FU449">
            <v>419.34617593277687</v>
          </cell>
          <cell r="FV449">
            <v>0.52300000000000002</v>
          </cell>
          <cell r="FW449">
            <v>-1.3937809781541173</v>
          </cell>
          <cell r="FX449">
            <v>0.515710525484254</v>
          </cell>
          <cell r="FY449">
            <v>0.44929189911928719</v>
          </cell>
          <cell r="FZ449">
            <v>0.44507999999999998</v>
          </cell>
          <cell r="GA449">
            <v>7.1298919139511335E-2</v>
          </cell>
          <cell r="GB449">
            <v>0.52059081825879849</v>
          </cell>
          <cell r="GC449">
            <v>1.3073740003676666</v>
          </cell>
          <cell r="GD449">
            <v>1.279594474214431</v>
          </cell>
          <cell r="GE449">
            <v>1.2934842372910489</v>
          </cell>
          <cell r="GF449">
            <v>3219068.9849303681</v>
          </cell>
          <cell r="GG449">
            <v>9929.3023991410064</v>
          </cell>
          <cell r="GH449">
            <v>17.834632266751953</v>
          </cell>
          <cell r="GI449">
            <v>136905.77113249467</v>
          </cell>
          <cell r="GK449">
            <v>17.834632266751953</v>
          </cell>
          <cell r="GL449" t="str">
            <v>S3BW53</v>
          </cell>
          <cell r="GM449">
            <v>253.22</v>
          </cell>
          <cell r="GN449">
            <v>18.02</v>
          </cell>
        </row>
        <row r="450">
          <cell r="D450" t="str">
            <v>S3BW52</v>
          </cell>
          <cell r="E450" t="str">
            <v>Módulo SP3</v>
          </cell>
          <cell r="F450" t="str">
            <v>53D247</v>
          </cell>
          <cell r="G450">
            <v>448</v>
          </cell>
          <cell r="H450" t="str">
            <v>53D247</v>
          </cell>
          <cell r="I450" t="str">
            <v>ÁGUA BONITA (DURATEX)</v>
          </cell>
          <cell r="J450" t="str">
            <v>ITATINGA</v>
          </cell>
          <cell r="K450" t="str">
            <v>Fab. Suzano</v>
          </cell>
          <cell r="L450">
            <v>36.25</v>
          </cell>
          <cell r="M450">
            <v>36.25</v>
          </cell>
          <cell r="N450">
            <v>11731.29</v>
          </cell>
          <cell r="O450">
            <v>0.15</v>
          </cell>
          <cell r="P450" t="str">
            <v>SZ</v>
          </cell>
          <cell r="Q450" t="str">
            <v>Sem IPC</v>
          </cell>
          <cell r="R450" t="str">
            <v>Sem IPC</v>
          </cell>
          <cell r="S450">
            <v>11731.29</v>
          </cell>
          <cell r="T450">
            <v>0.15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11731.29</v>
          </cell>
          <cell r="AH450">
            <v>11731.29</v>
          </cell>
          <cell r="AI450">
            <v>41275</v>
          </cell>
          <cell r="AJ450">
            <v>41275</v>
          </cell>
          <cell r="AK450">
            <v>44166</v>
          </cell>
          <cell r="AL450" t="str">
            <v>SP3</v>
          </cell>
          <cell r="AN450" t="str">
            <v>S2.Lm.6S</v>
          </cell>
          <cell r="AO450" t="str">
            <v>EGRDUR232</v>
          </cell>
          <cell r="AP450">
            <v>7.915126625598905</v>
          </cell>
          <cell r="AQ450">
            <v>2020</v>
          </cell>
          <cell r="AR450">
            <v>12</v>
          </cell>
          <cell r="AS450" t="str">
            <v>-</v>
          </cell>
          <cell r="AT450">
            <v>323.62179310344828</v>
          </cell>
          <cell r="AU450">
            <v>270.8</v>
          </cell>
          <cell r="AW450" t="str">
            <v>PROPRIA</v>
          </cell>
          <cell r="AX450" t="str">
            <v>PRÓPRIA</v>
          </cell>
          <cell r="AY450" t="str">
            <v>Módulo SP3ÁGUA BONITA (DURATEX)Fab. Suzano</v>
          </cell>
          <cell r="AZ450" t="str">
            <v>Suzano</v>
          </cell>
          <cell r="BA450" t="str">
            <v>(Tora s/c 6,2 m)</v>
          </cell>
          <cell r="BB450" t="str">
            <v>Tora Plana</v>
          </cell>
          <cell r="BC450" t="str">
            <v>Módulo SP3ÁGUA BONITA (DURATEX)</v>
          </cell>
          <cell r="BD450">
            <v>45</v>
          </cell>
          <cell r="BE450" t="str">
            <v>CONDUÇAO</v>
          </cell>
          <cell r="BF450" t="str">
            <v>Rebrota</v>
          </cell>
          <cell r="BG450" t="str">
            <v>SZ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-</v>
          </cell>
          <cell r="BL450" t="str">
            <v>-</v>
          </cell>
          <cell r="BM450" t="str">
            <v>-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1759.6935000000001</v>
          </cell>
          <cell r="BZ450">
            <v>1759.6935000000001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36.25</v>
          </cell>
          <cell r="CM450">
            <v>36.25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286.92334017796031</v>
          </cell>
          <cell r="CZ450">
            <v>286.92334017796031</v>
          </cell>
          <cell r="DA450" t="str">
            <v>-</v>
          </cell>
          <cell r="DB450" t="str">
            <v>-</v>
          </cell>
          <cell r="DC450" t="str">
            <v>-</v>
          </cell>
          <cell r="DD450" t="str">
            <v>-</v>
          </cell>
          <cell r="DE450" t="str">
            <v>-</v>
          </cell>
          <cell r="DF450" t="str">
            <v>-</v>
          </cell>
          <cell r="DG450" t="str">
            <v>-</v>
          </cell>
          <cell r="DH450" t="str">
            <v>-</v>
          </cell>
          <cell r="DI450" t="str">
            <v>-</v>
          </cell>
          <cell r="DJ450" t="str">
            <v>-</v>
          </cell>
          <cell r="DK450" t="str">
            <v>-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-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-</v>
          </cell>
          <cell r="DT450" t="str">
            <v>-</v>
          </cell>
          <cell r="DU450" t="str">
            <v>-</v>
          </cell>
          <cell r="DV450" t="str">
            <v>-</v>
          </cell>
          <cell r="DW450" t="str">
            <v>-</v>
          </cell>
          <cell r="DX450" t="str">
            <v>-</v>
          </cell>
          <cell r="DY450" t="str">
            <v>-</v>
          </cell>
          <cell r="DZ450" t="str">
            <v>-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3176833.3320000004</v>
          </cell>
          <cell r="EM450">
            <v>3176833.3320000004</v>
          </cell>
          <cell r="EN450" t="str">
            <v>-</v>
          </cell>
          <cell r="EO450" t="str">
            <v>-</v>
          </cell>
          <cell r="EP450" t="str">
            <v>-</v>
          </cell>
          <cell r="EQ450" t="str">
            <v>-</v>
          </cell>
          <cell r="ER450" t="str">
            <v>-</v>
          </cell>
          <cell r="ES450" t="str">
            <v>-</v>
          </cell>
          <cell r="ET450" t="str">
            <v>-</v>
          </cell>
          <cell r="EU450" t="str">
            <v>-</v>
          </cell>
          <cell r="EV450" t="str">
            <v>-</v>
          </cell>
          <cell r="EW450" t="str">
            <v>-</v>
          </cell>
          <cell r="EX450" t="str">
            <v>-</v>
          </cell>
          <cell r="EY450" t="str">
            <v>-</v>
          </cell>
          <cell r="EZ450" t="str">
            <v>53D247</v>
          </cell>
          <cell r="FA450" t="str">
            <v>-</v>
          </cell>
          <cell r="FB450" t="str">
            <v>Sim</v>
          </cell>
          <cell r="FC450" t="str">
            <v>Sim</v>
          </cell>
          <cell r="FL450">
            <v>40.88649599828242</v>
          </cell>
          <cell r="FM450" t="str">
            <v>EGRDUR232Fab. Suzano</v>
          </cell>
          <cell r="FN450">
            <v>405</v>
          </cell>
          <cell r="FO450">
            <v>1.2602467790976117</v>
          </cell>
          <cell r="FP450">
            <v>410.10399945534533</v>
          </cell>
          <cell r="FQ450">
            <v>-25.75</v>
          </cell>
          <cell r="FR450">
            <v>381.12834752958628</v>
          </cell>
          <cell r="FS450">
            <v>374.25880000000001</v>
          </cell>
          <cell r="FT450">
            <v>36.503140701792951</v>
          </cell>
          <cell r="FU450">
            <v>417.63148823137925</v>
          </cell>
          <cell r="FV450">
            <v>0.52300000000000002</v>
          </cell>
          <cell r="FW450">
            <v>-1.2746262318988144</v>
          </cell>
          <cell r="FX450">
            <v>0.51633370480716922</v>
          </cell>
          <cell r="FY450">
            <v>0.4487062490722743</v>
          </cell>
          <cell r="FZ450">
            <v>0.44507999999999998</v>
          </cell>
          <cell r="GA450">
            <v>7.1834237926952441E-2</v>
          </cell>
          <cell r="GB450">
            <v>0.52054048699922673</v>
          </cell>
          <cell r="GC450">
            <v>1.3055701541597</v>
          </cell>
          <cell r="GD450">
            <v>1.2790045166709418</v>
          </cell>
          <cell r="GE450">
            <v>1.2922873354153208</v>
          </cell>
          <cell r="GF450">
            <v>4899356.1015738975</v>
          </cell>
          <cell r="GG450">
            <v>15160.1974950844</v>
          </cell>
          <cell r="GH450">
            <v>18.470102156250022</v>
          </cell>
          <cell r="GI450">
            <v>216678.12472459432</v>
          </cell>
          <cell r="GK450">
            <v>18.470102156250022</v>
          </cell>
          <cell r="GL450" t="str">
            <v>S3BW52</v>
          </cell>
          <cell r="GM450">
            <v>253.22</v>
          </cell>
          <cell r="GN450">
            <v>17.579999999999998</v>
          </cell>
        </row>
        <row r="451">
          <cell r="D451" t="str">
            <v>S3BW51</v>
          </cell>
          <cell r="E451" t="str">
            <v>Módulo SP3</v>
          </cell>
          <cell r="F451" t="str">
            <v>53D245</v>
          </cell>
          <cell r="G451">
            <v>449</v>
          </cell>
          <cell r="H451" t="str">
            <v>53D245</v>
          </cell>
          <cell r="I451" t="str">
            <v>ÁGUA BONITA (DURATEX)</v>
          </cell>
          <cell r="J451" t="str">
            <v>ITATINGA</v>
          </cell>
          <cell r="K451" t="str">
            <v>Fab. Suzano</v>
          </cell>
          <cell r="L451">
            <v>1.7</v>
          </cell>
          <cell r="M451">
            <v>1.7</v>
          </cell>
          <cell r="N451">
            <v>557.28</v>
          </cell>
          <cell r="O451">
            <v>0.3</v>
          </cell>
          <cell r="P451" t="str">
            <v>SZ</v>
          </cell>
          <cell r="Q451" t="str">
            <v>Sem IPC</v>
          </cell>
          <cell r="R451" t="str">
            <v>Sem IPC</v>
          </cell>
          <cell r="S451">
            <v>557.28</v>
          </cell>
          <cell r="T451">
            <v>0.3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557.28</v>
          </cell>
          <cell r="AH451">
            <v>557.28</v>
          </cell>
          <cell r="AI451">
            <v>41275</v>
          </cell>
          <cell r="AJ451">
            <v>41275</v>
          </cell>
          <cell r="AK451">
            <v>44166</v>
          </cell>
          <cell r="AL451" t="str">
            <v>SP3</v>
          </cell>
          <cell r="AN451" t="str">
            <v>S2.Lm.6S</v>
          </cell>
          <cell r="AO451" t="str">
            <v>EGRDUR237</v>
          </cell>
          <cell r="AP451">
            <v>7.915126625598905</v>
          </cell>
          <cell r="AQ451">
            <v>2020</v>
          </cell>
          <cell r="AR451">
            <v>12</v>
          </cell>
          <cell r="AS451" t="str">
            <v>-</v>
          </cell>
          <cell r="AT451">
            <v>327.81176470588235</v>
          </cell>
          <cell r="AU451">
            <v>269.19</v>
          </cell>
          <cell r="AW451" t="str">
            <v>PROPRIA</v>
          </cell>
          <cell r="AX451" t="str">
            <v>PRÓPRIA</v>
          </cell>
          <cell r="AY451" t="str">
            <v>Módulo SP3ÁGUA BONITA (DURATEX)Fab. Suzano</v>
          </cell>
          <cell r="AZ451" t="str">
            <v>Suzano</v>
          </cell>
          <cell r="BA451" t="str">
            <v>(Tora s/c 6,2 m)</v>
          </cell>
          <cell r="BB451" t="str">
            <v>Tora Plana</v>
          </cell>
          <cell r="BC451" t="str">
            <v>Módulo SP3ÁGUA BONITA (DURATEX)</v>
          </cell>
          <cell r="BD451">
            <v>45</v>
          </cell>
          <cell r="BE451" t="str">
            <v>CONDUÇAO</v>
          </cell>
          <cell r="BF451" t="str">
            <v>Rebrota</v>
          </cell>
          <cell r="BG451" t="str">
            <v>SZ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-</v>
          </cell>
          <cell r="BL451" t="str">
            <v>-</v>
          </cell>
          <cell r="BM451" t="str">
            <v>-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167.184</v>
          </cell>
          <cell r="BZ451">
            <v>167.184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1.7</v>
          </cell>
          <cell r="CM451">
            <v>1.7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13.455715263518139</v>
          </cell>
          <cell r="CZ451">
            <v>13.455715263518139</v>
          </cell>
          <cell r="DA451" t="str">
            <v>-</v>
          </cell>
          <cell r="DB451" t="str">
            <v>-</v>
          </cell>
          <cell r="DC451" t="str">
            <v>-</v>
          </cell>
          <cell r="DD451" t="str">
            <v>-</v>
          </cell>
          <cell r="DE451" t="str">
            <v>-</v>
          </cell>
          <cell r="DF451" t="str">
            <v>-</v>
          </cell>
          <cell r="DG451" t="str">
            <v>-</v>
          </cell>
          <cell r="DH451" t="str">
            <v>-</v>
          </cell>
          <cell r="DI451" t="str">
            <v>-</v>
          </cell>
          <cell r="DJ451" t="str">
            <v>-</v>
          </cell>
          <cell r="DK451" t="str">
            <v>-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-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-</v>
          </cell>
          <cell r="DT451" t="str">
            <v>-</v>
          </cell>
          <cell r="DU451" t="str">
            <v>-</v>
          </cell>
          <cell r="DV451" t="str">
            <v>-</v>
          </cell>
          <cell r="DW451" t="str">
            <v>-</v>
          </cell>
          <cell r="DX451" t="str">
            <v>-</v>
          </cell>
          <cell r="DY451" t="str">
            <v>-</v>
          </cell>
          <cell r="DZ451" t="str">
            <v>-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150014.20319999999</v>
          </cell>
          <cell r="EM451">
            <v>150014.20319999999</v>
          </cell>
          <cell r="EN451" t="str">
            <v>-</v>
          </cell>
          <cell r="EO451" t="str">
            <v>-</v>
          </cell>
          <cell r="EP451" t="str">
            <v>-</v>
          </cell>
          <cell r="EQ451" t="str">
            <v>-</v>
          </cell>
          <cell r="ER451" t="str">
            <v>-</v>
          </cell>
          <cell r="ES451" t="str">
            <v>-</v>
          </cell>
          <cell r="ET451" t="str">
            <v>-</v>
          </cell>
          <cell r="EU451" t="str">
            <v>-</v>
          </cell>
          <cell r="EV451" t="str">
            <v>-</v>
          </cell>
          <cell r="EW451" t="str">
            <v>-</v>
          </cell>
          <cell r="EX451" t="str">
            <v>-</v>
          </cell>
          <cell r="EY451" t="str">
            <v>-</v>
          </cell>
          <cell r="EZ451" t="str">
            <v>53D245</v>
          </cell>
          <cell r="FA451" t="str">
            <v>-</v>
          </cell>
          <cell r="FB451" t="str">
            <v>Sim</v>
          </cell>
          <cell r="FC451" t="str">
            <v>Sim</v>
          </cell>
          <cell r="FL451">
            <v>41.41585854680855</v>
          </cell>
          <cell r="FM451" t="str">
            <v>EGRDUR237Fab. Suzano</v>
          </cell>
          <cell r="FN451">
            <v>405</v>
          </cell>
          <cell r="FO451">
            <v>1.1754552310458823</v>
          </cell>
          <cell r="FP451">
            <v>409.76059368573584</v>
          </cell>
          <cell r="FQ451">
            <v>-25.75</v>
          </cell>
          <cell r="FR451">
            <v>381.12834752958628</v>
          </cell>
          <cell r="FS451">
            <v>374.25880000000001</v>
          </cell>
          <cell r="FT451">
            <v>36.153431694273586</v>
          </cell>
          <cell r="FU451">
            <v>417.28177922385987</v>
          </cell>
          <cell r="FV451">
            <v>0.52300000000000002</v>
          </cell>
          <cell r="FW451">
            <v>-1.1894641300631168</v>
          </cell>
          <cell r="FX451">
            <v>0.51677910259976989</v>
          </cell>
          <cell r="FY451">
            <v>0.4487062490722743</v>
          </cell>
          <cell r="FZ451">
            <v>0.44507999999999998</v>
          </cell>
          <cell r="GA451">
            <v>7.228326455781188E-2</v>
          </cell>
          <cell r="GB451">
            <v>0.52098951363008617</v>
          </cell>
          <cell r="GC451">
            <v>1.3024891130293947</v>
          </cell>
          <cell r="GD451">
            <v>1.2756461892602398</v>
          </cell>
          <cell r="GE451">
            <v>1.2890676511448174</v>
          </cell>
          <cell r="GF451">
            <v>232542.78992587261</v>
          </cell>
          <cell r="GG451">
            <v>718.37162062998379</v>
          </cell>
          <cell r="GH451">
            <v>13.606488000000127</v>
          </cell>
          <cell r="GI451">
            <v>7582.6236326400704</v>
          </cell>
          <cell r="GK451">
            <v>13.606488000000127</v>
          </cell>
          <cell r="GL451" t="str">
            <v>S3BW51</v>
          </cell>
          <cell r="GM451">
            <v>253.22</v>
          </cell>
          <cell r="GN451">
            <v>15.97</v>
          </cell>
        </row>
        <row r="452">
          <cell r="D452" t="str">
            <v>S3BW35</v>
          </cell>
          <cell r="E452" t="str">
            <v>Módulo SP3</v>
          </cell>
          <cell r="F452" t="str">
            <v>53D218</v>
          </cell>
          <cell r="G452">
            <v>450</v>
          </cell>
          <cell r="H452" t="str">
            <v>53D218</v>
          </cell>
          <cell r="I452" t="str">
            <v>ÁGUA BONITA (DURATEX)</v>
          </cell>
          <cell r="J452" t="str">
            <v>ITATINGA</v>
          </cell>
          <cell r="K452" t="str">
            <v>Fab. Suzano</v>
          </cell>
          <cell r="L452">
            <v>50.37</v>
          </cell>
          <cell r="M452">
            <v>50.37</v>
          </cell>
          <cell r="N452">
            <v>17422.82</v>
          </cell>
          <cell r="O452">
            <v>0.18</v>
          </cell>
          <cell r="P452" t="str">
            <v>SZ</v>
          </cell>
          <cell r="Q452" t="str">
            <v>Sem IPC</v>
          </cell>
          <cell r="R452" t="str">
            <v>Sem IPC</v>
          </cell>
          <cell r="S452">
            <v>17422.82</v>
          </cell>
          <cell r="T452">
            <v>0.18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14506.583614327159</v>
          </cell>
          <cell r="AH452">
            <v>14506.583614327159</v>
          </cell>
          <cell r="AI452">
            <v>41234</v>
          </cell>
          <cell r="AJ452">
            <v>41234</v>
          </cell>
          <cell r="AK452">
            <v>44166</v>
          </cell>
          <cell r="AL452" t="str">
            <v>SP3</v>
          </cell>
          <cell r="AN452" t="str">
            <v>S2.Nr.6S</v>
          </cell>
          <cell r="AO452" t="str">
            <v>EGRDUR236</v>
          </cell>
          <cell r="AP452">
            <v>8.0273785078713207</v>
          </cell>
          <cell r="AQ452">
            <v>2020</v>
          </cell>
          <cell r="AR452">
            <v>12</v>
          </cell>
          <cell r="AS452" t="str">
            <v>-</v>
          </cell>
          <cell r="AT452">
            <v>345.89676394679373</v>
          </cell>
          <cell r="AU452">
            <v>269.17</v>
          </cell>
          <cell r="AW452" t="str">
            <v>PROPRIA</v>
          </cell>
          <cell r="AX452" t="str">
            <v>PRÓPRIA</v>
          </cell>
          <cell r="AY452" t="str">
            <v>Módulo SP3ÁGUA BONITA (DURATEX)Fab. Suzano</v>
          </cell>
          <cell r="AZ452" t="str">
            <v>Suzano</v>
          </cell>
          <cell r="BA452" t="str">
            <v>(Tora s/c 6,2 m)</v>
          </cell>
          <cell r="BB452" t="str">
            <v>Tora Plana</v>
          </cell>
          <cell r="BC452" t="str">
            <v>Módulo SP3ÁGUA BONITA (DURATEX)</v>
          </cell>
          <cell r="BD452">
            <v>45</v>
          </cell>
          <cell r="BE452" t="str">
            <v>CONDUÇAO</v>
          </cell>
          <cell r="BF452" t="str">
            <v>Rebrota</v>
          </cell>
          <cell r="BG452" t="str">
            <v>SZ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-</v>
          </cell>
          <cell r="BL452" t="str">
            <v>-</v>
          </cell>
          <cell r="BM452" t="str">
            <v>-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2611.1850505788884</v>
          </cell>
          <cell r="BZ452">
            <v>2611.1850505788884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41.939055597983504</v>
          </cell>
          <cell r="CM452">
            <v>41.939055597983504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336.66067354767318</v>
          </cell>
          <cell r="CZ452">
            <v>336.66067354767318</v>
          </cell>
          <cell r="DA452" t="str">
            <v>-</v>
          </cell>
          <cell r="DB452" t="str">
            <v>-</v>
          </cell>
          <cell r="DC452" t="str">
            <v>-</v>
          </cell>
          <cell r="DD452" t="str">
            <v>-</v>
          </cell>
          <cell r="DE452" t="str">
            <v>-</v>
          </cell>
          <cell r="DF452" t="str">
            <v>-</v>
          </cell>
          <cell r="DG452" t="str">
            <v>-</v>
          </cell>
          <cell r="DH452" t="str">
            <v>-</v>
          </cell>
          <cell r="DI452" t="str">
            <v>-</v>
          </cell>
          <cell r="DJ452" t="str">
            <v>-</v>
          </cell>
          <cell r="DK452" t="str">
            <v>-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-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-</v>
          </cell>
          <cell r="DT452" t="str">
            <v>-</v>
          </cell>
          <cell r="DU452" t="str">
            <v>-</v>
          </cell>
          <cell r="DV452" t="str">
            <v>-</v>
          </cell>
          <cell r="DW452" t="str">
            <v>-</v>
          </cell>
          <cell r="DX452" t="str">
            <v>-</v>
          </cell>
          <cell r="DY452" t="str">
            <v>-</v>
          </cell>
          <cell r="DZ452" t="str">
            <v>-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3904737.1114684418</v>
          </cell>
          <cell r="EM452">
            <v>3904737.1114684418</v>
          </cell>
          <cell r="EN452" t="str">
            <v>-</v>
          </cell>
          <cell r="EO452" t="str">
            <v>-</v>
          </cell>
          <cell r="EP452" t="str">
            <v>-</v>
          </cell>
          <cell r="EQ452" t="str">
            <v>-</v>
          </cell>
          <cell r="ER452" t="str">
            <v>-</v>
          </cell>
          <cell r="ES452" t="str">
            <v>-</v>
          </cell>
          <cell r="ET452" t="str">
            <v>-</v>
          </cell>
          <cell r="EU452" t="str">
            <v>-</v>
          </cell>
          <cell r="EV452" t="str">
            <v>-</v>
          </cell>
          <cell r="EW452" t="str">
            <v>-</v>
          </cell>
          <cell r="EX452" t="str">
            <v>-</v>
          </cell>
          <cell r="EY452" t="str">
            <v>-</v>
          </cell>
          <cell r="EZ452" t="str">
            <v>53D218</v>
          </cell>
          <cell r="FA452" t="str">
            <v>-</v>
          </cell>
          <cell r="FB452" t="str">
            <v>Sim</v>
          </cell>
          <cell r="FC452" t="str">
            <v>Sim</v>
          </cell>
          <cell r="FL452">
            <v>43.089629274067669</v>
          </cell>
          <cell r="FM452" t="str">
            <v>EGRDUR236Fab. Suzano</v>
          </cell>
          <cell r="FN452">
            <v>405</v>
          </cell>
          <cell r="FO452">
            <v>0.91251870928898882</v>
          </cell>
          <cell r="FP452">
            <v>408.6957007726204</v>
          </cell>
          <cell r="FQ452">
            <v>-25.75</v>
          </cell>
          <cell r="FR452">
            <v>381.90757884452768</v>
          </cell>
          <cell r="FS452">
            <v>374.25880000000001</v>
          </cell>
          <cell r="FT452">
            <v>35.140692475315738</v>
          </cell>
          <cell r="FU452">
            <v>417.04827131984342</v>
          </cell>
          <cell r="FV452">
            <v>0.52300000000000002</v>
          </cell>
          <cell r="FW452">
            <v>-0.92535596879714177</v>
          </cell>
          <cell r="FX452">
            <v>0.518160388283191</v>
          </cell>
          <cell r="FY452">
            <v>0.44911495771463478</v>
          </cell>
          <cell r="FZ452">
            <v>0.44507999999999998</v>
          </cell>
          <cell r="GA452">
            <v>7.3742912495673649E-2</v>
          </cell>
          <cell r="GB452">
            <v>0.52285787021030838</v>
          </cell>
          <cell r="GC452">
            <v>1.291162708812176</v>
          </cell>
          <cell r="GD452">
            <v>1.2623456125145598</v>
          </cell>
          <cell r="GE452">
            <v>1.2767541606633679</v>
          </cell>
          <cell r="GF452">
            <v>7266156.962516794</v>
          </cell>
          <cell r="GG452">
            <v>22244.65792548894</v>
          </cell>
          <cell r="GH452">
            <v>16.777759772928022</v>
          </cell>
          <cell r="GI452">
            <v>243387.975007075</v>
          </cell>
          <cell r="GK452">
            <v>16.777759772928022</v>
          </cell>
          <cell r="GL452" t="str">
            <v>S3BW35</v>
          </cell>
          <cell r="GM452">
            <v>253.22</v>
          </cell>
          <cell r="GN452">
            <v>15.95</v>
          </cell>
        </row>
        <row r="453">
          <cell r="D453" t="str">
            <v>S3BW33</v>
          </cell>
          <cell r="E453" t="str">
            <v>Módulo SP3</v>
          </cell>
          <cell r="F453" t="str">
            <v>53D215</v>
          </cell>
          <cell r="G453">
            <v>451</v>
          </cell>
          <cell r="H453" t="str">
            <v>53D215</v>
          </cell>
          <cell r="I453" t="str">
            <v>ÁGUA BONITA (DURATEX)</v>
          </cell>
          <cell r="J453" t="str">
            <v>ITATINGA</v>
          </cell>
          <cell r="K453" t="str">
            <v>Fab. Suzano</v>
          </cell>
          <cell r="L453">
            <v>16.68</v>
          </cell>
          <cell r="M453">
            <v>16.68</v>
          </cell>
          <cell r="N453">
            <v>5615.63</v>
          </cell>
          <cell r="O453">
            <v>0.14000000000000001</v>
          </cell>
          <cell r="P453" t="str">
            <v>SZ</v>
          </cell>
          <cell r="Q453" t="str">
            <v>Sem IPC</v>
          </cell>
          <cell r="R453" t="str">
            <v>Sem IPC</v>
          </cell>
          <cell r="S453">
            <v>5615.63</v>
          </cell>
          <cell r="T453">
            <v>0.14000000000000001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41275</v>
          </cell>
          <cell r="AJ453">
            <v>41275</v>
          </cell>
          <cell r="AK453" t="str">
            <v/>
          </cell>
          <cell r="AL453" t="str">
            <v>SP3</v>
          </cell>
          <cell r="AN453" t="str">
            <v>S2.Nr.6S</v>
          </cell>
          <cell r="AO453" t="str">
            <v>EGRDUR236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>
            <v>336.66846522781776</v>
          </cell>
          <cell r="AU453">
            <v>268.88</v>
          </cell>
          <cell r="AW453" t="str">
            <v>PROPRIA</v>
          </cell>
          <cell r="AX453" t="str">
            <v>PRÓPRIA</v>
          </cell>
          <cell r="AY453" t="str">
            <v>Módulo SP3ÁGUA BONITA (DURATEX)Fab. Suzano</v>
          </cell>
          <cell r="AZ453" t="str">
            <v>Suzano</v>
          </cell>
          <cell r="BA453" t="str">
            <v>(Tora s/c 6,2 m)</v>
          </cell>
          <cell r="BB453" t="str">
            <v>Tora Plana</v>
          </cell>
          <cell r="BC453" t="str">
            <v>Módulo SP3ÁGUA BONITA (DURATEX)</v>
          </cell>
          <cell r="BD453">
            <v>45</v>
          </cell>
          <cell r="BE453" t="str">
            <v>CONDUÇAO</v>
          </cell>
          <cell r="BF453" t="str">
            <v>Rebrota</v>
          </cell>
          <cell r="BG453" t="str">
            <v>SZ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-</v>
          </cell>
          <cell r="BL453" t="str">
            <v>-</v>
          </cell>
          <cell r="BM453" t="str">
            <v>-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-</v>
          </cell>
          <cell r="CR453" t="str">
            <v>-</v>
          </cell>
          <cell r="CS453" t="str">
            <v>-</v>
          </cell>
          <cell r="CT453" t="str">
            <v>-</v>
          </cell>
          <cell r="CU453" t="str">
            <v>-</v>
          </cell>
          <cell r="CV453" t="str">
            <v>-</v>
          </cell>
          <cell r="CW453" t="str">
            <v>-</v>
          </cell>
          <cell r="CX453" t="str">
            <v>-</v>
          </cell>
          <cell r="CY453" t="str">
            <v>-</v>
          </cell>
          <cell r="CZ453" t="str">
            <v>-</v>
          </cell>
          <cell r="DA453" t="str">
            <v>-</v>
          </cell>
          <cell r="DB453" t="str">
            <v>-</v>
          </cell>
          <cell r="DC453" t="str">
            <v>-</v>
          </cell>
          <cell r="DD453" t="str">
            <v>-</v>
          </cell>
          <cell r="DE453" t="str">
            <v>-</v>
          </cell>
          <cell r="DF453" t="str">
            <v>-</v>
          </cell>
          <cell r="DG453" t="str">
            <v>-</v>
          </cell>
          <cell r="DH453" t="str">
            <v>-</v>
          </cell>
          <cell r="DI453" t="str">
            <v>-</v>
          </cell>
          <cell r="DJ453" t="str">
            <v>-</v>
          </cell>
          <cell r="DK453" t="str">
            <v>-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-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-</v>
          </cell>
          <cell r="DT453" t="str">
            <v>-</v>
          </cell>
          <cell r="DU453" t="str">
            <v>-</v>
          </cell>
          <cell r="DV453" t="str">
            <v>-</v>
          </cell>
          <cell r="DW453" t="str">
            <v>-</v>
          </cell>
          <cell r="DX453" t="str">
            <v>-</v>
          </cell>
          <cell r="DY453" t="str">
            <v>-</v>
          </cell>
          <cell r="DZ453" t="str">
            <v>-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 t="str">
            <v>-</v>
          </cell>
          <cell r="EO453" t="str">
            <v>-</v>
          </cell>
          <cell r="EP453" t="str">
            <v>-</v>
          </cell>
          <cell r="EQ453" t="str">
            <v>-</v>
          </cell>
          <cell r="ER453" t="str">
            <v>-</v>
          </cell>
          <cell r="ES453" t="str">
            <v>-</v>
          </cell>
          <cell r="ET453" t="str">
            <v>-</v>
          </cell>
          <cell r="EU453" t="str">
            <v>-</v>
          </cell>
          <cell r="EV453" t="str">
            <v>-</v>
          </cell>
          <cell r="EW453" t="str">
            <v>-</v>
          </cell>
          <cell r="EX453" t="str">
            <v>-</v>
          </cell>
          <cell r="EY453" t="str">
            <v>-</v>
          </cell>
          <cell r="EZ453" t="str">
            <v>53D215</v>
          </cell>
          <cell r="FA453" t="str">
            <v>-</v>
          </cell>
          <cell r="FB453" t="str">
            <v>Sim</v>
          </cell>
          <cell r="FC453" t="str">
            <v>Sim</v>
          </cell>
          <cell r="FL453" t="str">
            <v>-</v>
          </cell>
          <cell r="FM453" t="str">
            <v>EGRDUR236Fab. Suzano</v>
          </cell>
          <cell r="FN453">
            <v>405</v>
          </cell>
          <cell r="FO453" t="str">
            <v>-</v>
          </cell>
          <cell r="FP453" t="str">
            <v>-</v>
          </cell>
          <cell r="FQ453">
            <v>-25.75</v>
          </cell>
          <cell r="FR453">
            <v>403.15000000000003</v>
          </cell>
          <cell r="FS453">
            <v>374.25880000000001</v>
          </cell>
          <cell r="FT453" t="str">
            <v>-</v>
          </cell>
          <cell r="FU453" t="str">
            <v>-</v>
          </cell>
          <cell r="FV453">
            <v>0.52300000000000002</v>
          </cell>
          <cell r="FW453" t="str">
            <v>-</v>
          </cell>
          <cell r="FX453" t="str">
            <v>-</v>
          </cell>
          <cell r="FY453">
            <v>0.45903999999999995</v>
          </cell>
          <cell r="FZ453">
            <v>0.44507999999999998</v>
          </cell>
          <cell r="GA453" t="str">
            <v>-</v>
          </cell>
          <cell r="GB453" t="str">
            <v>-</v>
          </cell>
          <cell r="GC453" t="str">
            <v>-</v>
          </cell>
          <cell r="GD453" t="str">
            <v>-</v>
          </cell>
          <cell r="GE453" t="str">
            <v>-</v>
          </cell>
          <cell r="GF453" t="str">
            <v>-</v>
          </cell>
          <cell r="GG453" t="str">
            <v>-</v>
          </cell>
          <cell r="GH453">
            <v>19.198967521791985</v>
          </cell>
          <cell r="GI453">
            <v>0</v>
          </cell>
          <cell r="GK453">
            <v>19.198967521791985</v>
          </cell>
          <cell r="GL453" t="str">
            <v>S3BW33</v>
          </cell>
          <cell r="GM453">
            <v>253.22</v>
          </cell>
          <cell r="GN453">
            <v>15.66</v>
          </cell>
        </row>
        <row r="454">
          <cell r="D454" t="str">
            <v>S3BW32</v>
          </cell>
          <cell r="E454" t="str">
            <v>Módulo SP3</v>
          </cell>
          <cell r="F454" t="str">
            <v>53D214</v>
          </cell>
          <cell r="G454">
            <v>452</v>
          </cell>
          <cell r="H454" t="str">
            <v>53D214</v>
          </cell>
          <cell r="I454" t="str">
            <v>ÁGUA BONITA (DURATEX)</v>
          </cell>
          <cell r="J454" t="str">
            <v>ITATINGA</v>
          </cell>
          <cell r="K454" t="str">
            <v>Fab. Suzano</v>
          </cell>
          <cell r="L454">
            <v>18.579999999999998</v>
          </cell>
          <cell r="M454">
            <v>18.579999999999998</v>
          </cell>
          <cell r="N454">
            <v>6364.89</v>
          </cell>
          <cell r="O454">
            <v>0.15</v>
          </cell>
          <cell r="P454" t="str">
            <v>SZ</v>
          </cell>
          <cell r="Q454" t="str">
            <v>Sem IPC</v>
          </cell>
          <cell r="R454" t="str">
            <v>Sem IPC</v>
          </cell>
          <cell r="S454">
            <v>6364.89</v>
          </cell>
          <cell r="T454">
            <v>0.15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41275</v>
          </cell>
          <cell r="AJ454">
            <v>41275</v>
          </cell>
          <cell r="AK454" t="str">
            <v/>
          </cell>
          <cell r="AL454" t="str">
            <v>SP3</v>
          </cell>
          <cell r="AN454" t="str">
            <v>S2.Nr.6S</v>
          </cell>
          <cell r="AO454" t="str">
            <v>EGRDUR236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>
            <v>342.56673842841769</v>
          </cell>
          <cell r="AU454">
            <v>268.04000000000002</v>
          </cell>
          <cell r="AW454" t="str">
            <v>PROPRIA</v>
          </cell>
          <cell r="AX454" t="str">
            <v>PRÓPRIA</v>
          </cell>
          <cell r="AY454" t="str">
            <v>Módulo SP3ÁGUA BONITA (DURATEX)Fab. Suzano</v>
          </cell>
          <cell r="AZ454" t="str">
            <v>Suzano</v>
          </cell>
          <cell r="BA454" t="str">
            <v>(Tora s/c 6,2 m)</v>
          </cell>
          <cell r="BB454" t="str">
            <v>Tora Plana</v>
          </cell>
          <cell r="BC454" t="str">
            <v>Módulo SP3ÁGUA BONITA (DURATEX)</v>
          </cell>
          <cell r="BD454">
            <v>45</v>
          </cell>
          <cell r="BE454" t="str">
            <v>CONDUÇAO</v>
          </cell>
          <cell r="BF454" t="str">
            <v>Rebrota</v>
          </cell>
          <cell r="BG454" t="str">
            <v>SZ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-</v>
          </cell>
          <cell r="BL454" t="str">
            <v>-</v>
          </cell>
          <cell r="BM454" t="str">
            <v>-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-</v>
          </cell>
          <cell r="CR454" t="str">
            <v>-</v>
          </cell>
          <cell r="CS454" t="str">
            <v>-</v>
          </cell>
          <cell r="CT454" t="str">
            <v>-</v>
          </cell>
          <cell r="CU454" t="str">
            <v>-</v>
          </cell>
          <cell r="CV454" t="str">
            <v>-</v>
          </cell>
          <cell r="CW454" t="str">
            <v>-</v>
          </cell>
          <cell r="CX454" t="str">
            <v>-</v>
          </cell>
          <cell r="CY454" t="str">
            <v>-</v>
          </cell>
          <cell r="CZ454" t="str">
            <v>-</v>
          </cell>
          <cell r="DA454" t="str">
            <v>-</v>
          </cell>
          <cell r="DB454" t="str">
            <v>-</v>
          </cell>
          <cell r="DC454" t="str">
            <v>-</v>
          </cell>
          <cell r="DD454" t="str">
            <v>-</v>
          </cell>
          <cell r="DE454" t="str">
            <v>-</v>
          </cell>
          <cell r="DF454" t="str">
            <v>-</v>
          </cell>
          <cell r="DG454" t="str">
            <v>-</v>
          </cell>
          <cell r="DH454" t="str">
            <v>-</v>
          </cell>
          <cell r="DI454" t="str">
            <v>-</v>
          </cell>
          <cell r="DJ454" t="str">
            <v>-</v>
          </cell>
          <cell r="DK454" t="str">
            <v>-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-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-</v>
          </cell>
          <cell r="DT454" t="str">
            <v>-</v>
          </cell>
          <cell r="DU454" t="str">
            <v>-</v>
          </cell>
          <cell r="DV454" t="str">
            <v>-</v>
          </cell>
          <cell r="DW454" t="str">
            <v>-</v>
          </cell>
          <cell r="DX454" t="str">
            <v>-</v>
          </cell>
          <cell r="DY454" t="str">
            <v>-</v>
          </cell>
          <cell r="DZ454" t="str">
            <v>-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 t="str">
            <v>-</v>
          </cell>
          <cell r="EO454" t="str">
            <v>-</v>
          </cell>
          <cell r="EP454" t="str">
            <v>-</v>
          </cell>
          <cell r="EQ454" t="str">
            <v>-</v>
          </cell>
          <cell r="ER454" t="str">
            <v>-</v>
          </cell>
          <cell r="ES454" t="str">
            <v>-</v>
          </cell>
          <cell r="ET454" t="str">
            <v>-</v>
          </cell>
          <cell r="EU454" t="str">
            <v>-</v>
          </cell>
          <cell r="EV454" t="str">
            <v>-</v>
          </cell>
          <cell r="EW454" t="str">
            <v>-</v>
          </cell>
          <cell r="EX454" t="str">
            <v>-</v>
          </cell>
          <cell r="EY454" t="str">
            <v>-</v>
          </cell>
          <cell r="EZ454" t="str">
            <v>53D214</v>
          </cell>
          <cell r="FA454" t="str">
            <v>-</v>
          </cell>
          <cell r="FB454" t="str">
            <v>Sim</v>
          </cell>
          <cell r="FC454" t="str">
            <v>Sim</v>
          </cell>
          <cell r="FL454" t="str">
            <v>-</v>
          </cell>
          <cell r="FM454" t="str">
            <v>EGRDUR236Fab. Suzano</v>
          </cell>
          <cell r="FN454">
            <v>405</v>
          </cell>
          <cell r="FO454" t="str">
            <v>-</v>
          </cell>
          <cell r="FP454" t="str">
            <v>-</v>
          </cell>
          <cell r="FQ454">
            <v>-25.75</v>
          </cell>
          <cell r="FR454">
            <v>403.15000000000003</v>
          </cell>
          <cell r="FS454">
            <v>374.25880000000001</v>
          </cell>
          <cell r="FT454" t="str">
            <v>-</v>
          </cell>
          <cell r="FU454" t="str">
            <v>-</v>
          </cell>
          <cell r="FV454">
            <v>0.52300000000000002</v>
          </cell>
          <cell r="FW454" t="str">
            <v>-</v>
          </cell>
          <cell r="FX454" t="str">
            <v>-</v>
          </cell>
          <cell r="FY454">
            <v>0.45903999999999995</v>
          </cell>
          <cell r="FZ454">
            <v>0.44507999999999998</v>
          </cell>
          <cell r="GA454" t="str">
            <v>-</v>
          </cell>
          <cell r="GB454" t="str">
            <v>-</v>
          </cell>
          <cell r="GC454" t="str">
            <v>-</v>
          </cell>
          <cell r="GD454" t="str">
            <v>-</v>
          </cell>
          <cell r="GE454" t="str">
            <v>-</v>
          </cell>
          <cell r="GF454" t="str">
            <v>-</v>
          </cell>
          <cell r="GG454" t="str">
            <v>-</v>
          </cell>
          <cell r="GH454">
            <v>18.470102156250022</v>
          </cell>
          <cell r="GI454">
            <v>0</v>
          </cell>
          <cell r="GK454">
            <v>18.470102156250022</v>
          </cell>
          <cell r="GL454" t="str">
            <v>S3BW32</v>
          </cell>
          <cell r="GM454">
            <v>253.22</v>
          </cell>
          <cell r="GN454">
            <v>14.82</v>
          </cell>
        </row>
        <row r="455">
          <cell r="D455" t="str">
            <v>S3BW31</v>
          </cell>
          <cell r="E455" t="str">
            <v>Módulo SP3</v>
          </cell>
          <cell r="F455" t="str">
            <v>53D213</v>
          </cell>
          <cell r="G455">
            <v>453</v>
          </cell>
          <cell r="H455" t="str">
            <v>53D213</v>
          </cell>
          <cell r="I455" t="str">
            <v>ÁGUA BONITA (DURATEX)</v>
          </cell>
          <cell r="J455" t="str">
            <v>ITATINGA</v>
          </cell>
          <cell r="K455" t="str">
            <v>Fab. Suzano</v>
          </cell>
          <cell r="L455">
            <v>39.19</v>
          </cell>
          <cell r="M455">
            <v>39.19</v>
          </cell>
          <cell r="N455">
            <v>13212.56</v>
          </cell>
          <cell r="O455">
            <v>0.14000000000000001</v>
          </cell>
          <cell r="P455" t="str">
            <v>SZ</v>
          </cell>
          <cell r="Q455" t="str">
            <v>Sem IPC</v>
          </cell>
          <cell r="R455" t="str">
            <v>Sem IPC</v>
          </cell>
          <cell r="S455">
            <v>13212.56</v>
          </cell>
          <cell r="T455">
            <v>0.14000000000000001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41295</v>
          </cell>
          <cell r="AJ455">
            <v>41295</v>
          </cell>
          <cell r="AK455" t="str">
            <v/>
          </cell>
          <cell r="AL455" t="str">
            <v>SP3</v>
          </cell>
          <cell r="AN455" t="str">
            <v>S2.Nr.6S</v>
          </cell>
          <cell r="AO455" t="str">
            <v>EGRDUR236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>
            <v>337.1411074253636</v>
          </cell>
          <cell r="AU455">
            <v>268.27</v>
          </cell>
          <cell r="AW455" t="str">
            <v>PROPRIA</v>
          </cell>
          <cell r="AX455" t="str">
            <v>PRÓPRIA</v>
          </cell>
          <cell r="AY455" t="str">
            <v>Módulo SP3ÁGUA BONITA (DURATEX)Fab. Suzano</v>
          </cell>
          <cell r="AZ455" t="str">
            <v>Suzano</v>
          </cell>
          <cell r="BA455" t="str">
            <v>(Tora s/c 6,2 m)</v>
          </cell>
          <cell r="BB455" t="str">
            <v>Tora Plana</v>
          </cell>
          <cell r="BC455" t="str">
            <v>Módulo SP3ÁGUA BONITA (DURATEX)</v>
          </cell>
          <cell r="BD455">
            <v>45</v>
          </cell>
          <cell r="BE455" t="str">
            <v>CONDUÇAO</v>
          </cell>
          <cell r="BF455" t="str">
            <v>Rebrota</v>
          </cell>
          <cell r="BG455" t="str">
            <v>SZ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-</v>
          </cell>
          <cell r="BL455" t="str">
            <v>-</v>
          </cell>
          <cell r="BM455" t="str">
            <v>-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-</v>
          </cell>
          <cell r="CR455" t="str">
            <v>-</v>
          </cell>
          <cell r="CS455" t="str">
            <v>-</v>
          </cell>
          <cell r="CT455" t="str">
            <v>-</v>
          </cell>
          <cell r="CU455" t="str">
            <v>-</v>
          </cell>
          <cell r="CV455" t="str">
            <v>-</v>
          </cell>
          <cell r="CW455" t="str">
            <v>-</v>
          </cell>
          <cell r="CX455" t="str">
            <v>-</v>
          </cell>
          <cell r="CY455" t="str">
            <v>-</v>
          </cell>
          <cell r="CZ455" t="str">
            <v>-</v>
          </cell>
          <cell r="DA455" t="str">
            <v>-</v>
          </cell>
          <cell r="DB455" t="str">
            <v>-</v>
          </cell>
          <cell r="DC455" t="str">
            <v>-</v>
          </cell>
          <cell r="DD455" t="str">
            <v>-</v>
          </cell>
          <cell r="DE455" t="str">
            <v>-</v>
          </cell>
          <cell r="DF455" t="str">
            <v>-</v>
          </cell>
          <cell r="DG455" t="str">
            <v>-</v>
          </cell>
          <cell r="DH455" t="str">
            <v>-</v>
          </cell>
          <cell r="DI455" t="str">
            <v>-</v>
          </cell>
          <cell r="DJ455" t="str">
            <v>-</v>
          </cell>
          <cell r="DK455" t="str">
            <v>-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-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-</v>
          </cell>
          <cell r="DT455" t="str">
            <v>-</v>
          </cell>
          <cell r="DU455" t="str">
            <v>-</v>
          </cell>
          <cell r="DV455" t="str">
            <v>-</v>
          </cell>
          <cell r="DW455" t="str">
            <v>-</v>
          </cell>
          <cell r="DX455" t="str">
            <v>-</v>
          </cell>
          <cell r="DY455" t="str">
            <v>-</v>
          </cell>
          <cell r="DZ455" t="str">
            <v>-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 t="str">
            <v>-</v>
          </cell>
          <cell r="EO455" t="str">
            <v>-</v>
          </cell>
          <cell r="EP455" t="str">
            <v>-</v>
          </cell>
          <cell r="EQ455" t="str">
            <v>-</v>
          </cell>
          <cell r="ER455" t="str">
            <v>-</v>
          </cell>
          <cell r="ES455" t="str">
            <v>-</v>
          </cell>
          <cell r="ET455" t="str">
            <v>-</v>
          </cell>
          <cell r="EU455" t="str">
            <v>-</v>
          </cell>
          <cell r="EV455" t="str">
            <v>-</v>
          </cell>
          <cell r="EW455" t="str">
            <v>-</v>
          </cell>
          <cell r="EX455" t="str">
            <v>-</v>
          </cell>
          <cell r="EY455" t="str">
            <v>-</v>
          </cell>
          <cell r="EZ455" t="str">
            <v>53D213</v>
          </cell>
          <cell r="FA455" t="str">
            <v>-</v>
          </cell>
          <cell r="FB455" t="str">
            <v>Sim</v>
          </cell>
          <cell r="FC455" t="str">
            <v>Sim</v>
          </cell>
          <cell r="FL455" t="str">
            <v>-</v>
          </cell>
          <cell r="FM455" t="str">
            <v>EGRDUR236Fab. Suzano</v>
          </cell>
          <cell r="FN455">
            <v>405</v>
          </cell>
          <cell r="FO455" t="str">
            <v>-</v>
          </cell>
          <cell r="FP455" t="str">
            <v>-</v>
          </cell>
          <cell r="FQ455">
            <v>-25.75</v>
          </cell>
          <cell r="FR455">
            <v>403.15000000000003</v>
          </cell>
          <cell r="FS455">
            <v>374.25880000000001</v>
          </cell>
          <cell r="FT455" t="str">
            <v>-</v>
          </cell>
          <cell r="FU455" t="str">
            <v>-</v>
          </cell>
          <cell r="FV455">
            <v>0.52300000000000002</v>
          </cell>
          <cell r="FW455" t="str">
            <v>-</v>
          </cell>
          <cell r="FX455" t="str">
            <v>-</v>
          </cell>
          <cell r="FY455">
            <v>0.45903999999999995</v>
          </cell>
          <cell r="FZ455">
            <v>0.44507999999999998</v>
          </cell>
          <cell r="GA455" t="str">
            <v>-</v>
          </cell>
          <cell r="GB455" t="str">
            <v>-</v>
          </cell>
          <cell r="GC455" t="str">
            <v>-</v>
          </cell>
          <cell r="GD455" t="str">
            <v>-</v>
          </cell>
          <cell r="GE455" t="str">
            <v>-</v>
          </cell>
          <cell r="GF455" t="str">
            <v>-</v>
          </cell>
          <cell r="GG455" t="str">
            <v>-</v>
          </cell>
          <cell r="GH455">
            <v>19.198967521791985</v>
          </cell>
          <cell r="GI455">
            <v>0</v>
          </cell>
          <cell r="GK455">
            <v>19.198967521791985</v>
          </cell>
          <cell r="GL455" t="str">
            <v>S3BW31</v>
          </cell>
          <cell r="GM455">
            <v>253.22</v>
          </cell>
          <cell r="GN455">
            <v>15.05</v>
          </cell>
        </row>
        <row r="456">
          <cell r="D456" t="str">
            <v>S3BW30</v>
          </cell>
          <cell r="E456" t="str">
            <v>Módulo SP3</v>
          </cell>
          <cell r="F456" t="str">
            <v>53D200</v>
          </cell>
          <cell r="G456">
            <v>454</v>
          </cell>
          <cell r="H456" t="str">
            <v>53D200</v>
          </cell>
          <cell r="I456" t="str">
            <v>ÁGUA BONITA (DURATEX)</v>
          </cell>
          <cell r="J456" t="str">
            <v>ITATINGA</v>
          </cell>
          <cell r="K456" t="str">
            <v>Fab. Suzano</v>
          </cell>
          <cell r="L456">
            <v>40.19</v>
          </cell>
          <cell r="M456">
            <v>40.19</v>
          </cell>
          <cell r="N456">
            <v>11955.23</v>
          </cell>
          <cell r="O456">
            <v>0.2</v>
          </cell>
          <cell r="P456" t="str">
            <v>SZ</v>
          </cell>
          <cell r="Q456" t="str">
            <v>Sem IPC</v>
          </cell>
          <cell r="R456" t="str">
            <v>Sem IPC</v>
          </cell>
          <cell r="S456">
            <v>11955.23</v>
          </cell>
          <cell r="T456">
            <v>0.2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41306</v>
          </cell>
          <cell r="AJ456">
            <v>41306</v>
          </cell>
          <cell r="AK456" t="str">
            <v/>
          </cell>
          <cell r="AL456" t="str">
            <v>SP3</v>
          </cell>
          <cell r="AN456" t="str">
            <v>S2.Nr.6P</v>
          </cell>
          <cell r="AO456" t="str">
            <v>EGRDUR232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>
            <v>297.46777805424233</v>
          </cell>
          <cell r="AU456">
            <v>267.25</v>
          </cell>
          <cell r="AW456" t="str">
            <v>PROPRIA</v>
          </cell>
          <cell r="AX456" t="str">
            <v>PRÓPRIA</v>
          </cell>
          <cell r="AY456" t="str">
            <v>Módulo SP3ÁGUA BONITA (DURATEX)Fab. Suzano</v>
          </cell>
          <cell r="AZ456" t="str">
            <v>Suzano</v>
          </cell>
          <cell r="BA456" t="str">
            <v>(Tora s/c 6,2 m)</v>
          </cell>
          <cell r="BB456" t="str">
            <v>Tora Plana</v>
          </cell>
          <cell r="BC456" t="str">
            <v>Módulo SP3ÁGUA BONITA (DURATEX)</v>
          </cell>
          <cell r="BD456">
            <v>45</v>
          </cell>
          <cell r="BE456" t="str">
            <v>CONDUÇAO</v>
          </cell>
          <cell r="BF456" t="str">
            <v>Rebrota</v>
          </cell>
          <cell r="BG456" t="str">
            <v>SZ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-</v>
          </cell>
          <cell r="BL456" t="str">
            <v>-</v>
          </cell>
          <cell r="BM456" t="str">
            <v>-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-</v>
          </cell>
          <cell r="CR456" t="str">
            <v>-</v>
          </cell>
          <cell r="CS456" t="str">
            <v>-</v>
          </cell>
          <cell r="CT456" t="str">
            <v>-</v>
          </cell>
          <cell r="CU456" t="str">
            <v>-</v>
          </cell>
          <cell r="CV456" t="str">
            <v>-</v>
          </cell>
          <cell r="CW456" t="str">
            <v>-</v>
          </cell>
          <cell r="CX456" t="str">
            <v>-</v>
          </cell>
          <cell r="CY456" t="str">
            <v>-</v>
          </cell>
          <cell r="CZ456" t="str">
            <v>-</v>
          </cell>
          <cell r="DA456" t="str">
            <v>-</v>
          </cell>
          <cell r="DB456" t="str">
            <v>-</v>
          </cell>
          <cell r="DC456" t="str">
            <v>-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-</v>
          </cell>
          <cell r="DH456" t="str">
            <v>-</v>
          </cell>
          <cell r="DI456" t="str">
            <v>-</v>
          </cell>
          <cell r="DJ456" t="str">
            <v>-</v>
          </cell>
          <cell r="DK456" t="str">
            <v>-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-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-</v>
          </cell>
          <cell r="DT456" t="str">
            <v>-</v>
          </cell>
          <cell r="DU456" t="str">
            <v>-</v>
          </cell>
          <cell r="DV456" t="str">
            <v>-</v>
          </cell>
          <cell r="DW456" t="str">
            <v>-</v>
          </cell>
          <cell r="DX456" t="str">
            <v>-</v>
          </cell>
          <cell r="DY456" t="str">
            <v>-</v>
          </cell>
          <cell r="DZ456" t="str">
            <v>-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 t="str">
            <v>-</v>
          </cell>
          <cell r="EO456" t="str">
            <v>-</v>
          </cell>
          <cell r="EP456" t="str">
            <v>-</v>
          </cell>
          <cell r="EQ456" t="str">
            <v>-</v>
          </cell>
          <cell r="ER456" t="str">
            <v>-</v>
          </cell>
          <cell r="ES456" t="str">
            <v>-</v>
          </cell>
          <cell r="ET456" t="str">
            <v>-</v>
          </cell>
          <cell r="EU456" t="str">
            <v>-</v>
          </cell>
          <cell r="EV456" t="str">
            <v>-</v>
          </cell>
          <cell r="EW456" t="str">
            <v>-</v>
          </cell>
          <cell r="EX456" t="str">
            <v>-</v>
          </cell>
          <cell r="EY456" t="str">
            <v>-</v>
          </cell>
          <cell r="EZ456" t="str">
            <v>53D200</v>
          </cell>
          <cell r="FA456" t="str">
            <v>-</v>
          </cell>
          <cell r="FB456" t="str">
            <v>Sim</v>
          </cell>
          <cell r="FC456" t="str">
            <v>Sim</v>
          </cell>
          <cell r="FL456" t="str">
            <v>-</v>
          </cell>
          <cell r="FM456" t="str">
            <v>EGRDUR232Fab. Suzano</v>
          </cell>
          <cell r="FN456">
            <v>405</v>
          </cell>
          <cell r="FO456" t="str">
            <v>-</v>
          </cell>
          <cell r="FP456" t="str">
            <v>-</v>
          </cell>
          <cell r="FQ456">
            <v>-25.75</v>
          </cell>
          <cell r="FR456">
            <v>403.15000000000003</v>
          </cell>
          <cell r="FS456">
            <v>374.25880000000001</v>
          </cell>
          <cell r="FT456" t="str">
            <v>-</v>
          </cell>
          <cell r="FU456" t="str">
            <v>-</v>
          </cell>
          <cell r="FV456">
            <v>0.52300000000000002</v>
          </cell>
          <cell r="FW456" t="str">
            <v>-</v>
          </cell>
          <cell r="FX456" t="str">
            <v>-</v>
          </cell>
          <cell r="FY456">
            <v>0.45903999999999995</v>
          </cell>
          <cell r="FZ456">
            <v>0.44507999999999998</v>
          </cell>
          <cell r="GA456" t="str">
            <v>-</v>
          </cell>
          <cell r="GB456" t="str">
            <v>-</v>
          </cell>
          <cell r="GC456" t="str">
            <v>-</v>
          </cell>
          <cell r="GD456" t="str">
            <v>-</v>
          </cell>
          <cell r="GE456" t="str">
            <v>-</v>
          </cell>
          <cell r="GF456" t="str">
            <v>-</v>
          </cell>
          <cell r="GG456" t="str">
            <v>-</v>
          </cell>
          <cell r="GH456">
            <v>15.933808000000028</v>
          </cell>
          <cell r="GI456">
            <v>0</v>
          </cell>
          <cell r="GK456">
            <v>15.933808000000028</v>
          </cell>
          <cell r="GL456" t="str">
            <v>S3BW30</v>
          </cell>
          <cell r="GM456">
            <v>253.22</v>
          </cell>
          <cell r="GN456">
            <v>14.03</v>
          </cell>
        </row>
        <row r="457">
          <cell r="D457" t="str">
            <v>S3BW23</v>
          </cell>
          <cell r="E457" t="str">
            <v>Módulo SP3</v>
          </cell>
          <cell r="F457" t="str">
            <v>53D193</v>
          </cell>
          <cell r="G457">
            <v>455</v>
          </cell>
          <cell r="H457" t="str">
            <v>53D193</v>
          </cell>
          <cell r="I457" t="str">
            <v>ÁGUA BONITA (DURATEX)</v>
          </cell>
          <cell r="J457" t="str">
            <v>ITATINGA</v>
          </cell>
          <cell r="K457" t="str">
            <v>Fab. Suzano</v>
          </cell>
          <cell r="L457">
            <v>20.61</v>
          </cell>
          <cell r="M457">
            <v>20.61</v>
          </cell>
          <cell r="N457">
            <v>5506.98</v>
          </cell>
          <cell r="O457">
            <v>0.21</v>
          </cell>
          <cell r="P457" t="str">
            <v>SZ</v>
          </cell>
          <cell r="Q457" t="str">
            <v>Sem IPC</v>
          </cell>
          <cell r="R457" t="str">
            <v>Sem IPC</v>
          </cell>
          <cell r="S457">
            <v>5506.98</v>
          </cell>
          <cell r="T457">
            <v>0.21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41282</v>
          </cell>
          <cell r="AJ457">
            <v>41282</v>
          </cell>
          <cell r="AK457" t="str">
            <v/>
          </cell>
          <cell r="AL457" t="str">
            <v>SP3</v>
          </cell>
          <cell r="AN457" t="str">
            <v>S2.Nr.6S</v>
          </cell>
          <cell r="AO457" t="str">
            <v>EGRDUR236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>
            <v>267.19941775836969</v>
          </cell>
          <cell r="AU457">
            <v>266.51</v>
          </cell>
          <cell r="AW457" t="str">
            <v>PROPRIA</v>
          </cell>
          <cell r="AX457" t="str">
            <v>PRÓPRIA</v>
          </cell>
          <cell r="AY457" t="str">
            <v>Módulo SP3ÁGUA BONITA (DURATEX)Fab. Suzano</v>
          </cell>
          <cell r="AZ457" t="str">
            <v>Suzano</v>
          </cell>
          <cell r="BA457" t="str">
            <v>(Tora s/c 6,2 m)</v>
          </cell>
          <cell r="BB457" t="str">
            <v>Tora Plana</v>
          </cell>
          <cell r="BC457" t="str">
            <v>Módulo SP3ÁGUA BONITA (DURATEX)</v>
          </cell>
          <cell r="BD457">
            <v>45</v>
          </cell>
          <cell r="BE457" t="str">
            <v>CONDUÇAO</v>
          </cell>
          <cell r="BF457" t="str">
            <v>Rebrota</v>
          </cell>
          <cell r="BG457" t="str">
            <v>SZ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-</v>
          </cell>
          <cell r="BL457" t="str">
            <v>-</v>
          </cell>
          <cell r="BM457" t="str">
            <v>-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-</v>
          </cell>
          <cell r="CR457" t="str">
            <v>-</v>
          </cell>
          <cell r="CS457" t="str">
            <v>-</v>
          </cell>
          <cell r="CT457" t="str">
            <v>-</v>
          </cell>
          <cell r="CU457" t="str">
            <v>-</v>
          </cell>
          <cell r="CV457" t="str">
            <v>-</v>
          </cell>
          <cell r="CW457" t="str">
            <v>-</v>
          </cell>
          <cell r="CX457" t="str">
            <v>-</v>
          </cell>
          <cell r="CY457" t="str">
            <v>-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-</v>
          </cell>
          <cell r="DD457" t="str">
            <v>-</v>
          </cell>
          <cell r="DE457" t="str">
            <v>-</v>
          </cell>
          <cell r="DF457" t="str">
            <v>-</v>
          </cell>
          <cell r="DG457" t="str">
            <v>-</v>
          </cell>
          <cell r="DH457" t="str">
            <v>-</v>
          </cell>
          <cell r="DI457" t="str">
            <v>-</v>
          </cell>
          <cell r="DJ457" t="str">
            <v>-</v>
          </cell>
          <cell r="DK457" t="str">
            <v>-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-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-</v>
          </cell>
          <cell r="DT457" t="str">
            <v>-</v>
          </cell>
          <cell r="DU457" t="str">
            <v>-</v>
          </cell>
          <cell r="DV457" t="str">
            <v>-</v>
          </cell>
          <cell r="DW457" t="str">
            <v>-</v>
          </cell>
          <cell r="DX457" t="str">
            <v>-</v>
          </cell>
          <cell r="DY457" t="str">
            <v>-</v>
          </cell>
          <cell r="DZ457" t="str">
            <v>-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 t="str">
            <v>-</v>
          </cell>
          <cell r="EO457" t="str">
            <v>-</v>
          </cell>
          <cell r="EP457" t="str">
            <v>-</v>
          </cell>
          <cell r="EQ457" t="str">
            <v>-</v>
          </cell>
          <cell r="ER457" t="str">
            <v>-</v>
          </cell>
          <cell r="ES457" t="str">
            <v>-</v>
          </cell>
          <cell r="ET457" t="str">
            <v>-</v>
          </cell>
          <cell r="EU457" t="str">
            <v>-</v>
          </cell>
          <cell r="EV457" t="str">
            <v>-</v>
          </cell>
          <cell r="EW457" t="str">
            <v>-</v>
          </cell>
          <cell r="EX457" t="str">
            <v>-</v>
          </cell>
          <cell r="EY457" t="str">
            <v>-</v>
          </cell>
          <cell r="EZ457" t="str">
            <v>53D193</v>
          </cell>
          <cell r="FA457" t="str">
            <v>-</v>
          </cell>
          <cell r="FB457" t="str">
            <v>Sim</v>
          </cell>
          <cell r="FC457" t="str">
            <v>Sim</v>
          </cell>
          <cell r="FL457" t="str">
            <v>-</v>
          </cell>
          <cell r="FM457" t="str">
            <v>EGRDUR236Fab. Suzano</v>
          </cell>
          <cell r="FN457">
            <v>405</v>
          </cell>
          <cell r="FO457" t="str">
            <v>-</v>
          </cell>
          <cell r="FP457" t="str">
            <v>-</v>
          </cell>
          <cell r="FQ457">
            <v>-25.75</v>
          </cell>
          <cell r="FR457">
            <v>403.15000000000003</v>
          </cell>
          <cell r="FS457">
            <v>374.25880000000001</v>
          </cell>
          <cell r="FT457" t="str">
            <v>-</v>
          </cell>
          <cell r="FU457" t="str">
            <v>-</v>
          </cell>
          <cell r="FV457">
            <v>0.52300000000000002</v>
          </cell>
          <cell r="FW457" t="str">
            <v>-</v>
          </cell>
          <cell r="FX457" t="str">
            <v>-</v>
          </cell>
          <cell r="FY457">
            <v>0.45903999999999995</v>
          </cell>
          <cell r="FZ457">
            <v>0.44507999999999998</v>
          </cell>
          <cell r="GA457" t="str">
            <v>-</v>
          </cell>
          <cell r="GB457" t="str">
            <v>-</v>
          </cell>
          <cell r="GC457" t="str">
            <v>-</v>
          </cell>
          <cell r="GD457" t="str">
            <v>-</v>
          </cell>
          <cell r="GE457" t="str">
            <v>-</v>
          </cell>
          <cell r="GF457" t="str">
            <v>-</v>
          </cell>
          <cell r="GG457" t="str">
            <v>-</v>
          </cell>
          <cell r="GH457">
            <v>15.574371210162042</v>
          </cell>
          <cell r="GI457">
            <v>0</v>
          </cell>
          <cell r="GK457">
            <v>15.574371210162042</v>
          </cell>
          <cell r="GL457" t="str">
            <v>S3BW23</v>
          </cell>
          <cell r="GM457">
            <v>253.22</v>
          </cell>
          <cell r="GN457">
            <v>13.29</v>
          </cell>
        </row>
        <row r="458">
          <cell r="D458" t="str">
            <v>S3BW29</v>
          </cell>
          <cell r="E458" t="str">
            <v>Módulo SP3</v>
          </cell>
          <cell r="F458" t="str">
            <v>53D199</v>
          </cell>
          <cell r="G458">
            <v>456</v>
          </cell>
          <cell r="H458" t="str">
            <v>53D199</v>
          </cell>
          <cell r="I458" t="str">
            <v>ÁGUA BONITA (DURATEX)</v>
          </cell>
          <cell r="J458" t="str">
            <v>ITATINGA</v>
          </cell>
          <cell r="K458" t="str">
            <v>Fab. Suzano</v>
          </cell>
          <cell r="L458">
            <v>21.42</v>
          </cell>
          <cell r="M458">
            <v>21.42</v>
          </cell>
          <cell r="N458">
            <v>6755.89</v>
          </cell>
          <cell r="O458">
            <v>0.18</v>
          </cell>
          <cell r="P458" t="str">
            <v>SZ</v>
          </cell>
          <cell r="Q458" t="str">
            <v>Sem IPC</v>
          </cell>
          <cell r="R458" t="str">
            <v>Sem IPC</v>
          </cell>
          <cell r="S458">
            <v>6755.89</v>
          </cell>
          <cell r="T458">
            <v>0.18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41306</v>
          </cell>
          <cell r="AJ458">
            <v>41306</v>
          </cell>
          <cell r="AK458" t="str">
            <v/>
          </cell>
          <cell r="AL458" t="str">
            <v>SP3</v>
          </cell>
          <cell r="AN458" t="str">
            <v>S2.Nr.6S</v>
          </cell>
          <cell r="AO458" t="str">
            <v>EGRDUR232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>
            <v>315.40102707749764</v>
          </cell>
          <cell r="AU458">
            <v>266.81</v>
          </cell>
          <cell r="AW458" t="str">
            <v>PROPRIA</v>
          </cell>
          <cell r="AX458" t="str">
            <v>PRÓPRIA</v>
          </cell>
          <cell r="AY458" t="str">
            <v>Módulo SP3ÁGUA BONITA (DURATEX)Fab. Suzano</v>
          </cell>
          <cell r="AZ458" t="str">
            <v>Suzano</v>
          </cell>
          <cell r="BA458" t="str">
            <v>(Tora s/c 6,2 m)</v>
          </cell>
          <cell r="BB458" t="str">
            <v>Tora Plana</v>
          </cell>
          <cell r="BC458" t="str">
            <v>Módulo SP3ÁGUA BONITA (DURATEX)</v>
          </cell>
          <cell r="BD458">
            <v>45</v>
          </cell>
          <cell r="BE458" t="str">
            <v>CONDUÇAO</v>
          </cell>
          <cell r="BF458" t="str">
            <v>Rebrota</v>
          </cell>
          <cell r="BG458" t="str">
            <v>SZ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-</v>
          </cell>
          <cell r="BL458" t="str">
            <v>-</v>
          </cell>
          <cell r="BM458" t="str">
            <v>-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-</v>
          </cell>
          <cell r="CR458" t="str">
            <v>-</v>
          </cell>
          <cell r="CS458" t="str">
            <v>-</v>
          </cell>
          <cell r="CT458" t="str">
            <v>-</v>
          </cell>
          <cell r="CU458" t="str">
            <v>-</v>
          </cell>
          <cell r="CV458" t="str">
            <v>-</v>
          </cell>
          <cell r="CW458" t="str">
            <v>-</v>
          </cell>
          <cell r="CX458" t="str">
            <v>-</v>
          </cell>
          <cell r="CY458" t="str">
            <v>-</v>
          </cell>
          <cell r="CZ458" t="str">
            <v>-</v>
          </cell>
          <cell r="DA458" t="str">
            <v>-</v>
          </cell>
          <cell r="DB458" t="str">
            <v>-</v>
          </cell>
          <cell r="DC458" t="str">
            <v>-</v>
          </cell>
          <cell r="DD458" t="str">
            <v>-</v>
          </cell>
          <cell r="DE458" t="str">
            <v>-</v>
          </cell>
          <cell r="DF458" t="str">
            <v>-</v>
          </cell>
          <cell r="DG458" t="str">
            <v>-</v>
          </cell>
          <cell r="DH458" t="str">
            <v>-</v>
          </cell>
          <cell r="DI458" t="str">
            <v>-</v>
          </cell>
          <cell r="DJ458" t="str">
            <v>-</v>
          </cell>
          <cell r="DK458" t="str">
            <v>-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-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-</v>
          </cell>
          <cell r="DT458" t="str">
            <v>-</v>
          </cell>
          <cell r="DU458" t="str">
            <v>-</v>
          </cell>
          <cell r="DV458" t="str">
            <v>-</v>
          </cell>
          <cell r="DW458" t="str">
            <v>-</v>
          </cell>
          <cell r="DX458" t="str">
            <v>-</v>
          </cell>
          <cell r="DY458" t="str">
            <v>-</v>
          </cell>
          <cell r="DZ458" t="str">
            <v>-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 t="str">
            <v>-</v>
          </cell>
          <cell r="EO458" t="str">
            <v>-</v>
          </cell>
          <cell r="EP458" t="str">
            <v>-</v>
          </cell>
          <cell r="EQ458" t="str">
            <v>-</v>
          </cell>
          <cell r="ER458" t="str">
            <v>-</v>
          </cell>
          <cell r="ES458" t="str">
            <v>-</v>
          </cell>
          <cell r="ET458" t="str">
            <v>-</v>
          </cell>
          <cell r="EU458" t="str">
            <v>-</v>
          </cell>
          <cell r="EV458" t="str">
            <v>-</v>
          </cell>
          <cell r="EW458" t="str">
            <v>-</v>
          </cell>
          <cell r="EX458" t="str">
            <v>-</v>
          </cell>
          <cell r="EY458" t="str">
            <v>-</v>
          </cell>
          <cell r="EZ458" t="str">
            <v>53D199</v>
          </cell>
          <cell r="FA458" t="str">
            <v>-</v>
          </cell>
          <cell r="FB458" t="str">
            <v>Sim</v>
          </cell>
          <cell r="FC458" t="str">
            <v>Sim</v>
          </cell>
          <cell r="FL458" t="str">
            <v>-</v>
          </cell>
          <cell r="FM458" t="str">
            <v>EGRDUR232Fab. Suzano</v>
          </cell>
          <cell r="FN458">
            <v>405</v>
          </cell>
          <cell r="FO458" t="str">
            <v>-</v>
          </cell>
          <cell r="FP458" t="str">
            <v>-</v>
          </cell>
          <cell r="FQ458">
            <v>-25.75</v>
          </cell>
          <cell r="FR458">
            <v>403.15000000000003</v>
          </cell>
          <cell r="FS458">
            <v>374.25880000000001</v>
          </cell>
          <cell r="FT458" t="str">
            <v>-</v>
          </cell>
          <cell r="FU458" t="str">
            <v>-</v>
          </cell>
          <cell r="FV458">
            <v>0.52300000000000002</v>
          </cell>
          <cell r="FW458" t="str">
            <v>-</v>
          </cell>
          <cell r="FX458" t="str">
            <v>-</v>
          </cell>
          <cell r="FY458">
            <v>0.45903999999999995</v>
          </cell>
          <cell r="FZ458">
            <v>0.44507999999999998</v>
          </cell>
          <cell r="GA458" t="str">
            <v>-</v>
          </cell>
          <cell r="GB458" t="str">
            <v>-</v>
          </cell>
          <cell r="GC458" t="str">
            <v>-</v>
          </cell>
          <cell r="GD458" t="str">
            <v>-</v>
          </cell>
          <cell r="GE458" t="str">
            <v>-</v>
          </cell>
          <cell r="GF458" t="str">
            <v>-</v>
          </cell>
          <cell r="GG458" t="str">
            <v>-</v>
          </cell>
          <cell r="GH458">
            <v>16.777759772928022</v>
          </cell>
          <cell r="GI458">
            <v>0</v>
          </cell>
          <cell r="GK458">
            <v>16.777759772928022</v>
          </cell>
          <cell r="GL458" t="str">
            <v>S3BW29</v>
          </cell>
          <cell r="GM458">
            <v>253.22</v>
          </cell>
          <cell r="GN458">
            <v>13.59</v>
          </cell>
        </row>
        <row r="459">
          <cell r="D459" t="str">
            <v>S3BW24</v>
          </cell>
          <cell r="E459" t="str">
            <v>Módulo SP3</v>
          </cell>
          <cell r="F459" t="str">
            <v>53D194</v>
          </cell>
          <cell r="G459">
            <v>457</v>
          </cell>
          <cell r="H459" t="str">
            <v>53D194</v>
          </cell>
          <cell r="I459" t="str">
            <v>ÁGUA BONITA (DURATEX)</v>
          </cell>
          <cell r="J459" t="str">
            <v>ITATINGA</v>
          </cell>
          <cell r="K459" t="str">
            <v>Fab. Suzano</v>
          </cell>
          <cell r="L459">
            <v>8.5299999999999994</v>
          </cell>
          <cell r="M459">
            <v>8.5299999999999994</v>
          </cell>
          <cell r="N459">
            <v>2710.27</v>
          </cell>
          <cell r="O459">
            <v>0.17</v>
          </cell>
          <cell r="P459" t="str">
            <v>SZ</v>
          </cell>
          <cell r="Q459" t="str">
            <v>Sem IPC</v>
          </cell>
          <cell r="R459" t="str">
            <v>Sem IPC</v>
          </cell>
          <cell r="S459">
            <v>2710.27</v>
          </cell>
          <cell r="T459">
            <v>0.17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41533</v>
          </cell>
          <cell r="AJ459">
            <v>41533</v>
          </cell>
          <cell r="AK459" t="str">
            <v/>
          </cell>
          <cell r="AL459" t="str">
            <v>SP3</v>
          </cell>
          <cell r="AN459" t="str">
            <v>S2.Nr.6S</v>
          </cell>
          <cell r="AO459" t="str">
            <v>AEC1528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>
            <v>317.73388042203987</v>
          </cell>
          <cell r="AU459">
            <v>266.39</v>
          </cell>
          <cell r="AW459" t="str">
            <v>PROPRIA</v>
          </cell>
          <cell r="AX459" t="str">
            <v>PRÓPRIA</v>
          </cell>
          <cell r="AY459" t="str">
            <v>Módulo SP3ÁGUA BONITA (DURATEX)Fab. Suzano</v>
          </cell>
          <cell r="AZ459" t="str">
            <v>Suzano</v>
          </cell>
          <cell r="BA459" t="str">
            <v>(Tora s/c 6,2 m)</v>
          </cell>
          <cell r="BB459" t="str">
            <v>Tora Plana</v>
          </cell>
          <cell r="BC459" t="str">
            <v>Módulo SP3ÁGUA BONITA (DURATEX)</v>
          </cell>
          <cell r="BD459">
            <v>45</v>
          </cell>
          <cell r="BE459" t="str">
            <v>REFORMA</v>
          </cell>
          <cell r="BF459" t="str">
            <v>Reforma</v>
          </cell>
          <cell r="BG459" t="str">
            <v>SZ</v>
          </cell>
          <cell r="BH459" t="str">
            <v>-</v>
          </cell>
          <cell r="BI459" t="str">
            <v>-</v>
          </cell>
          <cell r="BJ459" t="str">
            <v>-</v>
          </cell>
          <cell r="BK459" t="str">
            <v>-</v>
          </cell>
          <cell r="BL459" t="str">
            <v>-</v>
          </cell>
          <cell r="BM459" t="str">
            <v>-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-</v>
          </cell>
          <cell r="CR459" t="str">
            <v>-</v>
          </cell>
          <cell r="CS459" t="str">
            <v>-</v>
          </cell>
          <cell r="CT459" t="str">
            <v>-</v>
          </cell>
          <cell r="CU459" t="str">
            <v>-</v>
          </cell>
          <cell r="CV459" t="str">
            <v>-</v>
          </cell>
          <cell r="CW459" t="str">
            <v>-</v>
          </cell>
          <cell r="CX459" t="str">
            <v>-</v>
          </cell>
          <cell r="CY459" t="str">
            <v>-</v>
          </cell>
          <cell r="CZ459" t="str">
            <v>-</v>
          </cell>
          <cell r="DA459" t="str">
            <v>-</v>
          </cell>
          <cell r="DB459" t="str">
            <v>-</v>
          </cell>
          <cell r="DC459" t="str">
            <v>-</v>
          </cell>
          <cell r="DD459" t="str">
            <v>-</v>
          </cell>
          <cell r="DE459" t="str">
            <v>-</v>
          </cell>
          <cell r="DF459" t="str">
            <v>-</v>
          </cell>
          <cell r="DG459" t="str">
            <v>-</v>
          </cell>
          <cell r="DH459" t="str">
            <v>-</v>
          </cell>
          <cell r="DI459" t="str">
            <v>-</v>
          </cell>
          <cell r="DJ459" t="str">
            <v>-</v>
          </cell>
          <cell r="DK459" t="str">
            <v>-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-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-</v>
          </cell>
          <cell r="DT459" t="str">
            <v>-</v>
          </cell>
          <cell r="DU459" t="str">
            <v>-</v>
          </cell>
          <cell r="DV459" t="str">
            <v>-</v>
          </cell>
          <cell r="DW459" t="str">
            <v>-</v>
          </cell>
          <cell r="DX459" t="str">
            <v>-</v>
          </cell>
          <cell r="DY459" t="str">
            <v>-</v>
          </cell>
          <cell r="DZ459" t="str">
            <v>-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 t="str">
            <v>-</v>
          </cell>
          <cell r="EO459" t="str">
            <v>-</v>
          </cell>
          <cell r="EP459" t="str">
            <v>-</v>
          </cell>
          <cell r="EQ459" t="str">
            <v>-</v>
          </cell>
          <cell r="ER459" t="str">
            <v>-</v>
          </cell>
          <cell r="ES459" t="str">
            <v>-</v>
          </cell>
          <cell r="ET459" t="str">
            <v>-</v>
          </cell>
          <cell r="EU459" t="str">
            <v>-</v>
          </cell>
          <cell r="EV459" t="str">
            <v>-</v>
          </cell>
          <cell r="EW459" t="str">
            <v>-</v>
          </cell>
          <cell r="EX459" t="str">
            <v>-</v>
          </cell>
          <cell r="EY459" t="str">
            <v>-</v>
          </cell>
          <cell r="EZ459" t="str">
            <v>53D194</v>
          </cell>
          <cell r="FA459" t="str">
            <v>-</v>
          </cell>
          <cell r="FB459" t="str">
            <v>Sim</v>
          </cell>
          <cell r="FC459" t="str">
            <v>Sim</v>
          </cell>
          <cell r="FL459" t="str">
            <v>-</v>
          </cell>
          <cell r="FM459" t="str">
            <v>AEC1528Fab. Suzano</v>
          </cell>
          <cell r="FN459">
            <v>427.53768844221105</v>
          </cell>
          <cell r="FO459" t="str">
            <v>-</v>
          </cell>
          <cell r="FP459" t="str">
            <v>-</v>
          </cell>
          <cell r="FQ459">
            <v>-25.75</v>
          </cell>
          <cell r="FR459">
            <v>403.15000000000003</v>
          </cell>
          <cell r="FS459">
            <v>374.25880000000001</v>
          </cell>
          <cell r="FT459" t="str">
            <v>-</v>
          </cell>
          <cell r="FU459" t="str">
            <v>-</v>
          </cell>
          <cell r="FV459">
            <v>0.52778000000000014</v>
          </cell>
          <cell r="FW459" t="str">
            <v>-</v>
          </cell>
          <cell r="FX459" t="str">
            <v>-</v>
          </cell>
          <cell r="FY459">
            <v>0.45903999999999995</v>
          </cell>
          <cell r="FZ459">
            <v>0.44507999999999998</v>
          </cell>
          <cell r="GA459" t="str">
            <v>-</v>
          </cell>
          <cell r="GB459" t="str">
            <v>-</v>
          </cell>
          <cell r="GC459" t="str">
            <v>-</v>
          </cell>
          <cell r="GD459" t="str">
            <v>-</v>
          </cell>
          <cell r="GE459" t="str">
            <v>-</v>
          </cell>
          <cell r="GF459" t="str">
            <v>-</v>
          </cell>
          <cell r="GG459" t="str">
            <v>-</v>
          </cell>
          <cell r="GH459">
            <v>17.274954040017974</v>
          </cell>
          <cell r="GI459">
            <v>0</v>
          </cell>
          <cell r="GK459">
            <v>17.274954040017974</v>
          </cell>
          <cell r="GL459" t="str">
            <v>S3BW24</v>
          </cell>
          <cell r="GM459">
            <v>253.22</v>
          </cell>
          <cell r="GN459">
            <v>13.17</v>
          </cell>
        </row>
        <row r="460">
          <cell r="D460" t="str">
            <v>S3BW22</v>
          </cell>
          <cell r="E460" t="str">
            <v>Módulo SP3</v>
          </cell>
          <cell r="F460" t="str">
            <v>53D192</v>
          </cell>
          <cell r="G460">
            <v>458</v>
          </cell>
          <cell r="H460" t="str">
            <v>53D192</v>
          </cell>
          <cell r="I460" t="str">
            <v>ÁGUA BONITA (DURATEX)</v>
          </cell>
          <cell r="J460" t="str">
            <v>ITATINGA</v>
          </cell>
          <cell r="K460" t="str">
            <v>Fab. Suzano</v>
          </cell>
          <cell r="L460">
            <v>14.15</v>
          </cell>
          <cell r="M460">
            <v>14.15</v>
          </cell>
          <cell r="N460">
            <v>4563.6099999999997</v>
          </cell>
          <cell r="O460">
            <v>0.18</v>
          </cell>
          <cell r="P460" t="str">
            <v>SZ</v>
          </cell>
          <cell r="Q460" t="str">
            <v>Sem IPC</v>
          </cell>
          <cell r="R460" t="str">
            <v>Sem IPC</v>
          </cell>
          <cell r="S460">
            <v>4563.6099999999997</v>
          </cell>
          <cell r="T460">
            <v>0.18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41530</v>
          </cell>
          <cell r="AJ460">
            <v>41530</v>
          </cell>
          <cell r="AK460" t="str">
            <v/>
          </cell>
          <cell r="AL460" t="str">
            <v>SP3</v>
          </cell>
          <cell r="AN460" t="str">
            <v>S2.Nr.6S</v>
          </cell>
          <cell r="AO460" t="str">
            <v>AEC1528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>
            <v>322.51660777385155</v>
          </cell>
          <cell r="AU460">
            <v>266.05</v>
          </cell>
          <cell r="AW460" t="str">
            <v>PROPRIA</v>
          </cell>
          <cell r="AX460" t="str">
            <v>PRÓPRIA</v>
          </cell>
          <cell r="AY460" t="str">
            <v>Módulo SP3ÁGUA BONITA (DURATEX)Fab. Suzano</v>
          </cell>
          <cell r="AZ460" t="str">
            <v>Suzano</v>
          </cell>
          <cell r="BA460" t="str">
            <v>(Tora s/c 6,2 m)</v>
          </cell>
          <cell r="BB460" t="str">
            <v>Tora Plana</v>
          </cell>
          <cell r="BC460" t="str">
            <v>Módulo SP3ÁGUA BONITA (DURATEX)</v>
          </cell>
          <cell r="BD460">
            <v>45</v>
          </cell>
          <cell r="BE460" t="str">
            <v>REFORMA</v>
          </cell>
          <cell r="BF460" t="str">
            <v>Reforma</v>
          </cell>
          <cell r="BG460" t="str">
            <v>SZ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-</v>
          </cell>
          <cell r="CR460" t="str">
            <v>-</v>
          </cell>
          <cell r="CS460" t="str">
            <v>-</v>
          </cell>
          <cell r="CT460" t="str">
            <v>-</v>
          </cell>
          <cell r="CU460" t="str">
            <v>-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-</v>
          </cell>
          <cell r="CZ460" t="str">
            <v>-</v>
          </cell>
          <cell r="DA460" t="str">
            <v>-</v>
          </cell>
          <cell r="DB460" t="str">
            <v>-</v>
          </cell>
          <cell r="DC460" t="str">
            <v>-</v>
          </cell>
          <cell r="DD460" t="str">
            <v>-</v>
          </cell>
          <cell r="DE460" t="str">
            <v>-</v>
          </cell>
          <cell r="DF460" t="str">
            <v>-</v>
          </cell>
          <cell r="DG460" t="str">
            <v>-</v>
          </cell>
          <cell r="DH460" t="str">
            <v>-</v>
          </cell>
          <cell r="DI460" t="str">
            <v>-</v>
          </cell>
          <cell r="DJ460" t="str">
            <v>-</v>
          </cell>
          <cell r="DK460" t="str">
            <v>-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-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-</v>
          </cell>
          <cell r="DT460" t="str">
            <v>-</v>
          </cell>
          <cell r="DU460" t="str">
            <v>-</v>
          </cell>
          <cell r="DV460" t="str">
            <v>-</v>
          </cell>
          <cell r="DW460" t="str">
            <v>-</v>
          </cell>
          <cell r="DX460" t="str">
            <v>-</v>
          </cell>
          <cell r="DY460" t="str">
            <v>-</v>
          </cell>
          <cell r="DZ460" t="str">
            <v>-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 t="str">
            <v>-</v>
          </cell>
          <cell r="EO460" t="str">
            <v>-</v>
          </cell>
          <cell r="EP460" t="str">
            <v>-</v>
          </cell>
          <cell r="EQ460" t="str">
            <v>-</v>
          </cell>
          <cell r="ER460" t="str">
            <v>-</v>
          </cell>
          <cell r="ES460" t="str">
            <v>-</v>
          </cell>
          <cell r="ET460" t="str">
            <v>-</v>
          </cell>
          <cell r="EU460" t="str">
            <v>-</v>
          </cell>
          <cell r="EV460" t="str">
            <v>-</v>
          </cell>
          <cell r="EW460" t="str">
            <v>-</v>
          </cell>
          <cell r="EX460" t="str">
            <v>-</v>
          </cell>
          <cell r="EY460" t="str">
            <v>-</v>
          </cell>
          <cell r="EZ460" t="str">
            <v>53D192</v>
          </cell>
          <cell r="FA460" t="str">
            <v>-</v>
          </cell>
          <cell r="FB460" t="str">
            <v>Sim</v>
          </cell>
          <cell r="FC460" t="str">
            <v>Sim</v>
          </cell>
          <cell r="FL460" t="str">
            <v>-</v>
          </cell>
          <cell r="FM460" t="str">
            <v>AEC1528Fab. Suzano</v>
          </cell>
          <cell r="FN460">
            <v>427.53768844221105</v>
          </cell>
          <cell r="FO460" t="str">
            <v>-</v>
          </cell>
          <cell r="FP460" t="str">
            <v>-</v>
          </cell>
          <cell r="FQ460">
            <v>-25.75</v>
          </cell>
          <cell r="FR460">
            <v>403.15000000000003</v>
          </cell>
          <cell r="FS460">
            <v>374.25880000000001</v>
          </cell>
          <cell r="FT460" t="str">
            <v>-</v>
          </cell>
          <cell r="FU460" t="str">
            <v>-</v>
          </cell>
          <cell r="FV460">
            <v>0.52778000000000014</v>
          </cell>
          <cell r="FW460" t="str">
            <v>-</v>
          </cell>
          <cell r="FX460" t="str">
            <v>-</v>
          </cell>
          <cell r="FY460">
            <v>0.45903999999999995</v>
          </cell>
          <cell r="FZ460">
            <v>0.44507999999999998</v>
          </cell>
          <cell r="GA460" t="str">
            <v>-</v>
          </cell>
          <cell r="GB460" t="str">
            <v>-</v>
          </cell>
          <cell r="GC460" t="str">
            <v>-</v>
          </cell>
          <cell r="GD460" t="str">
            <v>-</v>
          </cell>
          <cell r="GE460" t="str">
            <v>-</v>
          </cell>
          <cell r="GF460" t="str">
            <v>-</v>
          </cell>
          <cell r="GG460" t="str">
            <v>-</v>
          </cell>
          <cell r="GH460">
            <v>16.777759772928022</v>
          </cell>
          <cell r="GI460">
            <v>0</v>
          </cell>
          <cell r="GK460">
            <v>16.777759772928022</v>
          </cell>
          <cell r="GL460" t="str">
            <v>S3BW22</v>
          </cell>
          <cell r="GM460">
            <v>253.22</v>
          </cell>
          <cell r="GN460">
            <v>12.83</v>
          </cell>
        </row>
        <row r="461">
          <cell r="D461" t="str">
            <v>S3BW28</v>
          </cell>
          <cell r="E461" t="str">
            <v>Módulo SP3</v>
          </cell>
          <cell r="F461" t="str">
            <v>53D198</v>
          </cell>
          <cell r="G461">
            <v>459</v>
          </cell>
          <cell r="H461" t="str">
            <v>53D198</v>
          </cell>
          <cell r="I461" t="str">
            <v>ÁGUA BONITA (DURATEX)</v>
          </cell>
          <cell r="J461" t="str">
            <v>ITATINGA</v>
          </cell>
          <cell r="K461" t="str">
            <v>Fab. Suzano</v>
          </cell>
          <cell r="L461">
            <v>32.479999999999997</v>
          </cell>
          <cell r="M461">
            <v>32.479999999999997</v>
          </cell>
          <cell r="N461">
            <v>10447.040000000001</v>
          </cell>
          <cell r="O461">
            <v>0.21</v>
          </cell>
          <cell r="P461" t="str">
            <v>SZ</v>
          </cell>
          <cell r="Q461" t="str">
            <v>Sem IPC</v>
          </cell>
          <cell r="R461" t="str">
            <v>Sem IPC</v>
          </cell>
          <cell r="S461">
            <v>10447.040000000001</v>
          </cell>
          <cell r="T461">
            <v>0.21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41325</v>
          </cell>
          <cell r="AJ461">
            <v>41325</v>
          </cell>
          <cell r="AK461" t="str">
            <v/>
          </cell>
          <cell r="AL461" t="str">
            <v>SP3</v>
          </cell>
          <cell r="AN461" t="str">
            <v>S2.Nr.6S</v>
          </cell>
          <cell r="AO461" t="str">
            <v>EGRDUR232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>
            <v>321.64532019704438</v>
          </cell>
          <cell r="AU461">
            <v>266.41000000000003</v>
          </cell>
          <cell r="AW461" t="str">
            <v>PROPRIA</v>
          </cell>
          <cell r="AX461" t="str">
            <v>PRÓPRIA</v>
          </cell>
          <cell r="AY461" t="str">
            <v>Módulo SP3ÁGUA BONITA (DURATEX)Fab. Suzano</v>
          </cell>
          <cell r="AZ461" t="str">
            <v>Suzano</v>
          </cell>
          <cell r="BA461" t="str">
            <v>(Tora s/c 6,2 m)</v>
          </cell>
          <cell r="BB461" t="str">
            <v>Tora Plana</v>
          </cell>
          <cell r="BC461" t="str">
            <v>Módulo SP3ÁGUA BONITA (DURATEX)</v>
          </cell>
          <cell r="BD461">
            <v>45</v>
          </cell>
          <cell r="BE461" t="str">
            <v>CONDUÇAO</v>
          </cell>
          <cell r="BF461" t="str">
            <v>Rebrota</v>
          </cell>
          <cell r="BG461" t="str">
            <v>SZ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-</v>
          </cell>
          <cell r="BL461" t="str">
            <v>-</v>
          </cell>
          <cell r="BM461" t="str">
            <v>-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-</v>
          </cell>
          <cell r="CR461" t="str">
            <v>-</v>
          </cell>
          <cell r="CS461" t="str">
            <v>-</v>
          </cell>
          <cell r="CT461" t="str">
            <v>-</v>
          </cell>
          <cell r="CU461" t="str">
            <v>-</v>
          </cell>
          <cell r="CV461" t="str">
            <v>-</v>
          </cell>
          <cell r="CW461" t="str">
            <v>-</v>
          </cell>
          <cell r="CX461" t="str">
            <v>-</v>
          </cell>
          <cell r="CY461" t="str">
            <v>-</v>
          </cell>
          <cell r="CZ461" t="str">
            <v>-</v>
          </cell>
          <cell r="DA461" t="str">
            <v>-</v>
          </cell>
          <cell r="DB461" t="str">
            <v>-</v>
          </cell>
          <cell r="DC461" t="str">
            <v>-</v>
          </cell>
          <cell r="DD461" t="str">
            <v>-</v>
          </cell>
          <cell r="DE461" t="str">
            <v>-</v>
          </cell>
          <cell r="DF461" t="str">
            <v>-</v>
          </cell>
          <cell r="DG461" t="str">
            <v>-</v>
          </cell>
          <cell r="DH461" t="str">
            <v>-</v>
          </cell>
          <cell r="DI461" t="str">
            <v>-</v>
          </cell>
          <cell r="DJ461" t="str">
            <v>-</v>
          </cell>
          <cell r="DK461" t="str">
            <v>-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-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-</v>
          </cell>
          <cell r="DT461" t="str">
            <v>-</v>
          </cell>
          <cell r="DU461" t="str">
            <v>-</v>
          </cell>
          <cell r="DV461" t="str">
            <v>-</v>
          </cell>
          <cell r="DW461" t="str">
            <v>-</v>
          </cell>
          <cell r="DX461" t="str">
            <v>-</v>
          </cell>
          <cell r="DY461" t="str">
            <v>-</v>
          </cell>
          <cell r="DZ461" t="str">
            <v>-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 t="str">
            <v>-</v>
          </cell>
          <cell r="EO461" t="str">
            <v>-</v>
          </cell>
          <cell r="EP461" t="str">
            <v>-</v>
          </cell>
          <cell r="EQ461" t="str">
            <v>-</v>
          </cell>
          <cell r="ER461" t="str">
            <v>-</v>
          </cell>
          <cell r="ES461" t="str">
            <v>-</v>
          </cell>
          <cell r="ET461" t="str">
            <v>-</v>
          </cell>
          <cell r="EU461" t="str">
            <v>-</v>
          </cell>
          <cell r="EV461" t="str">
            <v>-</v>
          </cell>
          <cell r="EW461" t="str">
            <v>-</v>
          </cell>
          <cell r="EX461" t="str">
            <v>-</v>
          </cell>
          <cell r="EY461" t="str">
            <v>-</v>
          </cell>
          <cell r="EZ461" t="str">
            <v>53D198</v>
          </cell>
          <cell r="FA461" t="str">
            <v>-</v>
          </cell>
          <cell r="FB461" t="str">
            <v>Sim</v>
          </cell>
          <cell r="FC461" t="str">
            <v>Sim</v>
          </cell>
          <cell r="FL461" t="str">
            <v>-</v>
          </cell>
          <cell r="FM461" t="str">
            <v>EGRDUR232Fab. Suzano</v>
          </cell>
          <cell r="FN461">
            <v>405</v>
          </cell>
          <cell r="FO461" t="str">
            <v>-</v>
          </cell>
          <cell r="FP461" t="str">
            <v>-</v>
          </cell>
          <cell r="FQ461">
            <v>-25.75</v>
          </cell>
          <cell r="FR461">
            <v>403.15000000000003</v>
          </cell>
          <cell r="FS461">
            <v>374.25880000000001</v>
          </cell>
          <cell r="FT461" t="str">
            <v>-</v>
          </cell>
          <cell r="FU461" t="str">
            <v>-</v>
          </cell>
          <cell r="FV461">
            <v>0.52300000000000002</v>
          </cell>
          <cell r="FW461" t="str">
            <v>-</v>
          </cell>
          <cell r="FX461" t="str">
            <v>-</v>
          </cell>
          <cell r="FY461">
            <v>0.45903999999999995</v>
          </cell>
          <cell r="FZ461">
            <v>0.44507999999999998</v>
          </cell>
          <cell r="GA461" t="str">
            <v>-</v>
          </cell>
          <cell r="GB461" t="str">
            <v>-</v>
          </cell>
          <cell r="GC461" t="str">
            <v>-</v>
          </cell>
          <cell r="GD461" t="str">
            <v>-</v>
          </cell>
          <cell r="GE461" t="str">
            <v>-</v>
          </cell>
          <cell r="GF461" t="str">
            <v>-</v>
          </cell>
          <cell r="GG461" t="str">
            <v>-</v>
          </cell>
          <cell r="GH461">
            <v>15.574371210162042</v>
          </cell>
          <cell r="GI461">
            <v>0</v>
          </cell>
          <cell r="GK461">
            <v>15.574371210162042</v>
          </cell>
          <cell r="GL461" t="str">
            <v>S3BW28</v>
          </cell>
          <cell r="GM461">
            <v>253.22</v>
          </cell>
          <cell r="GN461">
            <v>13.19</v>
          </cell>
        </row>
        <row r="462">
          <cell r="D462" t="str">
            <v>S3BW27</v>
          </cell>
          <cell r="E462" t="str">
            <v>Módulo SP3</v>
          </cell>
          <cell r="F462" t="str">
            <v>53D197</v>
          </cell>
          <cell r="G462">
            <v>460</v>
          </cell>
          <cell r="H462" t="str">
            <v>53D197</v>
          </cell>
          <cell r="I462" t="str">
            <v>ÁGUA BONITA (DURATEX)</v>
          </cell>
          <cell r="J462" t="str">
            <v>ITATINGA</v>
          </cell>
          <cell r="K462" t="str">
            <v>Fab. Suzano</v>
          </cell>
          <cell r="L462">
            <v>28.49</v>
          </cell>
          <cell r="M462">
            <v>28.49</v>
          </cell>
          <cell r="N462">
            <v>9006.2999999999993</v>
          </cell>
          <cell r="O462">
            <v>0.2</v>
          </cell>
          <cell r="P462" t="str">
            <v>SZ</v>
          </cell>
          <cell r="Q462" t="str">
            <v>Sem IPC</v>
          </cell>
          <cell r="R462" t="str">
            <v>Sem IPC</v>
          </cell>
          <cell r="S462">
            <v>9006.2999999999993</v>
          </cell>
          <cell r="T462">
            <v>0.2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41334</v>
          </cell>
          <cell r="AJ462">
            <v>41334</v>
          </cell>
          <cell r="AK462" t="str">
            <v/>
          </cell>
          <cell r="AL462" t="str">
            <v>SP3</v>
          </cell>
          <cell r="AN462" t="str">
            <v>S2.Nr.6S</v>
          </cell>
          <cell r="AO462" t="str">
            <v>EGRDUR232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>
            <v>316.12144612144613</v>
          </cell>
          <cell r="AU462">
            <v>266.44</v>
          </cell>
          <cell r="AW462" t="str">
            <v>PROPRIA</v>
          </cell>
          <cell r="AX462" t="str">
            <v>PRÓPRIA</v>
          </cell>
          <cell r="AY462" t="str">
            <v>Módulo SP3ÁGUA BONITA (DURATEX)Fab. Suzano</v>
          </cell>
          <cell r="AZ462" t="str">
            <v>Suzano</v>
          </cell>
          <cell r="BA462" t="str">
            <v>(Tora s/c 6,2 m)</v>
          </cell>
          <cell r="BB462" t="str">
            <v>Tora Plana</v>
          </cell>
          <cell r="BC462" t="str">
            <v>Módulo SP3ÁGUA BONITA (DURATEX)</v>
          </cell>
          <cell r="BD462">
            <v>45</v>
          </cell>
          <cell r="BE462" t="str">
            <v>CONDUÇAO</v>
          </cell>
          <cell r="BF462" t="str">
            <v>Rebrota</v>
          </cell>
          <cell r="BG462" t="str">
            <v>SZ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-</v>
          </cell>
          <cell r="BL462" t="str">
            <v>-</v>
          </cell>
          <cell r="BM462" t="str">
            <v>-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-</v>
          </cell>
          <cell r="CR462" t="str">
            <v>-</v>
          </cell>
          <cell r="CS462" t="str">
            <v>-</v>
          </cell>
          <cell r="CT462" t="str">
            <v>-</v>
          </cell>
          <cell r="CU462" t="str">
            <v>-</v>
          </cell>
          <cell r="CV462" t="str">
            <v>-</v>
          </cell>
          <cell r="CW462" t="str">
            <v>-</v>
          </cell>
          <cell r="CX462" t="str">
            <v>-</v>
          </cell>
          <cell r="CY462" t="str">
            <v>-</v>
          </cell>
          <cell r="CZ462" t="str">
            <v>-</v>
          </cell>
          <cell r="DA462" t="str">
            <v>-</v>
          </cell>
          <cell r="DB462" t="str">
            <v>-</v>
          </cell>
          <cell r="DC462" t="str">
            <v>-</v>
          </cell>
          <cell r="DD462" t="str">
            <v>-</v>
          </cell>
          <cell r="DE462" t="str">
            <v>-</v>
          </cell>
          <cell r="DF462" t="str">
            <v>-</v>
          </cell>
          <cell r="DG462" t="str">
            <v>-</v>
          </cell>
          <cell r="DH462" t="str">
            <v>-</v>
          </cell>
          <cell r="DI462" t="str">
            <v>-</v>
          </cell>
          <cell r="DJ462" t="str">
            <v>-</v>
          </cell>
          <cell r="DK462" t="str">
            <v>-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-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-</v>
          </cell>
          <cell r="DT462" t="str">
            <v>-</v>
          </cell>
          <cell r="DU462" t="str">
            <v>-</v>
          </cell>
          <cell r="DV462" t="str">
            <v>-</v>
          </cell>
          <cell r="DW462" t="str">
            <v>-</v>
          </cell>
          <cell r="DX462" t="str">
            <v>-</v>
          </cell>
          <cell r="DY462" t="str">
            <v>-</v>
          </cell>
          <cell r="DZ462" t="str">
            <v>-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 t="str">
            <v>-</v>
          </cell>
          <cell r="EO462" t="str">
            <v>-</v>
          </cell>
          <cell r="EP462" t="str">
            <v>-</v>
          </cell>
          <cell r="EQ462" t="str">
            <v>-</v>
          </cell>
          <cell r="ER462" t="str">
            <v>-</v>
          </cell>
          <cell r="ES462" t="str">
            <v>-</v>
          </cell>
          <cell r="ET462" t="str">
            <v>-</v>
          </cell>
          <cell r="EU462" t="str">
            <v>-</v>
          </cell>
          <cell r="EV462" t="str">
            <v>-</v>
          </cell>
          <cell r="EW462" t="str">
            <v>-</v>
          </cell>
          <cell r="EX462" t="str">
            <v>-</v>
          </cell>
          <cell r="EY462" t="str">
            <v>-</v>
          </cell>
          <cell r="EZ462" t="str">
            <v>53D197</v>
          </cell>
          <cell r="FA462" t="str">
            <v>-</v>
          </cell>
          <cell r="FB462" t="str">
            <v>Sim</v>
          </cell>
          <cell r="FC462" t="str">
            <v>Sim</v>
          </cell>
          <cell r="FL462" t="str">
            <v>-</v>
          </cell>
          <cell r="FM462" t="str">
            <v>EGRDUR232Fab. Suzano</v>
          </cell>
          <cell r="FN462">
            <v>405</v>
          </cell>
          <cell r="FO462" t="str">
            <v>-</v>
          </cell>
          <cell r="FP462" t="str">
            <v>-</v>
          </cell>
          <cell r="FQ462">
            <v>-25.75</v>
          </cell>
          <cell r="FR462">
            <v>403.15000000000003</v>
          </cell>
          <cell r="FS462">
            <v>374.25880000000001</v>
          </cell>
          <cell r="FT462" t="str">
            <v>-</v>
          </cell>
          <cell r="FU462" t="str">
            <v>-</v>
          </cell>
          <cell r="FV462">
            <v>0.52300000000000002</v>
          </cell>
          <cell r="FW462" t="str">
            <v>-</v>
          </cell>
          <cell r="FX462" t="str">
            <v>-</v>
          </cell>
          <cell r="FY462">
            <v>0.45903999999999995</v>
          </cell>
          <cell r="FZ462">
            <v>0.44507999999999998</v>
          </cell>
          <cell r="GA462" t="str">
            <v>-</v>
          </cell>
          <cell r="GB462" t="str">
            <v>-</v>
          </cell>
          <cell r="GC462" t="str">
            <v>-</v>
          </cell>
          <cell r="GD462" t="str">
            <v>-</v>
          </cell>
          <cell r="GE462" t="str">
            <v>-</v>
          </cell>
          <cell r="GF462" t="str">
            <v>-</v>
          </cell>
          <cell r="GG462" t="str">
            <v>-</v>
          </cell>
          <cell r="GH462">
            <v>15.933808000000028</v>
          </cell>
          <cell r="GI462">
            <v>0</v>
          </cell>
          <cell r="GK462">
            <v>15.933808000000028</v>
          </cell>
          <cell r="GL462" t="str">
            <v>S3BW27</v>
          </cell>
          <cell r="GM462">
            <v>253.22</v>
          </cell>
          <cell r="GN462">
            <v>13.22</v>
          </cell>
        </row>
        <row r="463">
          <cell r="D463" t="str">
            <v>S3BW26</v>
          </cell>
          <cell r="E463" t="str">
            <v>Módulo SP3</v>
          </cell>
          <cell r="F463" t="str">
            <v>53D196</v>
          </cell>
          <cell r="G463">
            <v>461</v>
          </cell>
          <cell r="H463" t="str">
            <v>53D196</v>
          </cell>
          <cell r="I463" t="str">
            <v>ÁGUA BONITA (DURATEX)</v>
          </cell>
          <cell r="J463" t="str">
            <v>ITATINGA</v>
          </cell>
          <cell r="K463" t="str">
            <v>Fab. Suzano</v>
          </cell>
          <cell r="L463">
            <v>20.65</v>
          </cell>
          <cell r="M463">
            <v>20.65</v>
          </cell>
          <cell r="N463">
            <v>5591.11</v>
          </cell>
          <cell r="O463">
            <v>0.2</v>
          </cell>
          <cell r="P463" t="str">
            <v>SZ</v>
          </cell>
          <cell r="Q463" t="str">
            <v>Sem IPC</v>
          </cell>
          <cell r="R463" t="str">
            <v>Sem IPC</v>
          </cell>
          <cell r="S463">
            <v>5591.11</v>
          </cell>
          <cell r="T463">
            <v>0.2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41334</v>
          </cell>
          <cell r="AJ463">
            <v>41334</v>
          </cell>
          <cell r="AK463" t="str">
            <v/>
          </cell>
          <cell r="AL463" t="str">
            <v>SP3</v>
          </cell>
          <cell r="AN463" t="str">
            <v>S2.Nr.6S</v>
          </cell>
          <cell r="AO463" t="str">
            <v>EGRDUR232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>
            <v>270.75593220338982</v>
          </cell>
          <cell r="AU463">
            <v>266.62</v>
          </cell>
          <cell r="AW463" t="str">
            <v>PROPRIA</v>
          </cell>
          <cell r="AX463" t="str">
            <v>PRÓPRIA</v>
          </cell>
          <cell r="AY463" t="str">
            <v>Módulo SP3ÁGUA BONITA (DURATEX)Fab. Suzano</v>
          </cell>
          <cell r="AZ463" t="str">
            <v>Suzano</v>
          </cell>
          <cell r="BA463" t="str">
            <v>(Tora s/c 6,2 m)</v>
          </cell>
          <cell r="BB463" t="str">
            <v>Tora Plana</v>
          </cell>
          <cell r="BC463" t="str">
            <v>Módulo SP3ÁGUA BONITA (DURATEX)</v>
          </cell>
          <cell r="BD463">
            <v>45</v>
          </cell>
          <cell r="BE463" t="str">
            <v>CONDUÇAO</v>
          </cell>
          <cell r="BF463" t="str">
            <v>Rebrota</v>
          </cell>
          <cell r="BG463" t="str">
            <v>SZ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-</v>
          </cell>
          <cell r="BL463" t="str">
            <v>-</v>
          </cell>
          <cell r="BM463" t="str">
            <v>-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-</v>
          </cell>
          <cell r="CR463" t="str">
            <v>-</v>
          </cell>
          <cell r="CS463" t="str">
            <v>-</v>
          </cell>
          <cell r="CT463" t="str">
            <v>-</v>
          </cell>
          <cell r="CU463" t="str">
            <v>-</v>
          </cell>
          <cell r="CV463" t="str">
            <v>-</v>
          </cell>
          <cell r="CW463" t="str">
            <v>-</v>
          </cell>
          <cell r="CX463" t="str">
            <v>-</v>
          </cell>
          <cell r="CY463" t="str">
            <v>-</v>
          </cell>
          <cell r="CZ463" t="str">
            <v>-</v>
          </cell>
          <cell r="DA463" t="str">
            <v>-</v>
          </cell>
          <cell r="DB463" t="str">
            <v>-</v>
          </cell>
          <cell r="DC463" t="str">
            <v>-</v>
          </cell>
          <cell r="DD463" t="str">
            <v>-</v>
          </cell>
          <cell r="DE463" t="str">
            <v>-</v>
          </cell>
          <cell r="DF463" t="str">
            <v>-</v>
          </cell>
          <cell r="DG463" t="str">
            <v>-</v>
          </cell>
          <cell r="DH463" t="str">
            <v>-</v>
          </cell>
          <cell r="DI463" t="str">
            <v>-</v>
          </cell>
          <cell r="DJ463" t="str">
            <v>-</v>
          </cell>
          <cell r="DK463" t="str">
            <v>-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-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-</v>
          </cell>
          <cell r="DT463" t="str">
            <v>-</v>
          </cell>
          <cell r="DU463" t="str">
            <v>-</v>
          </cell>
          <cell r="DV463" t="str">
            <v>-</v>
          </cell>
          <cell r="DW463" t="str">
            <v>-</v>
          </cell>
          <cell r="DX463" t="str">
            <v>-</v>
          </cell>
          <cell r="DY463" t="str">
            <v>-</v>
          </cell>
          <cell r="DZ463" t="str">
            <v>-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 t="str">
            <v>-</v>
          </cell>
          <cell r="EO463" t="str">
            <v>-</v>
          </cell>
          <cell r="EP463" t="str">
            <v>-</v>
          </cell>
          <cell r="EQ463" t="str">
            <v>-</v>
          </cell>
          <cell r="ER463" t="str">
            <v>-</v>
          </cell>
          <cell r="ES463" t="str">
            <v>-</v>
          </cell>
          <cell r="ET463" t="str">
            <v>-</v>
          </cell>
          <cell r="EU463" t="str">
            <v>-</v>
          </cell>
          <cell r="EV463" t="str">
            <v>-</v>
          </cell>
          <cell r="EW463" t="str">
            <v>-</v>
          </cell>
          <cell r="EX463" t="str">
            <v>-</v>
          </cell>
          <cell r="EY463" t="str">
            <v>-</v>
          </cell>
          <cell r="EZ463" t="str">
            <v>53D196</v>
          </cell>
          <cell r="FA463" t="str">
            <v>-</v>
          </cell>
          <cell r="FB463" t="str">
            <v>Sim</v>
          </cell>
          <cell r="FC463" t="str">
            <v>Sim</v>
          </cell>
          <cell r="FL463" t="str">
            <v>-</v>
          </cell>
          <cell r="FM463" t="str">
            <v>EGRDUR232Fab. Suzano</v>
          </cell>
          <cell r="FN463">
            <v>405</v>
          </cell>
          <cell r="FO463" t="str">
            <v>-</v>
          </cell>
          <cell r="FP463" t="str">
            <v>-</v>
          </cell>
          <cell r="FQ463">
            <v>-25.75</v>
          </cell>
          <cell r="FR463">
            <v>403.15000000000003</v>
          </cell>
          <cell r="FS463">
            <v>374.25880000000001</v>
          </cell>
          <cell r="FT463" t="str">
            <v>-</v>
          </cell>
          <cell r="FU463" t="str">
            <v>-</v>
          </cell>
          <cell r="FV463">
            <v>0.52300000000000002</v>
          </cell>
          <cell r="FW463" t="str">
            <v>-</v>
          </cell>
          <cell r="FX463" t="str">
            <v>-</v>
          </cell>
          <cell r="FY463">
            <v>0.45903999999999995</v>
          </cell>
          <cell r="FZ463">
            <v>0.44507999999999998</v>
          </cell>
          <cell r="GA463" t="str">
            <v>-</v>
          </cell>
          <cell r="GB463" t="str">
            <v>-</v>
          </cell>
          <cell r="GC463" t="str">
            <v>-</v>
          </cell>
          <cell r="GD463" t="str">
            <v>-</v>
          </cell>
          <cell r="GE463" t="str">
            <v>-</v>
          </cell>
          <cell r="GF463" t="str">
            <v>-</v>
          </cell>
          <cell r="GG463" t="str">
            <v>-</v>
          </cell>
          <cell r="GH463">
            <v>15.933808000000028</v>
          </cell>
          <cell r="GI463">
            <v>0</v>
          </cell>
          <cell r="GK463">
            <v>15.933808000000028</v>
          </cell>
          <cell r="GL463" t="str">
            <v>S3BW26</v>
          </cell>
          <cell r="GM463">
            <v>253.22</v>
          </cell>
          <cell r="GN463">
            <v>13.4</v>
          </cell>
        </row>
        <row r="464">
          <cell r="D464" t="str">
            <v>S3BW25</v>
          </cell>
          <cell r="E464" t="str">
            <v>Módulo SP3</v>
          </cell>
          <cell r="F464" t="str">
            <v>53D195</v>
          </cell>
          <cell r="G464">
            <v>462</v>
          </cell>
          <cell r="H464" t="str">
            <v>53D195</v>
          </cell>
          <cell r="I464" t="str">
            <v>ÁGUA BONITA (DURATEX)</v>
          </cell>
          <cell r="J464" t="str">
            <v>ITATINGA</v>
          </cell>
          <cell r="K464" t="str">
            <v>Fab. Suzano</v>
          </cell>
          <cell r="L464">
            <v>4.68</v>
          </cell>
          <cell r="M464">
            <v>4.68</v>
          </cell>
          <cell r="N464">
            <v>1513.28</v>
          </cell>
          <cell r="O464">
            <v>0.28999999999999998</v>
          </cell>
          <cell r="P464" t="str">
            <v>SZ</v>
          </cell>
          <cell r="Q464" t="str">
            <v>Sem IPC</v>
          </cell>
          <cell r="R464" t="str">
            <v>Sem IPC</v>
          </cell>
          <cell r="S464">
            <v>1513.28</v>
          </cell>
          <cell r="T464">
            <v>0.28999999999999998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41334</v>
          </cell>
          <cell r="AJ464">
            <v>41334</v>
          </cell>
          <cell r="AK464" t="str">
            <v/>
          </cell>
          <cell r="AL464" t="str">
            <v>SP3</v>
          </cell>
          <cell r="AN464" t="str">
            <v>S2.Nr.6M</v>
          </cell>
          <cell r="AO464" t="str">
            <v>EGRDUR232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>
            <v>323.35042735042737</v>
          </cell>
          <cell r="AU464">
            <v>265.83</v>
          </cell>
          <cell r="AW464" t="str">
            <v>PROPRIA</v>
          </cell>
          <cell r="AX464" t="str">
            <v>PRÓPRIA</v>
          </cell>
          <cell r="AY464" t="str">
            <v>Módulo SP3ÁGUA BONITA (DURATEX)Fab. Suzano</v>
          </cell>
          <cell r="AZ464" t="str">
            <v>Suzano</v>
          </cell>
          <cell r="BA464" t="str">
            <v>(Tora s/c 6,2 m)</v>
          </cell>
          <cell r="BB464" t="str">
            <v>Tora Plana</v>
          </cell>
          <cell r="BC464" t="str">
            <v>Módulo SP3ÁGUA BONITA (DURATEX)</v>
          </cell>
          <cell r="BD464">
            <v>45</v>
          </cell>
          <cell r="BE464" t="str">
            <v>CONDUÇAO</v>
          </cell>
          <cell r="BF464" t="str">
            <v>Rebrota</v>
          </cell>
          <cell r="BG464" t="str">
            <v>SZ</v>
          </cell>
          <cell r="BH464" t="str">
            <v>-</v>
          </cell>
          <cell r="BI464" t="str">
            <v>-</v>
          </cell>
          <cell r="BJ464" t="str">
            <v>-</v>
          </cell>
          <cell r="BK464" t="str">
            <v>-</v>
          </cell>
          <cell r="BL464" t="str">
            <v>-</v>
          </cell>
          <cell r="BM464" t="str">
            <v>-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-</v>
          </cell>
          <cell r="CR464" t="str">
            <v>-</v>
          </cell>
          <cell r="CS464" t="str">
            <v>-</v>
          </cell>
          <cell r="CT464" t="str">
            <v>-</v>
          </cell>
          <cell r="CU464" t="str">
            <v>-</v>
          </cell>
          <cell r="CV464" t="str">
            <v>-</v>
          </cell>
          <cell r="CW464" t="str">
            <v>-</v>
          </cell>
          <cell r="CX464" t="str">
            <v>-</v>
          </cell>
          <cell r="CY464" t="str">
            <v>-</v>
          </cell>
          <cell r="CZ464" t="str">
            <v>-</v>
          </cell>
          <cell r="DA464" t="str">
            <v>-</v>
          </cell>
          <cell r="DB464" t="str">
            <v>-</v>
          </cell>
          <cell r="DC464" t="str">
            <v>-</v>
          </cell>
          <cell r="DD464" t="str">
            <v>-</v>
          </cell>
          <cell r="DE464" t="str">
            <v>-</v>
          </cell>
          <cell r="DF464" t="str">
            <v>-</v>
          </cell>
          <cell r="DG464" t="str">
            <v>-</v>
          </cell>
          <cell r="DH464" t="str">
            <v>-</v>
          </cell>
          <cell r="DI464" t="str">
            <v>-</v>
          </cell>
          <cell r="DJ464" t="str">
            <v>-</v>
          </cell>
          <cell r="DK464" t="str">
            <v>-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-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-</v>
          </cell>
          <cell r="DT464" t="str">
            <v>-</v>
          </cell>
          <cell r="DU464" t="str">
            <v>-</v>
          </cell>
          <cell r="DV464" t="str">
            <v>-</v>
          </cell>
          <cell r="DW464" t="str">
            <v>-</v>
          </cell>
          <cell r="DX464" t="str">
            <v>-</v>
          </cell>
          <cell r="DY464" t="str">
            <v>-</v>
          </cell>
          <cell r="DZ464" t="str">
            <v>-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 t="str">
            <v>-</v>
          </cell>
          <cell r="EO464" t="str">
            <v>-</v>
          </cell>
          <cell r="EP464" t="str">
            <v>-</v>
          </cell>
          <cell r="EQ464" t="str">
            <v>-</v>
          </cell>
          <cell r="ER464" t="str">
            <v>-</v>
          </cell>
          <cell r="ES464" t="str">
            <v>-</v>
          </cell>
          <cell r="ET464" t="str">
            <v>-</v>
          </cell>
          <cell r="EU464" t="str">
            <v>-</v>
          </cell>
          <cell r="EV464" t="str">
            <v>-</v>
          </cell>
          <cell r="EW464" t="str">
            <v>-</v>
          </cell>
          <cell r="EX464" t="str">
            <v>-</v>
          </cell>
          <cell r="EY464" t="str">
            <v>-</v>
          </cell>
          <cell r="EZ464" t="str">
            <v>53D195</v>
          </cell>
          <cell r="FA464" t="str">
            <v>-</v>
          </cell>
          <cell r="FB464" t="str">
            <v>Sim</v>
          </cell>
          <cell r="FC464" t="str">
            <v>Sim</v>
          </cell>
          <cell r="FL464" t="str">
            <v>-</v>
          </cell>
          <cell r="FM464" t="str">
            <v>EGRDUR232Fab. Suzano</v>
          </cell>
          <cell r="FN464">
            <v>405</v>
          </cell>
          <cell r="FO464" t="str">
            <v>-</v>
          </cell>
          <cell r="FP464" t="str">
            <v>-</v>
          </cell>
          <cell r="FQ464">
            <v>-25.75</v>
          </cell>
          <cell r="FR464">
            <v>403.15000000000003</v>
          </cell>
          <cell r="FS464">
            <v>374.25880000000001</v>
          </cell>
          <cell r="FT464" t="str">
            <v>-</v>
          </cell>
          <cell r="FU464" t="str">
            <v>-</v>
          </cell>
          <cell r="FV464">
            <v>0.52300000000000002</v>
          </cell>
          <cell r="FW464" t="str">
            <v>-</v>
          </cell>
          <cell r="FX464" t="str">
            <v>-</v>
          </cell>
          <cell r="FY464">
            <v>0.45903999999999995</v>
          </cell>
          <cell r="FZ464">
            <v>0.44507999999999998</v>
          </cell>
          <cell r="GA464" t="str">
            <v>-</v>
          </cell>
          <cell r="GB464" t="str">
            <v>-</v>
          </cell>
          <cell r="GC464" t="str">
            <v>-</v>
          </cell>
          <cell r="GD464" t="str">
            <v>-</v>
          </cell>
          <cell r="GE464" t="str">
            <v>-</v>
          </cell>
          <cell r="GF464" t="str">
            <v>-</v>
          </cell>
          <cell r="GG464" t="str">
            <v>-</v>
          </cell>
          <cell r="GH464">
            <v>13.746031872562128</v>
          </cell>
          <cell r="GI464">
            <v>0</v>
          </cell>
          <cell r="GK464">
            <v>13.746031872562128</v>
          </cell>
          <cell r="GL464" t="str">
            <v>S3BW25</v>
          </cell>
          <cell r="GM464">
            <v>253.22</v>
          </cell>
          <cell r="GN464">
            <v>12.61</v>
          </cell>
        </row>
        <row r="465">
          <cell r="D465" t="str">
            <v>S3BB09</v>
          </cell>
          <cell r="E465" t="str">
            <v>Módulo SP3</v>
          </cell>
          <cell r="F465" t="str">
            <v>53E165</v>
          </cell>
          <cell r="G465">
            <v>463</v>
          </cell>
          <cell r="H465" t="str">
            <v>53E165</v>
          </cell>
          <cell r="I465" t="str">
            <v>TAPIOCA II</v>
          </cell>
          <cell r="J465" t="str">
            <v>ITATINGA</v>
          </cell>
          <cell r="K465" t="str">
            <v>Fab. Suzano</v>
          </cell>
          <cell r="L465">
            <v>6.82</v>
          </cell>
          <cell r="M465">
            <v>6.82</v>
          </cell>
          <cell r="N465">
            <v>1383.5</v>
          </cell>
          <cell r="O465">
            <v>0.1</v>
          </cell>
          <cell r="P465" t="str">
            <v>SZ</v>
          </cell>
          <cell r="Q465" t="str">
            <v>Sem IPC</v>
          </cell>
          <cell r="R465" t="str">
            <v>Sem IPC</v>
          </cell>
          <cell r="S465">
            <v>1383.5</v>
          </cell>
          <cell r="T465">
            <v>0.1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41827</v>
          </cell>
          <cell r="AJ465">
            <v>41827</v>
          </cell>
          <cell r="AK465" t="str">
            <v/>
          </cell>
          <cell r="AL465" t="str">
            <v>SP3</v>
          </cell>
          <cell r="AN465" t="str">
            <v>S2.Nr.6S</v>
          </cell>
          <cell r="AO465" t="str">
            <v>IPB01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>
            <v>202.85923753665688</v>
          </cell>
          <cell r="AU465">
            <v>298.7288039</v>
          </cell>
          <cell r="AW465" t="str">
            <v>PROPRIA</v>
          </cell>
          <cell r="AX465" t="str">
            <v>PRÓPRIA</v>
          </cell>
          <cell r="AY465" t="str">
            <v>Módulo SP3TAPIOCA IIFab. Suzano</v>
          </cell>
          <cell r="AZ465" t="str">
            <v>Suzano</v>
          </cell>
          <cell r="BA465" t="str">
            <v>(Tora s/c 6,2 m)</v>
          </cell>
          <cell r="BB465" t="str">
            <v>Tora Plana</v>
          </cell>
          <cell r="BC465" t="str">
            <v>Módulo SP3TAPIOCA II</v>
          </cell>
          <cell r="BD465">
            <v>46</v>
          </cell>
          <cell r="BE465" t="str">
            <v>CONDUÇAO</v>
          </cell>
          <cell r="BF465" t="str">
            <v>Rebrota</v>
          </cell>
          <cell r="BG465" t="str">
            <v>SZ</v>
          </cell>
          <cell r="BH465" t="str">
            <v>-</v>
          </cell>
          <cell r="BI465" t="str">
            <v>-</v>
          </cell>
          <cell r="BJ465" t="str">
            <v>-</v>
          </cell>
          <cell r="BK465" t="str">
            <v>-</v>
          </cell>
          <cell r="BL465" t="str">
            <v>-</v>
          </cell>
          <cell r="BM465" t="str">
            <v>-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-</v>
          </cell>
          <cell r="CR465" t="str">
            <v>-</v>
          </cell>
          <cell r="CS465" t="str">
            <v>-</v>
          </cell>
          <cell r="CT465" t="str">
            <v>-</v>
          </cell>
          <cell r="CU465" t="str">
            <v>-</v>
          </cell>
          <cell r="CV465" t="str">
            <v>-</v>
          </cell>
          <cell r="CW465" t="str">
            <v>-</v>
          </cell>
          <cell r="CX465" t="str">
            <v>-</v>
          </cell>
          <cell r="CY465" t="str">
            <v>-</v>
          </cell>
          <cell r="CZ465" t="str">
            <v>-</v>
          </cell>
          <cell r="DA465" t="str">
            <v>-</v>
          </cell>
          <cell r="DB465" t="str">
            <v>-</v>
          </cell>
          <cell r="DC465" t="str">
            <v>-</v>
          </cell>
          <cell r="DD465" t="str">
            <v>-</v>
          </cell>
          <cell r="DE465" t="str">
            <v>-</v>
          </cell>
          <cell r="DF465" t="str">
            <v>-</v>
          </cell>
          <cell r="DG465" t="str">
            <v>-</v>
          </cell>
          <cell r="DH465" t="str">
            <v>-</v>
          </cell>
          <cell r="DI465" t="str">
            <v>-</v>
          </cell>
          <cell r="DJ465" t="str">
            <v>-</v>
          </cell>
          <cell r="DK465" t="str">
            <v>-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-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-</v>
          </cell>
          <cell r="DT465" t="str">
            <v>-</v>
          </cell>
          <cell r="DU465" t="str">
            <v>-</v>
          </cell>
          <cell r="DV465" t="str">
            <v>-</v>
          </cell>
          <cell r="DW465" t="str">
            <v>-</v>
          </cell>
          <cell r="DX465" t="str">
            <v>-</v>
          </cell>
          <cell r="DY465" t="str">
            <v>-</v>
          </cell>
          <cell r="DZ465" t="str">
            <v>-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 t="str">
            <v>-</v>
          </cell>
          <cell r="EO465" t="str">
            <v>-</v>
          </cell>
          <cell r="EP465" t="str">
            <v>-</v>
          </cell>
          <cell r="EQ465" t="str">
            <v>-</v>
          </cell>
          <cell r="ER465" t="str">
            <v>-</v>
          </cell>
          <cell r="ES465" t="str">
            <v>-</v>
          </cell>
          <cell r="ET465" t="str">
            <v>-</v>
          </cell>
          <cell r="EU465" t="str">
            <v>-</v>
          </cell>
          <cell r="EV465" t="str">
            <v>-</v>
          </cell>
          <cell r="EW465" t="str">
            <v>-</v>
          </cell>
          <cell r="EX465" t="str">
            <v>-</v>
          </cell>
          <cell r="EY465" t="str">
            <v>-</v>
          </cell>
          <cell r="EZ465" t="str">
            <v>53E165</v>
          </cell>
          <cell r="FA465" t="str">
            <v>-</v>
          </cell>
          <cell r="FB465" t="str">
            <v>Sim</v>
          </cell>
          <cell r="FC465" t="str">
            <v>Sim</v>
          </cell>
          <cell r="FL465" t="str">
            <v>-</v>
          </cell>
          <cell r="FM465" t="str">
            <v>IPB01Fab. Suzano</v>
          </cell>
          <cell r="FN465">
            <v>475</v>
          </cell>
          <cell r="FO465" t="str">
            <v>-</v>
          </cell>
          <cell r="FP465" t="str">
            <v>-</v>
          </cell>
          <cell r="FQ465">
            <v>-25.75</v>
          </cell>
          <cell r="FR465">
            <v>403.15000000000003</v>
          </cell>
          <cell r="FS465">
            <v>374.25880000000001</v>
          </cell>
          <cell r="FT465" t="str">
            <v>-</v>
          </cell>
          <cell r="FU465" t="str">
            <v>-</v>
          </cell>
          <cell r="FV465">
            <v>0.498</v>
          </cell>
          <cell r="FW465" t="str">
            <v>-</v>
          </cell>
          <cell r="FX465" t="str">
            <v>-</v>
          </cell>
          <cell r="FY465">
            <v>0.45903999999999995</v>
          </cell>
          <cell r="FZ465">
            <v>0.44507999999999998</v>
          </cell>
          <cell r="GA465" t="str">
            <v>-</v>
          </cell>
          <cell r="GB465" t="str">
            <v>-</v>
          </cell>
          <cell r="GC465" t="str">
            <v>-</v>
          </cell>
          <cell r="GD465" t="str">
            <v>-</v>
          </cell>
          <cell r="GE465" t="str">
            <v>-</v>
          </cell>
          <cell r="GF465" t="str">
            <v>-</v>
          </cell>
          <cell r="GG465" t="str">
            <v>-</v>
          </cell>
          <cell r="GH465">
            <v>23.609372</v>
          </cell>
          <cell r="GI465">
            <v>0</v>
          </cell>
          <cell r="GK465">
            <v>23.609372</v>
          </cell>
          <cell r="GL465" t="str">
            <v>S3BB09</v>
          </cell>
          <cell r="GM465">
            <v>292.19545478999999</v>
          </cell>
          <cell r="GN465">
            <v>6.5333491099999996</v>
          </cell>
        </row>
        <row r="466">
          <cell r="D466" t="str">
            <v>S3BB10</v>
          </cell>
          <cell r="E466" t="str">
            <v>Módulo SP3</v>
          </cell>
          <cell r="F466" t="str">
            <v>53E166</v>
          </cell>
          <cell r="G466">
            <v>464</v>
          </cell>
          <cell r="H466" t="str">
            <v>53E166</v>
          </cell>
          <cell r="I466" t="str">
            <v>TAPIOCA II</v>
          </cell>
          <cell r="J466" t="str">
            <v>ITATINGA</v>
          </cell>
          <cell r="K466" t="str">
            <v>Fab. Suzano</v>
          </cell>
          <cell r="L466">
            <v>7.14</v>
          </cell>
          <cell r="M466">
            <v>7.14</v>
          </cell>
          <cell r="N466">
            <v>1989.49</v>
          </cell>
          <cell r="O466">
            <v>0.13</v>
          </cell>
          <cell r="P466" t="str">
            <v>SZ</v>
          </cell>
          <cell r="Q466" t="str">
            <v>Sem IPC</v>
          </cell>
          <cell r="R466" t="str">
            <v>Sem IPC</v>
          </cell>
          <cell r="S466">
            <v>1989.49</v>
          </cell>
          <cell r="T466">
            <v>0.13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41828</v>
          </cell>
          <cell r="AJ466">
            <v>41828</v>
          </cell>
          <cell r="AK466" t="str">
            <v/>
          </cell>
          <cell r="AL466" t="str">
            <v>SP3</v>
          </cell>
          <cell r="AN466" t="str">
            <v>S2.Nr.6P</v>
          </cell>
          <cell r="AO466" t="str">
            <v>C219H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>
            <v>278.640056022409</v>
          </cell>
          <cell r="AU466">
            <v>297.52787237999996</v>
          </cell>
          <cell r="AW466" t="str">
            <v>PROPRIA</v>
          </cell>
          <cell r="AX466" t="str">
            <v>PRÓPRIA</v>
          </cell>
          <cell r="AY466" t="str">
            <v>Módulo SP3TAPIOCA IIFab. Suzano</v>
          </cell>
          <cell r="AZ466" t="str">
            <v>Suzano</v>
          </cell>
          <cell r="BA466" t="str">
            <v>(Tora s/c 6,2 m)</v>
          </cell>
          <cell r="BB466" t="str">
            <v>Tora Plana</v>
          </cell>
          <cell r="BC466" t="str">
            <v>Módulo SP3TAPIOCA II</v>
          </cell>
          <cell r="BD466">
            <v>46</v>
          </cell>
          <cell r="BE466" t="str">
            <v>CONDUÇAO</v>
          </cell>
          <cell r="BF466" t="str">
            <v>Rebrota</v>
          </cell>
          <cell r="BG466" t="str">
            <v>SZ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-</v>
          </cell>
          <cell r="BL466" t="str">
            <v>-</v>
          </cell>
          <cell r="BM466" t="str">
            <v>-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-</v>
          </cell>
          <cell r="CR466" t="str">
            <v>-</v>
          </cell>
          <cell r="CS466" t="str">
            <v>-</v>
          </cell>
          <cell r="CT466" t="str">
            <v>-</v>
          </cell>
          <cell r="CU466" t="str">
            <v>-</v>
          </cell>
          <cell r="CV466" t="str">
            <v>-</v>
          </cell>
          <cell r="CW466" t="str">
            <v>-</v>
          </cell>
          <cell r="CX466" t="str">
            <v>-</v>
          </cell>
          <cell r="CY466" t="str">
            <v>-</v>
          </cell>
          <cell r="CZ466" t="str">
            <v>-</v>
          </cell>
          <cell r="DA466" t="str">
            <v>-</v>
          </cell>
          <cell r="DB466" t="str">
            <v>-</v>
          </cell>
          <cell r="DC466" t="str">
            <v>-</v>
          </cell>
          <cell r="DD466" t="str">
            <v>-</v>
          </cell>
          <cell r="DE466" t="str">
            <v>-</v>
          </cell>
          <cell r="DF466" t="str">
            <v>-</v>
          </cell>
          <cell r="DG466" t="str">
            <v>-</v>
          </cell>
          <cell r="DH466" t="str">
            <v>-</v>
          </cell>
          <cell r="DI466" t="str">
            <v>-</v>
          </cell>
          <cell r="DJ466" t="str">
            <v>-</v>
          </cell>
          <cell r="DK466" t="str">
            <v>-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-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-</v>
          </cell>
          <cell r="DT466" t="str">
            <v>-</v>
          </cell>
          <cell r="DU466" t="str">
            <v>-</v>
          </cell>
          <cell r="DV466" t="str">
            <v>-</v>
          </cell>
          <cell r="DW466" t="str">
            <v>-</v>
          </cell>
          <cell r="DX466" t="str">
            <v>-</v>
          </cell>
          <cell r="DY466" t="str">
            <v>-</v>
          </cell>
          <cell r="DZ466" t="str">
            <v>-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 t="str">
            <v>-</v>
          </cell>
          <cell r="EO466" t="str">
            <v>-</v>
          </cell>
          <cell r="EP466" t="str">
            <v>-</v>
          </cell>
          <cell r="EQ466" t="str">
            <v>-</v>
          </cell>
          <cell r="ER466" t="str">
            <v>-</v>
          </cell>
          <cell r="ES466" t="str">
            <v>-</v>
          </cell>
          <cell r="ET466" t="str">
            <v>-</v>
          </cell>
          <cell r="EU466" t="str">
            <v>-</v>
          </cell>
          <cell r="EV466" t="str">
            <v>-</v>
          </cell>
          <cell r="EW466" t="str">
            <v>-</v>
          </cell>
          <cell r="EX466" t="str">
            <v>-</v>
          </cell>
          <cell r="EY466" t="str">
            <v>-</v>
          </cell>
          <cell r="EZ466" t="str">
            <v>53E166</v>
          </cell>
          <cell r="FA466" t="str">
            <v>-</v>
          </cell>
          <cell r="FB466" t="str">
            <v>Sim</v>
          </cell>
          <cell r="FC466" t="str">
            <v>Sim</v>
          </cell>
          <cell r="FL466" t="str">
            <v>-</v>
          </cell>
          <cell r="FM466" t="str">
            <v>C219HFab. Suzano</v>
          </cell>
          <cell r="FN466">
            <v>427.53768844221105</v>
          </cell>
          <cell r="FO466" t="str">
            <v>-</v>
          </cell>
          <cell r="FP466" t="str">
            <v>-</v>
          </cell>
          <cell r="FQ466">
            <v>-25.75</v>
          </cell>
          <cell r="FR466">
            <v>403.15000000000003</v>
          </cell>
          <cell r="FS466">
            <v>374.25880000000001</v>
          </cell>
          <cell r="FT466" t="str">
            <v>-</v>
          </cell>
          <cell r="FU466" t="str">
            <v>-</v>
          </cell>
          <cell r="FV466">
            <v>0.52778000000000014</v>
          </cell>
          <cell r="FW466" t="str">
            <v>-</v>
          </cell>
          <cell r="FX466" t="str">
            <v>-</v>
          </cell>
          <cell r="FY466">
            <v>0.45903999999999995</v>
          </cell>
          <cell r="FZ466">
            <v>0.44507999999999998</v>
          </cell>
          <cell r="GA466" t="str">
            <v>-</v>
          </cell>
          <cell r="GB466" t="str">
            <v>-</v>
          </cell>
          <cell r="GC466" t="str">
            <v>-</v>
          </cell>
          <cell r="GD466" t="str">
            <v>-</v>
          </cell>
          <cell r="GE466" t="str">
            <v>-</v>
          </cell>
          <cell r="GF466" t="str">
            <v>-</v>
          </cell>
          <cell r="GG466" t="str">
            <v>-</v>
          </cell>
          <cell r="GH466">
            <v>20.044123381297993</v>
          </cell>
          <cell r="GI466">
            <v>0</v>
          </cell>
          <cell r="GK466">
            <v>20.044123381297993</v>
          </cell>
          <cell r="GL466" t="str">
            <v>S3BB10</v>
          </cell>
          <cell r="GM466">
            <v>292.19545478999999</v>
          </cell>
          <cell r="GN466">
            <v>5.3324175900000004</v>
          </cell>
        </row>
        <row r="467">
          <cell r="D467" t="str">
            <v>S3BB08</v>
          </cell>
          <cell r="E467" t="str">
            <v>Módulo SP3</v>
          </cell>
          <cell r="F467" t="str">
            <v>53E164</v>
          </cell>
          <cell r="G467">
            <v>465</v>
          </cell>
          <cell r="H467" t="str">
            <v>53E164</v>
          </cell>
          <cell r="I467" t="str">
            <v>TAPIOCA II</v>
          </cell>
          <cell r="J467" t="str">
            <v>ITATINGA</v>
          </cell>
          <cell r="K467" t="str">
            <v>Fab. Suzano</v>
          </cell>
          <cell r="L467">
            <v>44.09</v>
          </cell>
          <cell r="M467">
            <v>44.09</v>
          </cell>
          <cell r="N467">
            <v>11194.02</v>
          </cell>
          <cell r="O467">
            <v>0.11</v>
          </cell>
          <cell r="P467" t="str">
            <v>SZ</v>
          </cell>
          <cell r="Q467" t="str">
            <v>Sem IPC</v>
          </cell>
          <cell r="R467" t="str">
            <v>Sem IPC</v>
          </cell>
          <cell r="S467">
            <v>11194.02</v>
          </cell>
          <cell r="T467">
            <v>0.11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41824</v>
          </cell>
          <cell r="AJ467">
            <v>41824</v>
          </cell>
          <cell r="AK467" t="str">
            <v/>
          </cell>
          <cell r="AL467" t="str">
            <v>SP3</v>
          </cell>
          <cell r="AN467" t="str">
            <v>S2.Nr.6S</v>
          </cell>
          <cell r="AO467" t="str">
            <v>IPB01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>
            <v>253.89022454071218</v>
          </cell>
          <cell r="AU467">
            <v>297.68366781999998</v>
          </cell>
          <cell r="AW467" t="str">
            <v>PROPRIA</v>
          </cell>
          <cell r="AX467" t="str">
            <v>PRÓPRIA</v>
          </cell>
          <cell r="AY467" t="str">
            <v>Módulo SP3TAPIOCA IIFab. Suzano</v>
          </cell>
          <cell r="AZ467" t="str">
            <v>Suzano</v>
          </cell>
          <cell r="BA467" t="str">
            <v>(Tora s/c 6,2 m)</v>
          </cell>
          <cell r="BB467" t="str">
            <v>Tora Plana</v>
          </cell>
          <cell r="BC467" t="str">
            <v>Módulo SP3TAPIOCA II</v>
          </cell>
          <cell r="BD467">
            <v>46</v>
          </cell>
          <cell r="BE467" t="str">
            <v>CONDUÇAO</v>
          </cell>
          <cell r="BF467" t="str">
            <v>Rebrota</v>
          </cell>
          <cell r="BG467" t="str">
            <v>SZ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-</v>
          </cell>
          <cell r="BL467" t="str">
            <v>-</v>
          </cell>
          <cell r="BM467" t="str">
            <v>-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-</v>
          </cell>
          <cell r="CR467" t="str">
            <v>-</v>
          </cell>
          <cell r="CS467" t="str">
            <v>-</v>
          </cell>
          <cell r="CT467" t="str">
            <v>-</v>
          </cell>
          <cell r="CU467" t="str">
            <v>-</v>
          </cell>
          <cell r="CV467" t="str">
            <v>-</v>
          </cell>
          <cell r="CW467" t="str">
            <v>-</v>
          </cell>
          <cell r="CX467" t="str">
            <v>-</v>
          </cell>
          <cell r="CY467" t="str">
            <v>-</v>
          </cell>
          <cell r="CZ467" t="str">
            <v>-</v>
          </cell>
          <cell r="DA467" t="str">
            <v>-</v>
          </cell>
          <cell r="DB467" t="str">
            <v>-</v>
          </cell>
          <cell r="DC467" t="str">
            <v>-</v>
          </cell>
          <cell r="DD467" t="str">
            <v>-</v>
          </cell>
          <cell r="DE467" t="str">
            <v>-</v>
          </cell>
          <cell r="DF467" t="str">
            <v>-</v>
          </cell>
          <cell r="DG467" t="str">
            <v>-</v>
          </cell>
          <cell r="DH467" t="str">
            <v>-</v>
          </cell>
          <cell r="DI467" t="str">
            <v>-</v>
          </cell>
          <cell r="DJ467" t="str">
            <v>-</v>
          </cell>
          <cell r="DK467" t="str">
            <v>-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-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-</v>
          </cell>
          <cell r="DT467" t="str">
            <v>-</v>
          </cell>
          <cell r="DU467" t="str">
            <v>-</v>
          </cell>
          <cell r="DV467" t="str">
            <v>-</v>
          </cell>
          <cell r="DW467" t="str">
            <v>-</v>
          </cell>
          <cell r="DX467" t="str">
            <v>-</v>
          </cell>
          <cell r="DY467" t="str">
            <v>-</v>
          </cell>
          <cell r="DZ467" t="str">
            <v>-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 t="str">
            <v>-</v>
          </cell>
          <cell r="EO467" t="str">
            <v>-</v>
          </cell>
          <cell r="EP467" t="str">
            <v>-</v>
          </cell>
          <cell r="EQ467" t="str">
            <v>-</v>
          </cell>
          <cell r="ER467" t="str">
            <v>-</v>
          </cell>
          <cell r="ES467" t="str">
            <v>-</v>
          </cell>
          <cell r="ET467" t="str">
            <v>-</v>
          </cell>
          <cell r="EU467" t="str">
            <v>-</v>
          </cell>
          <cell r="EV467" t="str">
            <v>-</v>
          </cell>
          <cell r="EW467" t="str">
            <v>-</v>
          </cell>
          <cell r="EX467" t="str">
            <v>-</v>
          </cell>
          <cell r="EY467" t="str">
            <v>-</v>
          </cell>
          <cell r="EZ467" t="str">
            <v>53E164</v>
          </cell>
          <cell r="FA467" t="str">
            <v>-</v>
          </cell>
          <cell r="FB467" t="str">
            <v>Sim</v>
          </cell>
          <cell r="FC467" t="str">
            <v>Sim</v>
          </cell>
          <cell r="FL467" t="str">
            <v>-</v>
          </cell>
          <cell r="FM467" t="str">
            <v>IPB01Fab. Suzano</v>
          </cell>
          <cell r="FN467">
            <v>475</v>
          </cell>
          <cell r="FO467" t="str">
            <v>-</v>
          </cell>
          <cell r="FP467" t="str">
            <v>-</v>
          </cell>
          <cell r="FQ467">
            <v>-25.75</v>
          </cell>
          <cell r="FR467">
            <v>403.15000000000003</v>
          </cell>
          <cell r="FS467">
            <v>374.25880000000001</v>
          </cell>
          <cell r="FT467" t="str">
            <v>-</v>
          </cell>
          <cell r="FU467" t="str">
            <v>-</v>
          </cell>
          <cell r="FV467">
            <v>0.498</v>
          </cell>
          <cell r="FW467" t="str">
            <v>-</v>
          </cell>
          <cell r="FX467" t="str">
            <v>-</v>
          </cell>
          <cell r="FY467">
            <v>0.45903999999999995</v>
          </cell>
          <cell r="FZ467">
            <v>0.44507999999999998</v>
          </cell>
          <cell r="GA467" t="str">
            <v>-</v>
          </cell>
          <cell r="GB467" t="str">
            <v>-</v>
          </cell>
          <cell r="GC467" t="str">
            <v>-</v>
          </cell>
          <cell r="GD467" t="str">
            <v>-</v>
          </cell>
          <cell r="GE467" t="str">
            <v>-</v>
          </cell>
          <cell r="GF467" t="str">
            <v>-</v>
          </cell>
          <cell r="GG467" t="str">
            <v>-</v>
          </cell>
          <cell r="GH467">
            <v>22.20801895484199</v>
          </cell>
          <cell r="GI467">
            <v>0</v>
          </cell>
          <cell r="GK467">
            <v>22.20801895484199</v>
          </cell>
          <cell r="GL467" t="str">
            <v>S3BB08</v>
          </cell>
          <cell r="GM467">
            <v>292.19545478999999</v>
          </cell>
          <cell r="GN467">
            <v>5.4882130299999998</v>
          </cell>
        </row>
        <row r="468">
          <cell r="D468" t="str">
            <v>S3BB06</v>
          </cell>
          <cell r="E468" t="str">
            <v>Módulo SP3</v>
          </cell>
          <cell r="F468" t="str">
            <v>53E162</v>
          </cell>
          <cell r="G468">
            <v>466</v>
          </cell>
          <cell r="H468" t="str">
            <v>53E162</v>
          </cell>
          <cell r="I468" t="str">
            <v>TAPIOCA II</v>
          </cell>
          <cell r="J468" t="str">
            <v>ITATINGA</v>
          </cell>
          <cell r="K468" t="str">
            <v>Fab. Suzano</v>
          </cell>
          <cell r="L468">
            <v>49.27</v>
          </cell>
          <cell r="M468">
            <v>49.27</v>
          </cell>
          <cell r="N468">
            <v>13256.28</v>
          </cell>
          <cell r="O468">
            <v>0.11</v>
          </cell>
          <cell r="P468" t="str">
            <v>SZ</v>
          </cell>
          <cell r="Q468" t="str">
            <v>Sem IPC</v>
          </cell>
          <cell r="R468" t="str">
            <v>Sem IPC</v>
          </cell>
          <cell r="S468">
            <v>13256.28</v>
          </cell>
          <cell r="T468">
            <v>0.11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41827</v>
          </cell>
          <cell r="AJ468">
            <v>41827</v>
          </cell>
          <cell r="AK468" t="str">
            <v/>
          </cell>
          <cell r="AL468" t="str">
            <v>SP3</v>
          </cell>
          <cell r="AN468" t="str">
            <v>S2.Nr.6S</v>
          </cell>
          <cell r="AO468" t="str">
            <v>C219H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>
            <v>269.05378526486703</v>
          </cell>
          <cell r="AU468">
            <v>297.0800266</v>
          </cell>
          <cell r="AW468" t="str">
            <v>PROPRIA</v>
          </cell>
          <cell r="AX468" t="str">
            <v>PRÓPRIA</v>
          </cell>
          <cell r="AY468" t="str">
            <v>Módulo SP3TAPIOCA IIFab. Suzano</v>
          </cell>
          <cell r="AZ468" t="str">
            <v>Suzano</v>
          </cell>
          <cell r="BA468" t="str">
            <v>(Tora s/c 6,2 m)</v>
          </cell>
          <cell r="BB468" t="str">
            <v>Tora Plana</v>
          </cell>
          <cell r="BC468" t="str">
            <v>Módulo SP3TAPIOCA II</v>
          </cell>
          <cell r="BD468">
            <v>46</v>
          </cell>
          <cell r="BE468" t="str">
            <v>CONDUÇAO</v>
          </cell>
          <cell r="BF468" t="str">
            <v>Rebrota</v>
          </cell>
          <cell r="BG468" t="str">
            <v>SZ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-</v>
          </cell>
          <cell r="BL468" t="str">
            <v>-</v>
          </cell>
          <cell r="BM468" t="str">
            <v>-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-</v>
          </cell>
          <cell r="CR468" t="str">
            <v>-</v>
          </cell>
          <cell r="CS468" t="str">
            <v>-</v>
          </cell>
          <cell r="CT468" t="str">
            <v>-</v>
          </cell>
          <cell r="CU468" t="str">
            <v>-</v>
          </cell>
          <cell r="CV468" t="str">
            <v>-</v>
          </cell>
          <cell r="CW468" t="str">
            <v>-</v>
          </cell>
          <cell r="CX468" t="str">
            <v>-</v>
          </cell>
          <cell r="CY468" t="str">
            <v>-</v>
          </cell>
          <cell r="CZ468" t="str">
            <v>-</v>
          </cell>
          <cell r="DA468" t="str">
            <v>-</v>
          </cell>
          <cell r="DB468" t="str">
            <v>-</v>
          </cell>
          <cell r="DC468" t="str">
            <v>-</v>
          </cell>
          <cell r="DD468" t="str">
            <v>-</v>
          </cell>
          <cell r="DE468" t="str">
            <v>-</v>
          </cell>
          <cell r="DF468" t="str">
            <v>-</v>
          </cell>
          <cell r="DG468" t="str">
            <v>-</v>
          </cell>
          <cell r="DH468" t="str">
            <v>-</v>
          </cell>
          <cell r="DI468" t="str">
            <v>-</v>
          </cell>
          <cell r="DJ468" t="str">
            <v>-</v>
          </cell>
          <cell r="DK468" t="str">
            <v>-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-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-</v>
          </cell>
          <cell r="DT468" t="str">
            <v>-</v>
          </cell>
          <cell r="DU468" t="str">
            <v>-</v>
          </cell>
          <cell r="DV468" t="str">
            <v>-</v>
          </cell>
          <cell r="DW468" t="str">
            <v>-</v>
          </cell>
          <cell r="DX468" t="str">
            <v>-</v>
          </cell>
          <cell r="DY468" t="str">
            <v>-</v>
          </cell>
          <cell r="DZ468" t="str">
            <v>-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 t="str">
            <v>-</v>
          </cell>
          <cell r="EO468" t="str">
            <v>-</v>
          </cell>
          <cell r="EP468" t="str">
            <v>-</v>
          </cell>
          <cell r="EQ468" t="str">
            <v>-</v>
          </cell>
          <cell r="ER468" t="str">
            <v>-</v>
          </cell>
          <cell r="ES468" t="str">
            <v>-</v>
          </cell>
          <cell r="ET468" t="str">
            <v>-</v>
          </cell>
          <cell r="EU468" t="str">
            <v>-</v>
          </cell>
          <cell r="EV468" t="str">
            <v>-</v>
          </cell>
          <cell r="EW468" t="str">
            <v>-</v>
          </cell>
          <cell r="EX468" t="str">
            <v>-</v>
          </cell>
          <cell r="EY468" t="str">
            <v>-</v>
          </cell>
          <cell r="EZ468" t="str">
            <v>53E162</v>
          </cell>
          <cell r="FA468" t="str">
            <v>-</v>
          </cell>
          <cell r="FB468" t="str">
            <v>Sim</v>
          </cell>
          <cell r="FC468" t="str">
            <v>Sim</v>
          </cell>
          <cell r="FL468" t="str">
            <v>-</v>
          </cell>
          <cell r="FM468" t="str">
            <v>C219HFab. Suzano</v>
          </cell>
          <cell r="FN468">
            <v>427.53768844221105</v>
          </cell>
          <cell r="FO468" t="str">
            <v>-</v>
          </cell>
          <cell r="FP468" t="str">
            <v>-</v>
          </cell>
          <cell r="FQ468">
            <v>-25.75</v>
          </cell>
          <cell r="FR468">
            <v>403.15000000000003</v>
          </cell>
          <cell r="FS468">
            <v>374.25880000000001</v>
          </cell>
          <cell r="FT468" t="str">
            <v>-</v>
          </cell>
          <cell r="FU468" t="str">
            <v>-</v>
          </cell>
          <cell r="FV468">
            <v>0.52778000000000014</v>
          </cell>
          <cell r="FW468" t="str">
            <v>-</v>
          </cell>
          <cell r="FX468" t="str">
            <v>-</v>
          </cell>
          <cell r="FY468">
            <v>0.45903999999999995</v>
          </cell>
          <cell r="FZ468">
            <v>0.44507999999999998</v>
          </cell>
          <cell r="GA468" t="str">
            <v>-</v>
          </cell>
          <cell r="GB468" t="str">
            <v>-</v>
          </cell>
          <cell r="GC468" t="str">
            <v>-</v>
          </cell>
          <cell r="GD468" t="str">
            <v>-</v>
          </cell>
          <cell r="GE468" t="str">
            <v>-</v>
          </cell>
          <cell r="GF468" t="str">
            <v>-</v>
          </cell>
          <cell r="GG468" t="str">
            <v>-</v>
          </cell>
          <cell r="GH468">
            <v>22.20801895484199</v>
          </cell>
          <cell r="GI468">
            <v>0</v>
          </cell>
          <cell r="GK468">
            <v>22.20801895484199</v>
          </cell>
          <cell r="GL468" t="str">
            <v>S3BB06</v>
          </cell>
          <cell r="GM468">
            <v>292.19545478999999</v>
          </cell>
          <cell r="GN468">
            <v>4.8845718099999997</v>
          </cell>
        </row>
        <row r="469">
          <cell r="D469" t="str">
            <v>S3BB07</v>
          </cell>
          <cell r="E469" t="str">
            <v>Módulo SP3</v>
          </cell>
          <cell r="F469" t="str">
            <v>53E163</v>
          </cell>
          <cell r="G469">
            <v>467</v>
          </cell>
          <cell r="H469" t="str">
            <v>53E163</v>
          </cell>
          <cell r="I469" t="str">
            <v>TAPIOCA II</v>
          </cell>
          <cell r="J469" t="str">
            <v>ITATINGA</v>
          </cell>
          <cell r="K469" t="str">
            <v>Fab. Suzano</v>
          </cell>
          <cell r="L469">
            <v>6.45</v>
          </cell>
          <cell r="M469">
            <v>6.45</v>
          </cell>
          <cell r="N469">
            <v>1853.55</v>
          </cell>
          <cell r="O469">
            <v>0.14000000000000001</v>
          </cell>
          <cell r="P469" t="str">
            <v>SZ</v>
          </cell>
          <cell r="Q469" t="str">
            <v>Sem IPC</v>
          </cell>
          <cell r="R469" t="str">
            <v>Sem IPC</v>
          </cell>
          <cell r="S469">
            <v>1853.55</v>
          </cell>
          <cell r="T469">
            <v>0.14000000000000001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41828</v>
          </cell>
          <cell r="AJ469">
            <v>41828</v>
          </cell>
          <cell r="AK469" t="str">
            <v/>
          </cell>
          <cell r="AL469" t="str">
            <v>SP3</v>
          </cell>
          <cell r="AN469" t="str">
            <v>S2.Nr.6S</v>
          </cell>
          <cell r="AO469" t="str">
            <v>C219H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>
            <v>287.37209302325579</v>
          </cell>
          <cell r="AU469">
            <v>297.14525488999999</v>
          </cell>
          <cell r="AW469" t="str">
            <v>PROPRIA</v>
          </cell>
          <cell r="AX469" t="str">
            <v>PRÓPRIA</v>
          </cell>
          <cell r="AY469" t="str">
            <v>Módulo SP3TAPIOCA IIFab. Suzano</v>
          </cell>
          <cell r="AZ469" t="str">
            <v>Suzano</v>
          </cell>
          <cell r="BA469" t="str">
            <v>(Tora s/c 6,2 m)</v>
          </cell>
          <cell r="BB469" t="str">
            <v>Tora Plana</v>
          </cell>
          <cell r="BC469" t="str">
            <v>Módulo SP3TAPIOCA II</v>
          </cell>
          <cell r="BD469">
            <v>46</v>
          </cell>
          <cell r="BE469" t="str">
            <v>CONDUÇAO</v>
          </cell>
          <cell r="BF469" t="str">
            <v>Rebrota</v>
          </cell>
          <cell r="BG469" t="str">
            <v>SZ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-</v>
          </cell>
          <cell r="CR469" t="str">
            <v>-</v>
          </cell>
          <cell r="CS469" t="str">
            <v>-</v>
          </cell>
          <cell r="CT469" t="str">
            <v>-</v>
          </cell>
          <cell r="CU469" t="str">
            <v>-</v>
          </cell>
          <cell r="CV469" t="str">
            <v>-</v>
          </cell>
          <cell r="CW469" t="str">
            <v>-</v>
          </cell>
          <cell r="CX469" t="str">
            <v>-</v>
          </cell>
          <cell r="CY469" t="str">
            <v>-</v>
          </cell>
          <cell r="CZ469" t="str">
            <v>-</v>
          </cell>
          <cell r="DA469" t="str">
            <v>-</v>
          </cell>
          <cell r="DB469" t="str">
            <v>-</v>
          </cell>
          <cell r="DC469" t="str">
            <v>-</v>
          </cell>
          <cell r="DD469" t="str">
            <v>-</v>
          </cell>
          <cell r="DE469" t="str">
            <v>-</v>
          </cell>
          <cell r="DF469" t="str">
            <v>-</v>
          </cell>
          <cell r="DG469" t="str">
            <v>-</v>
          </cell>
          <cell r="DH469" t="str">
            <v>-</v>
          </cell>
          <cell r="DI469" t="str">
            <v>-</v>
          </cell>
          <cell r="DJ469" t="str">
            <v>-</v>
          </cell>
          <cell r="DK469" t="str">
            <v>-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-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-</v>
          </cell>
          <cell r="DT469" t="str">
            <v>-</v>
          </cell>
          <cell r="DU469" t="str">
            <v>-</v>
          </cell>
          <cell r="DV469" t="str">
            <v>-</v>
          </cell>
          <cell r="DW469" t="str">
            <v>-</v>
          </cell>
          <cell r="DX469" t="str">
            <v>-</v>
          </cell>
          <cell r="DY469" t="str">
            <v>-</v>
          </cell>
          <cell r="DZ469" t="str">
            <v>-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 t="str">
            <v>-</v>
          </cell>
          <cell r="EO469" t="str">
            <v>-</v>
          </cell>
          <cell r="EP469" t="str">
            <v>-</v>
          </cell>
          <cell r="EQ469" t="str">
            <v>-</v>
          </cell>
          <cell r="ER469" t="str">
            <v>-</v>
          </cell>
          <cell r="ES469" t="str">
            <v>-</v>
          </cell>
          <cell r="ET469" t="str">
            <v>-</v>
          </cell>
          <cell r="EU469" t="str">
            <v>-</v>
          </cell>
          <cell r="EV469" t="str">
            <v>-</v>
          </cell>
          <cell r="EW469" t="str">
            <v>-</v>
          </cell>
          <cell r="EX469" t="str">
            <v>-</v>
          </cell>
          <cell r="EY469" t="str">
            <v>-</v>
          </cell>
          <cell r="EZ469" t="str">
            <v>53E163</v>
          </cell>
          <cell r="FA469" t="str">
            <v>-</v>
          </cell>
          <cell r="FB469" t="str">
            <v>Sim</v>
          </cell>
          <cell r="FC469" t="str">
            <v>Sim</v>
          </cell>
          <cell r="FL469" t="str">
            <v>-</v>
          </cell>
          <cell r="FM469" t="str">
            <v>C219HFab. Suzano</v>
          </cell>
          <cell r="FN469">
            <v>427.53768844221105</v>
          </cell>
          <cell r="FO469" t="str">
            <v>-</v>
          </cell>
          <cell r="FP469" t="str">
            <v>-</v>
          </cell>
          <cell r="FQ469">
            <v>-25.75</v>
          </cell>
          <cell r="FR469">
            <v>403.15000000000003</v>
          </cell>
          <cell r="FS469">
            <v>374.25880000000001</v>
          </cell>
          <cell r="FT469" t="str">
            <v>-</v>
          </cell>
          <cell r="FU469" t="str">
            <v>-</v>
          </cell>
          <cell r="FV469">
            <v>0.52778000000000014</v>
          </cell>
          <cell r="FW469" t="str">
            <v>-</v>
          </cell>
          <cell r="FX469" t="str">
            <v>-</v>
          </cell>
          <cell r="FY469">
            <v>0.45903999999999995</v>
          </cell>
          <cell r="FZ469">
            <v>0.44507999999999998</v>
          </cell>
          <cell r="GA469" t="str">
            <v>-</v>
          </cell>
          <cell r="GB469" t="str">
            <v>-</v>
          </cell>
          <cell r="GC469" t="str">
            <v>-</v>
          </cell>
          <cell r="GD469" t="str">
            <v>-</v>
          </cell>
          <cell r="GE469" t="str">
            <v>-</v>
          </cell>
          <cell r="GF469" t="str">
            <v>-</v>
          </cell>
          <cell r="GG469" t="str">
            <v>-</v>
          </cell>
          <cell r="GH469">
            <v>19.198967521791985</v>
          </cell>
          <cell r="GI469">
            <v>0</v>
          </cell>
          <cell r="GK469">
            <v>19.198967521791985</v>
          </cell>
          <cell r="GL469" t="str">
            <v>S3BB07</v>
          </cell>
          <cell r="GM469">
            <v>292.19545478999999</v>
          </cell>
          <cell r="GN469">
            <v>4.9498001</v>
          </cell>
        </row>
        <row r="470">
          <cell r="D470" t="str">
            <v>S3BB05</v>
          </cell>
          <cell r="E470" t="str">
            <v>Módulo SP3</v>
          </cell>
          <cell r="F470" t="str">
            <v>53E161</v>
          </cell>
          <cell r="G470">
            <v>468</v>
          </cell>
          <cell r="H470" t="str">
            <v>53E161</v>
          </cell>
          <cell r="I470" t="str">
            <v>TAPIOCA II</v>
          </cell>
          <cell r="J470" t="str">
            <v>ITATINGA</v>
          </cell>
          <cell r="K470" t="str">
            <v>Fab. Suzano</v>
          </cell>
          <cell r="L470">
            <v>24.17</v>
          </cell>
          <cell r="M470">
            <v>24.17</v>
          </cell>
          <cell r="N470">
            <v>6254.86</v>
          </cell>
          <cell r="O470">
            <v>0.1</v>
          </cell>
          <cell r="P470" t="str">
            <v>SZ</v>
          </cell>
          <cell r="Q470" t="str">
            <v>Sem IPC</v>
          </cell>
          <cell r="R470" t="str">
            <v>Sem IPC</v>
          </cell>
          <cell r="S470">
            <v>6254.86</v>
          </cell>
          <cell r="T470">
            <v>0.1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41821</v>
          </cell>
          <cell r="AJ470">
            <v>41821</v>
          </cell>
          <cell r="AK470" t="str">
            <v/>
          </cell>
          <cell r="AL470" t="str">
            <v>SP3</v>
          </cell>
          <cell r="AN470" t="str">
            <v>S2.La.6S</v>
          </cell>
          <cell r="AO470" t="str">
            <v>IPB01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>
            <v>258.78609846917664</v>
          </cell>
          <cell r="AU470">
            <v>295.96283726999997</v>
          </cell>
          <cell r="AW470" t="str">
            <v>PROPRIA</v>
          </cell>
          <cell r="AX470" t="str">
            <v>PRÓPRIA</v>
          </cell>
          <cell r="AY470" t="str">
            <v>Módulo SP3TAPIOCA IIFab. Suzano</v>
          </cell>
          <cell r="AZ470" t="str">
            <v>Suzano</v>
          </cell>
          <cell r="BA470" t="str">
            <v>(Tora s/c 6,2 m)</v>
          </cell>
          <cell r="BB470" t="str">
            <v>Tora Plana</v>
          </cell>
          <cell r="BC470" t="str">
            <v>Módulo SP3TAPIOCA II</v>
          </cell>
          <cell r="BD470">
            <v>46</v>
          </cell>
          <cell r="BE470" t="str">
            <v>CONDUÇAO</v>
          </cell>
          <cell r="BF470" t="str">
            <v>Rebrota</v>
          </cell>
          <cell r="BG470" t="str">
            <v>SZ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-</v>
          </cell>
          <cell r="BL470" t="str">
            <v>-</v>
          </cell>
          <cell r="BM470" t="str">
            <v>-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-</v>
          </cell>
          <cell r="CR470" t="str">
            <v>-</v>
          </cell>
          <cell r="CS470" t="str">
            <v>-</v>
          </cell>
          <cell r="CT470" t="str">
            <v>-</v>
          </cell>
          <cell r="CU470" t="str">
            <v>-</v>
          </cell>
          <cell r="CV470" t="str">
            <v>-</v>
          </cell>
          <cell r="CW470" t="str">
            <v>-</v>
          </cell>
          <cell r="CX470" t="str">
            <v>-</v>
          </cell>
          <cell r="CY470" t="str">
            <v>-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-</v>
          </cell>
          <cell r="DD470" t="str">
            <v>-</v>
          </cell>
          <cell r="DE470" t="str">
            <v>-</v>
          </cell>
          <cell r="DF470" t="str">
            <v>-</v>
          </cell>
          <cell r="DG470" t="str">
            <v>-</v>
          </cell>
          <cell r="DH470" t="str">
            <v>-</v>
          </cell>
          <cell r="DI470" t="str">
            <v>-</v>
          </cell>
          <cell r="DJ470" t="str">
            <v>-</v>
          </cell>
          <cell r="DK470" t="str">
            <v>-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-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-</v>
          </cell>
          <cell r="DT470" t="str">
            <v>-</v>
          </cell>
          <cell r="DU470" t="str">
            <v>-</v>
          </cell>
          <cell r="DV470" t="str">
            <v>-</v>
          </cell>
          <cell r="DW470" t="str">
            <v>-</v>
          </cell>
          <cell r="DX470" t="str">
            <v>-</v>
          </cell>
          <cell r="DY470" t="str">
            <v>-</v>
          </cell>
          <cell r="DZ470" t="str">
            <v>-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 t="str">
            <v>-</v>
          </cell>
          <cell r="EO470" t="str">
            <v>-</v>
          </cell>
          <cell r="EP470" t="str">
            <v>-</v>
          </cell>
          <cell r="EQ470" t="str">
            <v>-</v>
          </cell>
          <cell r="ER470" t="str">
            <v>-</v>
          </cell>
          <cell r="ES470" t="str">
            <v>-</v>
          </cell>
          <cell r="ET470" t="str">
            <v>-</v>
          </cell>
          <cell r="EU470" t="str">
            <v>-</v>
          </cell>
          <cell r="EV470" t="str">
            <v>-</v>
          </cell>
          <cell r="EW470" t="str">
            <v>-</v>
          </cell>
          <cell r="EX470" t="str">
            <v>-</v>
          </cell>
          <cell r="EY470" t="str">
            <v>-</v>
          </cell>
          <cell r="EZ470" t="str">
            <v>53E161</v>
          </cell>
          <cell r="FA470" t="str">
            <v>-</v>
          </cell>
          <cell r="FB470" t="str">
            <v>Sim</v>
          </cell>
          <cell r="FC470" t="str">
            <v>Sim</v>
          </cell>
          <cell r="FL470" t="str">
            <v>-</v>
          </cell>
          <cell r="FM470" t="str">
            <v>IPB01Fab. Suzano</v>
          </cell>
          <cell r="FN470">
            <v>475</v>
          </cell>
          <cell r="FO470" t="str">
            <v>-</v>
          </cell>
          <cell r="FP470" t="str">
            <v>-</v>
          </cell>
          <cell r="FQ470">
            <v>-25.75</v>
          </cell>
          <cell r="FR470">
            <v>403.15000000000003</v>
          </cell>
          <cell r="FS470">
            <v>374.25880000000001</v>
          </cell>
          <cell r="FT470" t="str">
            <v>-</v>
          </cell>
          <cell r="FU470" t="str">
            <v>-</v>
          </cell>
          <cell r="FV470">
            <v>0.498</v>
          </cell>
          <cell r="FW470" t="str">
            <v>-</v>
          </cell>
          <cell r="FX470" t="str">
            <v>-</v>
          </cell>
          <cell r="FY470">
            <v>0.45903999999999995</v>
          </cell>
          <cell r="FZ470">
            <v>0.44507999999999998</v>
          </cell>
          <cell r="GA470" t="str">
            <v>-</v>
          </cell>
          <cell r="GB470" t="str">
            <v>-</v>
          </cell>
          <cell r="GC470" t="str">
            <v>-</v>
          </cell>
          <cell r="GD470" t="str">
            <v>-</v>
          </cell>
          <cell r="GE470" t="str">
            <v>-</v>
          </cell>
          <cell r="GF470" t="str">
            <v>-</v>
          </cell>
          <cell r="GG470" t="str">
            <v>-</v>
          </cell>
          <cell r="GH470">
            <v>23.609372</v>
          </cell>
          <cell r="GI470">
            <v>0</v>
          </cell>
          <cell r="GK470">
            <v>23.609372</v>
          </cell>
          <cell r="GL470" t="str">
            <v>S3BB05</v>
          </cell>
          <cell r="GM470">
            <v>292.19545478999999</v>
          </cell>
          <cell r="GN470">
            <v>3.7673824800000002</v>
          </cell>
        </row>
        <row r="471">
          <cell r="D471" t="str">
            <v>S3BB04</v>
          </cell>
          <cell r="E471" t="str">
            <v>Módulo SP3</v>
          </cell>
          <cell r="F471" t="str">
            <v>53E160</v>
          </cell>
          <cell r="G471">
            <v>469</v>
          </cell>
          <cell r="H471" t="str">
            <v>53E160</v>
          </cell>
          <cell r="I471" t="str">
            <v>TAPIOCA II</v>
          </cell>
          <cell r="J471" t="str">
            <v>ITATINGA</v>
          </cell>
          <cell r="K471" t="str">
            <v>Fab. Suzano</v>
          </cell>
          <cell r="L471">
            <v>19.309999999999999</v>
          </cell>
          <cell r="M471">
            <v>19.309999999999999</v>
          </cell>
          <cell r="N471">
            <v>5381.39</v>
          </cell>
          <cell r="O471">
            <v>0.18</v>
          </cell>
          <cell r="P471" t="str">
            <v>SZ</v>
          </cell>
          <cell r="Q471" t="str">
            <v>Sem IPC</v>
          </cell>
          <cell r="R471" t="str">
            <v>Sem IPC</v>
          </cell>
          <cell r="S471">
            <v>5381.39</v>
          </cell>
          <cell r="T471">
            <v>0.18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41824</v>
          </cell>
          <cell r="AJ471">
            <v>41824</v>
          </cell>
          <cell r="AK471" t="str">
            <v/>
          </cell>
          <cell r="AL471" t="str">
            <v>SP3</v>
          </cell>
          <cell r="AN471" t="str">
            <v>S2.La.6M</v>
          </cell>
          <cell r="AO471" t="str">
            <v>C219H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>
            <v>278.68410150181256</v>
          </cell>
          <cell r="AU471">
            <v>295.71676910999997</v>
          </cell>
          <cell r="AW471" t="str">
            <v>PROPRIA</v>
          </cell>
          <cell r="AX471" t="str">
            <v>PRÓPRIA</v>
          </cell>
          <cell r="AY471" t="str">
            <v>Módulo SP3TAPIOCA IIFab. Suzano</v>
          </cell>
          <cell r="AZ471" t="str">
            <v>Suzano</v>
          </cell>
          <cell r="BA471" t="str">
            <v>(Tora s/c 6,2 m)</v>
          </cell>
          <cell r="BB471" t="str">
            <v>Tora Plana</v>
          </cell>
          <cell r="BC471" t="str">
            <v>Módulo SP3TAPIOCA II</v>
          </cell>
          <cell r="BD471">
            <v>46</v>
          </cell>
          <cell r="BE471" t="str">
            <v>CONDUÇAO</v>
          </cell>
          <cell r="BF471" t="str">
            <v>Rebrota</v>
          </cell>
          <cell r="BG471" t="str">
            <v>SZ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-</v>
          </cell>
          <cell r="BL471" t="str">
            <v>-</v>
          </cell>
          <cell r="BM471" t="str">
            <v>-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-</v>
          </cell>
          <cell r="CR471" t="str">
            <v>-</v>
          </cell>
          <cell r="CS471" t="str">
            <v>-</v>
          </cell>
          <cell r="CT471" t="str">
            <v>-</v>
          </cell>
          <cell r="CU471" t="str">
            <v>-</v>
          </cell>
          <cell r="CV471" t="str">
            <v>-</v>
          </cell>
          <cell r="CW471" t="str">
            <v>-</v>
          </cell>
          <cell r="CX471" t="str">
            <v>-</v>
          </cell>
          <cell r="CY471" t="str">
            <v>-</v>
          </cell>
          <cell r="CZ471" t="str">
            <v>-</v>
          </cell>
          <cell r="DA471" t="str">
            <v>-</v>
          </cell>
          <cell r="DB471" t="str">
            <v>-</v>
          </cell>
          <cell r="DC471" t="str">
            <v>-</v>
          </cell>
          <cell r="DD471" t="str">
            <v>-</v>
          </cell>
          <cell r="DE471" t="str">
            <v>-</v>
          </cell>
          <cell r="DF471" t="str">
            <v>-</v>
          </cell>
          <cell r="DG471" t="str">
            <v>-</v>
          </cell>
          <cell r="DH471" t="str">
            <v>-</v>
          </cell>
          <cell r="DI471" t="str">
            <v>-</v>
          </cell>
          <cell r="DJ471" t="str">
            <v>-</v>
          </cell>
          <cell r="DK471" t="str">
            <v>-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-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-</v>
          </cell>
          <cell r="DT471" t="str">
            <v>-</v>
          </cell>
          <cell r="DU471" t="str">
            <v>-</v>
          </cell>
          <cell r="DV471" t="str">
            <v>-</v>
          </cell>
          <cell r="DW471" t="str">
            <v>-</v>
          </cell>
          <cell r="DX471" t="str">
            <v>-</v>
          </cell>
          <cell r="DY471" t="str">
            <v>-</v>
          </cell>
          <cell r="DZ471" t="str">
            <v>-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 t="str">
            <v>-</v>
          </cell>
          <cell r="EO471" t="str">
            <v>-</v>
          </cell>
          <cell r="EP471" t="str">
            <v>-</v>
          </cell>
          <cell r="EQ471" t="str">
            <v>-</v>
          </cell>
          <cell r="ER471" t="str">
            <v>-</v>
          </cell>
          <cell r="ES471" t="str">
            <v>-</v>
          </cell>
          <cell r="ET471" t="str">
            <v>-</v>
          </cell>
          <cell r="EU471" t="str">
            <v>-</v>
          </cell>
          <cell r="EV471" t="str">
            <v>-</v>
          </cell>
          <cell r="EW471" t="str">
            <v>-</v>
          </cell>
          <cell r="EX471" t="str">
            <v>-</v>
          </cell>
          <cell r="EY471" t="str">
            <v>-</v>
          </cell>
          <cell r="EZ471" t="str">
            <v>53E160</v>
          </cell>
          <cell r="FA471" t="str">
            <v>-</v>
          </cell>
          <cell r="FB471" t="str">
            <v>Sim</v>
          </cell>
          <cell r="FC471" t="str">
            <v>Sim</v>
          </cell>
          <cell r="FL471" t="str">
            <v>-</v>
          </cell>
          <cell r="FM471" t="str">
            <v>C219HFab. Suzano</v>
          </cell>
          <cell r="FN471">
            <v>427.53768844221105</v>
          </cell>
          <cell r="FO471" t="str">
            <v>-</v>
          </cell>
          <cell r="FP471" t="str">
            <v>-</v>
          </cell>
          <cell r="FQ471">
            <v>-25.75</v>
          </cell>
          <cell r="FR471">
            <v>403.15000000000003</v>
          </cell>
          <cell r="FS471">
            <v>374.25880000000001</v>
          </cell>
          <cell r="FT471" t="str">
            <v>-</v>
          </cell>
          <cell r="FU471" t="str">
            <v>-</v>
          </cell>
          <cell r="FV471">
            <v>0.52778000000000014</v>
          </cell>
          <cell r="FW471" t="str">
            <v>-</v>
          </cell>
          <cell r="FX471" t="str">
            <v>-</v>
          </cell>
          <cell r="FY471">
            <v>0.45903999999999995</v>
          </cell>
          <cell r="FZ471">
            <v>0.44507999999999998</v>
          </cell>
          <cell r="GA471" t="str">
            <v>-</v>
          </cell>
          <cell r="GB471" t="str">
            <v>-</v>
          </cell>
          <cell r="GC471" t="str">
            <v>-</v>
          </cell>
          <cell r="GD471" t="str">
            <v>-</v>
          </cell>
          <cell r="GE471" t="str">
            <v>-</v>
          </cell>
          <cell r="GF471" t="str">
            <v>-</v>
          </cell>
          <cell r="GG471" t="str">
            <v>-</v>
          </cell>
          <cell r="GH471">
            <v>16.777759772928022</v>
          </cell>
          <cell r="GI471">
            <v>0</v>
          </cell>
          <cell r="GK471">
            <v>16.777759772928022</v>
          </cell>
          <cell r="GL471" t="str">
            <v>S3BB04</v>
          </cell>
          <cell r="GM471">
            <v>292.19545478999999</v>
          </cell>
          <cell r="GN471">
            <v>3.5213143200000001</v>
          </cell>
        </row>
        <row r="472">
          <cell r="D472" t="str">
            <v>S2AQ06</v>
          </cell>
          <cell r="E472" t="str">
            <v>Módulo SP2</v>
          </cell>
          <cell r="F472" t="str">
            <v>52P206</v>
          </cell>
          <cell r="G472">
            <v>470</v>
          </cell>
          <cell r="H472" t="str">
            <v>52P206</v>
          </cell>
          <cell r="I472" t="str">
            <v>SANTA RITA</v>
          </cell>
          <cell r="J472" t="str">
            <v>PARANAPANEMA</v>
          </cell>
          <cell r="K472" t="str">
            <v>Fab. Jacareí</v>
          </cell>
          <cell r="L472">
            <v>100</v>
          </cell>
          <cell r="M472">
            <v>100</v>
          </cell>
          <cell r="N472">
            <v>30787.920999999998</v>
          </cell>
          <cell r="O472">
            <v>0.2289205</v>
          </cell>
          <cell r="P472" t="str">
            <v>SZ</v>
          </cell>
          <cell r="Q472">
            <v>30787.920999999998</v>
          </cell>
          <cell r="R472">
            <v>0.2289205</v>
          </cell>
          <cell r="S472">
            <v>30787.920999999998</v>
          </cell>
          <cell r="T472">
            <v>0.2289205</v>
          </cell>
          <cell r="U472">
            <v>12851.52</v>
          </cell>
          <cell r="V472">
            <v>17936.400999999998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17936.400999999998</v>
          </cell>
          <cell r="AI472">
            <v>41421</v>
          </cell>
          <cell r="AJ472">
            <v>41421</v>
          </cell>
          <cell r="AK472">
            <v>43831</v>
          </cell>
          <cell r="AL472" t="str">
            <v>SP2</v>
          </cell>
          <cell r="AN472" t="str">
            <v>S2.Ca.6S</v>
          </cell>
          <cell r="AO472" t="str">
            <v>SP1049</v>
          </cell>
          <cell r="AP472">
            <v>6.5982203969883644</v>
          </cell>
          <cell r="AQ472">
            <v>2020</v>
          </cell>
          <cell r="AR472">
            <v>1</v>
          </cell>
          <cell r="AS472">
            <v>307.87921</v>
          </cell>
          <cell r="AT472">
            <v>307.87921</v>
          </cell>
          <cell r="AU472">
            <v>317.71921559999998</v>
          </cell>
          <cell r="AW472" t="str">
            <v>ARRENDAMENTO</v>
          </cell>
          <cell r="AX472" t="str">
            <v>ARRENDAMENTO</v>
          </cell>
          <cell r="AY472" t="str">
            <v>Módulo SP2SANTA RITAFab. Jacareí</v>
          </cell>
          <cell r="AZ472" t="str">
            <v>Jacareí</v>
          </cell>
          <cell r="BA472" t="str">
            <v>(Tora s/c 6,5 a 7 m)</v>
          </cell>
          <cell r="BB472" t="str">
            <v>Tora Plana</v>
          </cell>
          <cell r="BC472" t="str">
            <v>Módulo SP2SANTA RITA</v>
          </cell>
          <cell r="BD472">
            <v>47</v>
          </cell>
          <cell r="BE472" t="str">
            <v>Reforma</v>
          </cell>
          <cell r="BF472" t="str">
            <v>Reforma</v>
          </cell>
          <cell r="BG472" t="str">
            <v>SZ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-</v>
          </cell>
          <cell r="BL472" t="str">
            <v>-</v>
          </cell>
          <cell r="BM472" t="str">
            <v>-</v>
          </cell>
          <cell r="BN472">
            <v>4106.0098851204993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4106.0098851204993</v>
          </cell>
          <cell r="CA472">
            <v>58.257915498743806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58.257915498743806</v>
          </cell>
          <cell r="CN472">
            <v>384.39856632983594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384.39856632983594</v>
          </cell>
          <cell r="DA472" t="str">
            <v>-</v>
          </cell>
          <cell r="DB472" t="str">
            <v>-</v>
          </cell>
          <cell r="DC472" t="str">
            <v>-</v>
          </cell>
          <cell r="DD472" t="str">
            <v>-</v>
          </cell>
          <cell r="DE472" t="str">
            <v>-</v>
          </cell>
          <cell r="DF472" t="str">
            <v>-</v>
          </cell>
          <cell r="DG472" t="str">
            <v>-</v>
          </cell>
          <cell r="DH472" t="str">
            <v>-</v>
          </cell>
          <cell r="DI472" t="str">
            <v>-</v>
          </cell>
          <cell r="DJ472" t="str">
            <v>-</v>
          </cell>
          <cell r="DK472" t="str">
            <v>-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-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-</v>
          </cell>
          <cell r="DT472" t="str">
            <v>-</v>
          </cell>
          <cell r="DU472" t="str">
            <v>-</v>
          </cell>
          <cell r="DV472" t="str">
            <v>-</v>
          </cell>
          <cell r="DW472" t="str">
            <v>-</v>
          </cell>
          <cell r="DX472" t="str">
            <v>-</v>
          </cell>
          <cell r="DY472" t="str">
            <v>-</v>
          </cell>
          <cell r="DZ472" t="str">
            <v>-</v>
          </cell>
          <cell r="EA472">
            <v>5698739.2564070551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5698739.2564070551</v>
          </cell>
          <cell r="EN472" t="str">
            <v>-</v>
          </cell>
          <cell r="EO472" t="str">
            <v>-</v>
          </cell>
          <cell r="EP472" t="str">
            <v>-</v>
          </cell>
          <cell r="EQ472" t="str">
            <v>-</v>
          </cell>
          <cell r="ER472" t="str">
            <v>-</v>
          </cell>
          <cell r="ES472" t="str">
            <v>-</v>
          </cell>
          <cell r="ET472" t="str">
            <v>-</v>
          </cell>
          <cell r="EU472" t="str">
            <v>-</v>
          </cell>
          <cell r="EV472" t="str">
            <v>-</v>
          </cell>
          <cell r="EW472" t="str">
            <v>-</v>
          </cell>
          <cell r="EX472" t="str">
            <v>-</v>
          </cell>
          <cell r="EY472" t="str">
            <v>-</v>
          </cell>
          <cell r="EZ472" t="str">
            <v>52P206</v>
          </cell>
          <cell r="FA472" t="str">
            <v>Desmob</v>
          </cell>
          <cell r="FB472" t="str">
            <v>Não</v>
          </cell>
          <cell r="FC472" t="str">
            <v>Sim</v>
          </cell>
          <cell r="FL472">
            <v>46.660946660788383</v>
          </cell>
          <cell r="FM472" t="str">
            <v>SP1049Fab. Jacareí</v>
          </cell>
          <cell r="FN472">
            <v>489.88461538461536</v>
          </cell>
          <cell r="FO472">
            <v>0.3777168102121955</v>
          </cell>
          <cell r="FP472">
            <v>491.7349919275664</v>
          </cell>
          <cell r="FQ472">
            <v>-25.75</v>
          </cell>
          <cell r="FR472">
            <v>370.95187325399939</v>
          </cell>
          <cell r="FS472">
            <v>374.25880000000001</v>
          </cell>
          <cell r="FT472">
            <v>116.43817983245046</v>
          </cell>
          <cell r="FU472">
            <v>487.39005308644983</v>
          </cell>
          <cell r="FV472">
            <v>0.53036923076923093</v>
          </cell>
          <cell r="FW472">
            <v>-0.3880541475496404</v>
          </cell>
          <cell r="FX472">
            <v>0.52831111097190375</v>
          </cell>
          <cell r="FY472">
            <v>0.44332231186294252</v>
          </cell>
          <cell r="FZ472">
            <v>0.44507999999999998</v>
          </cell>
          <cell r="GA472">
            <v>8.2902418744912165E-2</v>
          </cell>
          <cell r="GB472">
            <v>0.52622473060785468</v>
          </cell>
          <cell r="GC472">
            <v>1.2490457108430748</v>
          </cell>
          <cell r="GD472">
            <v>1.2773675684652588</v>
          </cell>
          <cell r="GE472">
            <v>1.2632066396541668</v>
          </cell>
          <cell r="GF472">
            <v>15005726.450611422</v>
          </cell>
          <cell r="GG472">
            <v>38891.506228347949</v>
          </cell>
          <cell r="GH472">
            <v>15.113186567102673</v>
          </cell>
          <cell r="GI472">
            <v>271076.17465536692</v>
          </cell>
          <cell r="GK472">
            <v>15.113186567102673</v>
          </cell>
          <cell r="GL472" t="str">
            <v>S2AQ06</v>
          </cell>
          <cell r="GM472">
            <v>314.40534203999999</v>
          </cell>
          <cell r="GN472">
            <v>3.3138735600000002</v>
          </cell>
        </row>
        <row r="473">
          <cell r="D473" t="str">
            <v>S2AQ07</v>
          </cell>
          <cell r="E473" t="str">
            <v>Módulo SP2</v>
          </cell>
          <cell r="F473" t="str">
            <v>52P207</v>
          </cell>
          <cell r="G473">
            <v>471</v>
          </cell>
          <cell r="H473" t="str">
            <v>52P207</v>
          </cell>
          <cell r="I473" t="str">
            <v>SANTA RITA</v>
          </cell>
          <cell r="J473" t="str">
            <v>PARANAPANEMA</v>
          </cell>
          <cell r="K473" t="str">
            <v>Fab. Jacareí</v>
          </cell>
          <cell r="L473">
            <v>119.79</v>
          </cell>
          <cell r="M473">
            <v>119.79</v>
          </cell>
          <cell r="N473">
            <v>41415.26038300035</v>
          </cell>
          <cell r="O473">
            <v>0.26258141877380414</v>
          </cell>
          <cell r="P473" t="str">
            <v>SZ</v>
          </cell>
          <cell r="Q473">
            <v>42734.456357670002</v>
          </cell>
          <cell r="R473">
            <v>0.27194400000000002</v>
          </cell>
          <cell r="S473">
            <v>42734.456357670002</v>
          </cell>
          <cell r="T473">
            <v>0.27194400000000002</v>
          </cell>
          <cell r="V473">
            <v>42734.456357670002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42734.456357670002</v>
          </cell>
          <cell r="AI473">
            <v>41765</v>
          </cell>
          <cell r="AJ473">
            <v>41765</v>
          </cell>
          <cell r="AK473">
            <v>43831</v>
          </cell>
          <cell r="AL473" t="str">
            <v>SP2</v>
          </cell>
          <cell r="AN473" t="str">
            <v>S2.La.6S</v>
          </cell>
          <cell r="AO473" t="str">
            <v>SFSP001</v>
          </cell>
          <cell r="AP473">
            <v>5.6563997262149215</v>
          </cell>
          <cell r="AQ473">
            <v>2020</v>
          </cell>
          <cell r="AR473">
            <v>1</v>
          </cell>
          <cell r="AS473">
            <v>356.74477300000001</v>
          </cell>
          <cell r="AT473">
            <v>356.74477300000001</v>
          </cell>
          <cell r="AU473">
            <v>641.0258279200001</v>
          </cell>
          <cell r="AW473" t="str">
            <v>ARRENDAMENTO</v>
          </cell>
          <cell r="AX473" t="str">
            <v>ARRENDAMENTO</v>
          </cell>
          <cell r="AY473" t="str">
            <v>Módulo SP2SANTA RITAFab. Jacareí</v>
          </cell>
          <cell r="AZ473" t="str">
            <v>Jacareí</v>
          </cell>
          <cell r="BA473" t="str">
            <v>(Tora s/c 6,5 a 7 m)</v>
          </cell>
          <cell r="BB473" t="str">
            <v>Tora Plana</v>
          </cell>
          <cell r="BC473" t="str">
            <v>Módulo SP2SANTA RITA</v>
          </cell>
          <cell r="BD473">
            <v>47</v>
          </cell>
          <cell r="BE473" t="str">
            <v>Reforma</v>
          </cell>
          <cell r="BF473" t="str">
            <v>Reforma</v>
          </cell>
          <cell r="BG473" t="str">
            <v>SZ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-</v>
          </cell>
          <cell r="BL473" t="str">
            <v>-</v>
          </cell>
          <cell r="BM473" t="str">
            <v>-</v>
          </cell>
          <cell r="BN473">
            <v>11621.378999730212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11621.378999730212</v>
          </cell>
          <cell r="CA473">
            <v>119.79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119.79</v>
          </cell>
          <cell r="CN473">
            <v>677.58012320328544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677.58012320328544</v>
          </cell>
          <cell r="DA473" t="str">
            <v>-</v>
          </cell>
          <cell r="DB473" t="str">
            <v>-</v>
          </cell>
          <cell r="DC473" t="str">
            <v>-</v>
          </cell>
          <cell r="DD473" t="str">
            <v>-</v>
          </cell>
          <cell r="DE473" t="str">
            <v>-</v>
          </cell>
          <cell r="DF473" t="str">
            <v>-</v>
          </cell>
          <cell r="DG473" t="str">
            <v>-</v>
          </cell>
          <cell r="DH473" t="str">
            <v>-</v>
          </cell>
          <cell r="DI473" t="str">
            <v>-</v>
          </cell>
          <cell r="DJ473" t="str">
            <v>-</v>
          </cell>
          <cell r="DK473" t="str">
            <v>-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-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-</v>
          </cell>
          <cell r="DT473" t="str">
            <v>-</v>
          </cell>
          <cell r="DU473" t="str">
            <v>-</v>
          </cell>
          <cell r="DV473" t="str">
            <v>-</v>
          </cell>
          <cell r="DW473" t="str">
            <v>-</v>
          </cell>
          <cell r="DX473" t="str">
            <v>-</v>
          </cell>
          <cell r="DY473" t="str">
            <v>-</v>
          </cell>
          <cell r="DZ473" t="str">
            <v>-</v>
          </cell>
          <cell r="EA473">
            <v>27393890.267386526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27393890.267386526</v>
          </cell>
          <cell r="EN473" t="str">
            <v>-</v>
          </cell>
          <cell r="EO473" t="str">
            <v>-</v>
          </cell>
          <cell r="EP473" t="str">
            <v>-</v>
          </cell>
          <cell r="EQ473" t="str">
            <v>-</v>
          </cell>
          <cell r="ER473" t="str">
            <v>-</v>
          </cell>
          <cell r="ES473" t="str">
            <v>-</v>
          </cell>
          <cell r="ET473" t="str">
            <v>-</v>
          </cell>
          <cell r="EU473" t="str">
            <v>-</v>
          </cell>
          <cell r="EV473" t="str">
            <v>-</v>
          </cell>
          <cell r="EW473" t="str">
            <v>-</v>
          </cell>
          <cell r="EX473" t="str">
            <v>-</v>
          </cell>
          <cell r="EY473" t="str">
            <v>-</v>
          </cell>
          <cell r="EZ473" t="str">
            <v>52P207</v>
          </cell>
          <cell r="FA473" t="str">
            <v>Desmob</v>
          </cell>
          <cell r="FB473" t="str">
            <v>Não</v>
          </cell>
          <cell r="FC473" t="str">
            <v>Sim</v>
          </cell>
          <cell r="FL473">
            <v>63.069229592570181</v>
          </cell>
          <cell r="FM473" t="str">
            <v>SFSP001Fab. Jacareí</v>
          </cell>
          <cell r="FN473">
            <v>489.88461538461536</v>
          </cell>
          <cell r="FO473">
            <v>-1.6204470198333638</v>
          </cell>
          <cell r="FP473">
            <v>481.94629473399323</v>
          </cell>
          <cell r="FQ473">
            <v>-25.75</v>
          </cell>
          <cell r="FR473">
            <v>362.50429764673197</v>
          </cell>
          <cell r="FS473">
            <v>374.25880000000001</v>
          </cell>
          <cell r="FT473">
            <v>104.30530863638306</v>
          </cell>
          <cell r="FU473">
            <v>466.80960628311504</v>
          </cell>
          <cell r="FV473">
            <v>0.53036923076923093</v>
          </cell>
          <cell r="FW473">
            <v>1.621595480548164</v>
          </cell>
          <cell r="FX473">
            <v>0.53896967424560283</v>
          </cell>
          <cell r="FY473">
            <v>0.43880599552592825</v>
          </cell>
          <cell r="FZ473">
            <v>0.44507999999999998</v>
          </cell>
          <cell r="GA473">
            <v>9.256617232171041E-2</v>
          </cell>
          <cell r="GB473">
            <v>0.53137216784763863</v>
          </cell>
          <cell r="GC473">
            <v>1.2011951314539324</v>
          </cell>
          <cell r="GD473">
            <v>1.2297383097361445</v>
          </cell>
          <cell r="GE473">
            <v>1.2154667205950385</v>
          </cell>
          <cell r="GF473">
            <v>19948854.747046895</v>
          </cell>
          <cell r="GG473">
            <v>51942.309525468947</v>
          </cell>
          <cell r="GH473">
            <v>14.121583777889583</v>
          </cell>
          <cell r="GI473">
            <v>603478.2056574031</v>
          </cell>
          <cell r="GK473">
            <v>14.121583777889583</v>
          </cell>
          <cell r="GL473" t="str">
            <v>S2AQ07</v>
          </cell>
          <cell r="GM473">
            <v>634.40534204000005</v>
          </cell>
          <cell r="GN473">
            <v>6.6204858799999995</v>
          </cell>
        </row>
        <row r="474">
          <cell r="D474" t="str">
            <v>S2AQ04</v>
          </cell>
          <cell r="E474" t="str">
            <v>Módulo SP2</v>
          </cell>
          <cell r="F474" t="str">
            <v>52P204</v>
          </cell>
          <cell r="G474">
            <v>472</v>
          </cell>
          <cell r="H474" t="str">
            <v>52P204</v>
          </cell>
          <cell r="I474" t="str">
            <v>SANTA RITA</v>
          </cell>
          <cell r="J474" t="str">
            <v>PARANAPANEMA</v>
          </cell>
          <cell r="K474" t="str">
            <v>Fab. Jacareí</v>
          </cell>
          <cell r="L474">
            <v>29.99</v>
          </cell>
          <cell r="M474">
            <v>29.99</v>
          </cell>
          <cell r="N474">
            <v>10986.836499999999</v>
          </cell>
          <cell r="O474">
            <v>0.2289205</v>
          </cell>
          <cell r="P474" t="str">
            <v>SZ</v>
          </cell>
          <cell r="Q474">
            <v>10986.800032159999</v>
          </cell>
          <cell r="R474">
            <v>0.2792713</v>
          </cell>
          <cell r="S474">
            <v>10986.800032159999</v>
          </cell>
          <cell r="T474">
            <v>0.2792713</v>
          </cell>
          <cell r="V474">
            <v>10986.800032159999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10986.800032159999</v>
          </cell>
          <cell r="AI474">
            <v>41421</v>
          </cell>
          <cell r="AJ474">
            <v>41421</v>
          </cell>
          <cell r="AK474">
            <v>43831</v>
          </cell>
          <cell r="AL474" t="str">
            <v>SP2</v>
          </cell>
          <cell r="AN474" t="str">
            <v>S2.Ca.6S</v>
          </cell>
          <cell r="AO474" t="str">
            <v>SP1049</v>
          </cell>
          <cell r="AP474">
            <v>6.5982203969883644</v>
          </cell>
          <cell r="AQ474">
            <v>2020</v>
          </cell>
          <cell r="AR474">
            <v>1</v>
          </cell>
          <cell r="AS474">
            <v>366.34878400000002</v>
          </cell>
          <cell r="AT474">
            <v>366.34878400000002</v>
          </cell>
          <cell r="AU474">
            <v>323.14</v>
          </cell>
          <cell r="AW474" t="str">
            <v>ARRENDAMENTO</v>
          </cell>
          <cell r="AX474" t="str">
            <v>ARRENDAMENTO</v>
          </cell>
          <cell r="AY474" t="str">
            <v>Módulo SP2SANTA RITAFab. Jacareí</v>
          </cell>
          <cell r="AZ474" t="str">
            <v>Jacareí</v>
          </cell>
          <cell r="BA474" t="str">
            <v>(Tora s/c 6,5 a 7 m)</v>
          </cell>
          <cell r="BB474" t="str">
            <v>Tora Plana</v>
          </cell>
          <cell r="BC474" t="str">
            <v>Módulo SP2SANTA RITA</v>
          </cell>
          <cell r="BD474">
            <v>47</v>
          </cell>
          <cell r="BE474" t="str">
            <v>Reforma</v>
          </cell>
          <cell r="BF474" t="str">
            <v>Reforma</v>
          </cell>
          <cell r="BG474" t="str">
            <v>SZ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-</v>
          </cell>
          <cell r="BL474" t="str">
            <v>-</v>
          </cell>
          <cell r="BM474" t="str">
            <v>-</v>
          </cell>
          <cell r="BN474">
            <v>3068.2979278213647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3068.2979278213647</v>
          </cell>
          <cell r="CA474">
            <v>29.989999999999995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29.989999999999995</v>
          </cell>
          <cell r="CN474">
            <v>197.880629705681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197.880629705681</v>
          </cell>
          <cell r="DA474" t="str">
            <v>-</v>
          </cell>
          <cell r="DB474" t="str">
            <v>-</v>
          </cell>
          <cell r="DC474" t="str">
            <v>-</v>
          </cell>
          <cell r="DD474" t="str">
            <v>-</v>
          </cell>
          <cell r="DE474" t="str">
            <v>-</v>
          </cell>
          <cell r="DF474" t="str">
            <v>-</v>
          </cell>
          <cell r="DG474" t="str">
            <v>-</v>
          </cell>
          <cell r="DH474" t="str">
            <v>-</v>
          </cell>
          <cell r="DI474" t="str">
            <v>-</v>
          </cell>
          <cell r="DJ474" t="str">
            <v>-</v>
          </cell>
          <cell r="DK474" t="str">
            <v>-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-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-</v>
          </cell>
          <cell r="DT474" t="str">
            <v>-</v>
          </cell>
          <cell r="DU474" t="str">
            <v>-</v>
          </cell>
          <cell r="DV474" t="str">
            <v>-</v>
          </cell>
          <cell r="DW474" t="str">
            <v>-</v>
          </cell>
          <cell r="DX474" t="str">
            <v>-</v>
          </cell>
          <cell r="DY474" t="str">
            <v>-</v>
          </cell>
          <cell r="DZ474" t="str">
            <v>-</v>
          </cell>
          <cell r="EA474">
            <v>3550274.5623921822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3550274.5623921822</v>
          </cell>
          <cell r="EN474" t="str">
            <v>-</v>
          </cell>
          <cell r="EO474" t="str">
            <v>-</v>
          </cell>
          <cell r="EP474" t="str">
            <v>-</v>
          </cell>
          <cell r="EQ474" t="str">
            <v>-</v>
          </cell>
          <cell r="ER474" t="str">
            <v>-</v>
          </cell>
          <cell r="ES474" t="str">
            <v>-</v>
          </cell>
          <cell r="ET474" t="str">
            <v>-</v>
          </cell>
          <cell r="EU474" t="str">
            <v>-</v>
          </cell>
          <cell r="EV474" t="str">
            <v>-</v>
          </cell>
          <cell r="EW474" t="str">
            <v>-</v>
          </cell>
          <cell r="EX474" t="str">
            <v>-</v>
          </cell>
          <cell r="EY474" t="str">
            <v>-</v>
          </cell>
          <cell r="EZ474" t="str">
            <v>52P204</v>
          </cell>
          <cell r="FA474" t="str">
            <v>-</v>
          </cell>
          <cell r="FB474" t="str">
            <v>Não</v>
          </cell>
          <cell r="FC474" t="str">
            <v>Sim</v>
          </cell>
          <cell r="FL474">
            <v>55.522362388381744</v>
          </cell>
          <cell r="FM474" t="str">
            <v>SP1049Fab. Jacareí</v>
          </cell>
          <cell r="FN474">
            <v>489.88461538461536</v>
          </cell>
          <cell r="FO474">
            <v>-0.7950327864988278</v>
          </cell>
          <cell r="FP474">
            <v>485.98987207629398</v>
          </cell>
          <cell r="FQ474">
            <v>-25.75</v>
          </cell>
          <cell r="FR474">
            <v>370.95187325399939</v>
          </cell>
          <cell r="FS474">
            <v>374.25880000000001</v>
          </cell>
          <cell r="FT474">
            <v>110.74382349160226</v>
          </cell>
          <cell r="FU474">
            <v>481.69569674560165</v>
          </cell>
          <cell r="FV474">
            <v>0.53036923076923093</v>
          </cell>
          <cell r="FW474">
            <v>0.79089844017069666</v>
          </cell>
          <cell r="FX474">
            <v>0.53456391274253012</v>
          </cell>
          <cell r="FY474">
            <v>0.44332231186294252</v>
          </cell>
          <cell r="FZ474">
            <v>0.44507999999999998</v>
          </cell>
          <cell r="GA474">
            <v>8.913052725703309E-2</v>
          </cell>
          <cell r="GB474">
            <v>0.53245283911997565</v>
          </cell>
          <cell r="GC474">
            <v>1.2063109214763053</v>
          </cell>
          <cell r="GD474">
            <v>1.2303218131109985</v>
          </cell>
          <cell r="GE474">
            <v>1.2183163672936519</v>
          </cell>
          <cell r="GF474">
            <v>5292294.2964959098</v>
          </cell>
          <cell r="GG474">
            <v>13385.398303362948</v>
          </cell>
          <cell r="GH474">
            <v>13.993861861346574</v>
          </cell>
          <cell r="GI474">
            <v>153747.76194828513</v>
          </cell>
          <cell r="GK474">
            <v>13.993861861346574</v>
          </cell>
          <cell r="GL474" t="str">
            <v>S2AQ04</v>
          </cell>
          <cell r="GM474">
            <v>320</v>
          </cell>
          <cell r="GN474">
            <v>3.14</v>
          </cell>
        </row>
        <row r="475">
          <cell r="D475" t="str">
            <v>S2AQ05</v>
          </cell>
          <cell r="E475" t="str">
            <v>Módulo SP2</v>
          </cell>
          <cell r="F475" t="str">
            <v>52P205</v>
          </cell>
          <cell r="G475">
            <v>473</v>
          </cell>
          <cell r="H475" t="str">
            <v>52P205</v>
          </cell>
          <cell r="I475" t="str">
            <v>SANTA RITA</v>
          </cell>
          <cell r="J475" t="str">
            <v>PARANAPANEMA</v>
          </cell>
          <cell r="K475" t="str">
            <v>Fab. Jacareí</v>
          </cell>
          <cell r="L475">
            <v>56.83</v>
          </cell>
          <cell r="M475">
            <v>56.83</v>
          </cell>
          <cell r="N475">
            <v>22447.85</v>
          </cell>
          <cell r="O475">
            <v>0.2289205</v>
          </cell>
          <cell r="P475" t="str">
            <v>SZ</v>
          </cell>
          <cell r="Q475">
            <v>22447.707072550002</v>
          </cell>
          <cell r="R475">
            <v>0.3207237</v>
          </cell>
          <cell r="S475">
            <v>22447.707072550002</v>
          </cell>
          <cell r="T475">
            <v>0.3207237</v>
          </cell>
          <cell r="U475">
            <v>11643.679072550001</v>
          </cell>
          <cell r="V475">
            <v>10804.028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10804.028</v>
          </cell>
          <cell r="AI475">
            <v>41421</v>
          </cell>
          <cell r="AJ475">
            <v>41421</v>
          </cell>
          <cell r="AK475">
            <v>43831</v>
          </cell>
          <cell r="AL475" t="str">
            <v>SP2</v>
          </cell>
          <cell r="AN475" t="str">
            <v>S2.Ca.6S</v>
          </cell>
          <cell r="AO475" t="str">
            <v>SP1049</v>
          </cell>
          <cell r="AP475">
            <v>6.5982203969883644</v>
          </cell>
          <cell r="AQ475">
            <v>2020</v>
          </cell>
          <cell r="AR475">
            <v>1</v>
          </cell>
          <cell r="AS475">
            <v>394.99748500000004</v>
          </cell>
          <cell r="AT475">
            <v>394.99748500000004</v>
          </cell>
          <cell r="AU475">
            <v>315.62543396000001</v>
          </cell>
          <cell r="AW475" t="str">
            <v>ARRENDAMENTO</v>
          </cell>
          <cell r="AX475" t="str">
            <v>ARRENDAMENTO</v>
          </cell>
          <cell r="AY475" t="str">
            <v>Módulo SP2SANTA RITAFab. Jacareí</v>
          </cell>
          <cell r="AZ475" t="str">
            <v>Jacareí</v>
          </cell>
          <cell r="BA475" t="str">
            <v>(Tora s/c 6,5 a 7 m)</v>
          </cell>
          <cell r="BB475" t="str">
            <v>Tora Plana</v>
          </cell>
          <cell r="BC475" t="str">
            <v>Módulo SP2SANTA RITA</v>
          </cell>
          <cell r="BD475">
            <v>47</v>
          </cell>
          <cell r="BE475" t="str">
            <v>Reforma</v>
          </cell>
          <cell r="BF475" t="str">
            <v>Reforma</v>
          </cell>
          <cell r="BG475" t="str">
            <v>SZ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-</v>
          </cell>
          <cell r="BL475" t="str">
            <v>-</v>
          </cell>
          <cell r="BM475" t="str">
            <v>-</v>
          </cell>
          <cell r="BN475">
            <v>3465.1078350636003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3465.1078350636003</v>
          </cell>
          <cell r="CA475">
            <v>27.352143773776177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27.352143773776177</v>
          </cell>
          <cell r="CN475">
            <v>180.47547294948828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180.47547294948828</v>
          </cell>
          <cell r="DA475" t="str">
            <v>-</v>
          </cell>
          <cell r="DB475" t="str">
            <v>-</v>
          </cell>
          <cell r="DC475" t="str">
            <v>-</v>
          </cell>
          <cell r="DD475" t="str">
            <v>-</v>
          </cell>
          <cell r="DE475" t="str">
            <v>-</v>
          </cell>
          <cell r="DF475" t="str">
            <v>-</v>
          </cell>
          <cell r="DG475" t="str">
            <v>-</v>
          </cell>
          <cell r="DH475" t="str">
            <v>-</v>
          </cell>
          <cell r="DI475" t="str">
            <v>-</v>
          </cell>
          <cell r="DJ475" t="str">
            <v>-</v>
          </cell>
          <cell r="DK475" t="str">
            <v>-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-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-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-</v>
          </cell>
          <cell r="DX475" t="str">
            <v>-</v>
          </cell>
          <cell r="DY475" t="str">
            <v>-</v>
          </cell>
          <cell r="DZ475" t="str">
            <v>-</v>
          </cell>
          <cell r="EA475">
            <v>3410026.0260159909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3410026.0260159909</v>
          </cell>
          <cell r="EN475" t="str">
            <v>-</v>
          </cell>
          <cell r="EO475" t="str">
            <v>-</v>
          </cell>
          <cell r="EP475" t="str">
            <v>-</v>
          </cell>
          <cell r="EQ475" t="str">
            <v>-</v>
          </cell>
          <cell r="ER475" t="str">
            <v>-</v>
          </cell>
          <cell r="ES475" t="str">
            <v>-</v>
          </cell>
          <cell r="ET475" t="str">
            <v>-</v>
          </cell>
          <cell r="EU475" t="str">
            <v>-</v>
          </cell>
          <cell r="EV475" t="str">
            <v>-</v>
          </cell>
          <cell r="EW475" t="str">
            <v>-</v>
          </cell>
          <cell r="EX475" t="str">
            <v>-</v>
          </cell>
          <cell r="EY475" t="str">
            <v>-</v>
          </cell>
          <cell r="EZ475" t="str">
            <v>52P205</v>
          </cell>
          <cell r="FA475" t="str">
            <v>-</v>
          </cell>
          <cell r="FB475" t="str">
            <v>Não</v>
          </cell>
          <cell r="FC475" t="str">
            <v>Sim</v>
          </cell>
          <cell r="FL475">
            <v>59.864245392634857</v>
          </cell>
          <cell r="FM475" t="str">
            <v>SP1049Fab. Jacareí</v>
          </cell>
          <cell r="FN475">
            <v>489.88461538461536</v>
          </cell>
          <cell r="FO475">
            <v>-1.2893941541301928</v>
          </cell>
          <cell r="FP475">
            <v>483.56807179186296</v>
          </cell>
          <cell r="FQ475">
            <v>-25.75</v>
          </cell>
          <cell r="FR475">
            <v>370.95187325399939</v>
          </cell>
          <cell r="FS475">
            <v>374.25880000000001</v>
          </cell>
          <cell r="FT475">
            <v>108.34342207911241</v>
          </cell>
          <cell r="FU475">
            <v>479.29529533311182</v>
          </cell>
          <cell r="FV475">
            <v>0.53036923076923093</v>
          </cell>
          <cell r="FW475">
            <v>1.2882991259050396</v>
          </cell>
          <cell r="FX475">
            <v>0.53720197293330019</v>
          </cell>
          <cell r="FY475">
            <v>0.44332231186294252</v>
          </cell>
          <cell r="FZ475">
            <v>0.44507999999999998</v>
          </cell>
          <cell r="GA475">
            <v>9.1758169349703572E-2</v>
          </cell>
          <cell r="GB475">
            <v>0.53508048121264606</v>
          </cell>
          <cell r="GC475">
            <v>1.1882810924932379</v>
          </cell>
          <cell r="GD475">
            <v>1.21047431517939</v>
          </cell>
          <cell r="GE475">
            <v>1.1993777038363138</v>
          </cell>
          <cell r="GF475">
            <v>10759080.390889036</v>
          </cell>
          <cell r="GG475">
            <v>26923.279365065202</v>
          </cell>
          <cell r="GH475">
            <v>13.410744419231179</v>
          </cell>
          <cell r="GI475">
            <v>144890.05820621739</v>
          </cell>
          <cell r="GK475">
            <v>13.410744419231179</v>
          </cell>
          <cell r="GL475" t="str">
            <v>S2AQ05</v>
          </cell>
          <cell r="GM475">
            <v>314.40534203999999</v>
          </cell>
          <cell r="GN475">
            <v>1.22009192</v>
          </cell>
        </row>
        <row r="476">
          <cell r="D476" t="str">
            <v>S2AV12</v>
          </cell>
          <cell r="E476" t="str">
            <v>Módulo SP2</v>
          </cell>
          <cell r="F476" t="str">
            <v>52I134</v>
          </cell>
          <cell r="G476">
            <v>474</v>
          </cell>
          <cell r="H476" t="str">
            <v>52I134</v>
          </cell>
          <cell r="I476" t="str">
            <v>SÃO MIGUEL</v>
          </cell>
          <cell r="J476" t="str">
            <v>SÃO MIGUEL ARCANJO</v>
          </cell>
          <cell r="K476" t="str">
            <v>Fab. Jacareí</v>
          </cell>
          <cell r="L476">
            <v>64.599999999999994</v>
          </cell>
          <cell r="M476">
            <v>64.599999999999994</v>
          </cell>
          <cell r="N476">
            <v>24535.54</v>
          </cell>
          <cell r="O476">
            <v>0.28999999999999998</v>
          </cell>
          <cell r="P476" t="str">
            <v>SZ</v>
          </cell>
          <cell r="Q476">
            <v>22010.206183599996</v>
          </cell>
          <cell r="R476">
            <v>0.26375900000000002</v>
          </cell>
          <cell r="S476">
            <v>22010.206183599996</v>
          </cell>
          <cell r="T476">
            <v>0.26375900000000002</v>
          </cell>
          <cell r="V476">
            <v>22010.206183599996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22010.206183599996</v>
          </cell>
          <cell r="AI476">
            <v>41512</v>
          </cell>
          <cell r="AJ476">
            <v>41512</v>
          </cell>
          <cell r="AK476">
            <v>43831</v>
          </cell>
          <cell r="AL476" t="str">
            <v>SP2</v>
          </cell>
          <cell r="AN476" t="str">
            <v>S2.La.7S</v>
          </cell>
          <cell r="AO476" t="str">
            <v>SP0581</v>
          </cell>
          <cell r="AP476">
            <v>6.3490759753593426</v>
          </cell>
          <cell r="AQ476">
            <v>2020</v>
          </cell>
          <cell r="AR476">
            <v>1</v>
          </cell>
          <cell r="AS476">
            <v>340.71526599999999</v>
          </cell>
          <cell r="AT476">
            <v>340.71526599999999</v>
          </cell>
          <cell r="AU476">
            <v>246.45</v>
          </cell>
          <cell r="AW476" t="str">
            <v>PROPRIA</v>
          </cell>
          <cell r="AX476" t="str">
            <v>PRÓPRIA</v>
          </cell>
          <cell r="AY476" t="str">
            <v>Módulo SP2SÃO MIGUELFab. Jacareí</v>
          </cell>
          <cell r="AZ476" t="str">
            <v>Jacareí</v>
          </cell>
          <cell r="BA476" t="str">
            <v>(Tora s/c 6,5 a 7 m)</v>
          </cell>
          <cell r="BB476" t="str">
            <v>Tora Plana</v>
          </cell>
          <cell r="BC476" t="str">
            <v>Módulo SP2SÃO MIGUEL</v>
          </cell>
          <cell r="BD476">
            <v>48</v>
          </cell>
          <cell r="BE476" t="str">
            <v>REFORMA</v>
          </cell>
          <cell r="BF476" t="str">
            <v>Reforma</v>
          </cell>
          <cell r="BG476" t="str">
            <v>SZ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-</v>
          </cell>
          <cell r="BL476" t="str">
            <v>-</v>
          </cell>
          <cell r="BM476" t="str">
            <v>-</v>
          </cell>
          <cell r="BN476">
            <v>5805.3899727801518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5805.3899727801518</v>
          </cell>
          <cell r="CA476">
            <v>64.599999999999994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64.599999999999994</v>
          </cell>
          <cell r="CN476">
            <v>410.15030800821347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410.15030800821347</v>
          </cell>
          <cell r="DA476" t="str">
            <v>-</v>
          </cell>
          <cell r="DB476" t="str">
            <v>-</v>
          </cell>
          <cell r="DC476" t="str">
            <v>-</v>
          </cell>
          <cell r="DD476" t="str">
            <v>-</v>
          </cell>
          <cell r="DE476" t="str">
            <v>-</v>
          </cell>
          <cell r="DF476" t="str">
            <v>-</v>
          </cell>
          <cell r="DG476" t="str">
            <v>-</v>
          </cell>
          <cell r="DH476" t="str">
            <v>-</v>
          </cell>
          <cell r="DI476" t="str">
            <v>-</v>
          </cell>
          <cell r="DJ476" t="str">
            <v>-</v>
          </cell>
          <cell r="DK476" t="str">
            <v>-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-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-</v>
          </cell>
          <cell r="DT476" t="str">
            <v>-</v>
          </cell>
          <cell r="DU476" t="str">
            <v>-</v>
          </cell>
          <cell r="DV476" t="str">
            <v>-</v>
          </cell>
          <cell r="DW476" t="str">
            <v>-</v>
          </cell>
          <cell r="DX476" t="str">
            <v>-</v>
          </cell>
          <cell r="DY476" t="str">
            <v>-</v>
          </cell>
          <cell r="DZ476" t="str">
            <v>-</v>
          </cell>
          <cell r="EA476">
            <v>5424415.3139482187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5424415.3139482187</v>
          </cell>
          <cell r="EN476" t="str">
            <v>-</v>
          </cell>
          <cell r="EO476" t="str">
            <v>-</v>
          </cell>
          <cell r="EP476" t="str">
            <v>-</v>
          </cell>
          <cell r="EQ476" t="str">
            <v>-</v>
          </cell>
          <cell r="ER476" t="str">
            <v>-</v>
          </cell>
          <cell r="ES476" t="str">
            <v>-</v>
          </cell>
          <cell r="ET476" t="str">
            <v>-</v>
          </cell>
          <cell r="EU476" t="str">
            <v>-</v>
          </cell>
          <cell r="EV476" t="str">
            <v>-</v>
          </cell>
          <cell r="EW476" t="str">
            <v>-</v>
          </cell>
          <cell r="EX476" t="str">
            <v>-</v>
          </cell>
          <cell r="EY476" t="str">
            <v>-</v>
          </cell>
          <cell r="EZ476" t="str">
            <v>52I134</v>
          </cell>
          <cell r="FA476" t="str">
            <v>Condução</v>
          </cell>
          <cell r="FB476" t="str">
            <v>Não</v>
          </cell>
          <cell r="FC476" t="str">
            <v>Sim</v>
          </cell>
          <cell r="FL476">
            <v>53.663756320181115</v>
          </cell>
          <cell r="FM476" t="str">
            <v>SP0581Fab. Jacareí</v>
          </cell>
          <cell r="FN476">
            <v>489.88461538461536</v>
          </cell>
          <cell r="FO476">
            <v>-0.56728025122938774</v>
          </cell>
          <cell r="FP476">
            <v>487.10559670772739</v>
          </cell>
          <cell r="FQ476">
            <v>-25.75</v>
          </cell>
          <cell r="FR476">
            <v>368.81207734063054</v>
          </cell>
          <cell r="FS476">
            <v>374.25880000000001</v>
          </cell>
          <cell r="FT476">
            <v>111.20449676804597</v>
          </cell>
          <cell r="FU476">
            <v>480.01657410867654</v>
          </cell>
          <cell r="FV476">
            <v>0.53036923076923093</v>
          </cell>
          <cell r="FW476">
            <v>0.56184488065351523</v>
          </cell>
          <cell r="FX476">
            <v>0.53334908314086926</v>
          </cell>
          <cell r="FY476">
            <v>0.44218160506642945</v>
          </cell>
          <cell r="FZ476">
            <v>0.44507999999999998</v>
          </cell>
          <cell r="GA476">
            <v>8.7694268133755041E-2</v>
          </cell>
          <cell r="GB476">
            <v>0.52987587320018448</v>
          </cell>
          <cell r="GC476">
            <v>1.2206781643017708</v>
          </cell>
          <cell r="GD476">
            <v>1.2475642262725806</v>
          </cell>
          <cell r="GE476">
            <v>1.2341211952871758</v>
          </cell>
          <cell r="GF476">
            <v>10565263.767677277</v>
          </cell>
          <cell r="GG476">
            <v>27163.261963821613</v>
          </cell>
          <cell r="GH476">
            <v>14.276246165826279</v>
          </cell>
          <cell r="GI476">
            <v>314223.12163766532</v>
          </cell>
          <cell r="GK476">
            <v>14.276246165826279</v>
          </cell>
          <cell r="GL476" t="str">
            <v>S2AV12</v>
          </cell>
          <cell r="GM476">
            <v>242.81</v>
          </cell>
          <cell r="GN476">
            <v>3.64</v>
          </cell>
        </row>
        <row r="477">
          <cell r="D477" t="str">
            <v>S2AA09</v>
          </cell>
          <cell r="E477" t="str">
            <v>Módulo SP2</v>
          </cell>
          <cell r="F477" t="str">
            <v>52O031</v>
          </cell>
          <cell r="G477">
            <v>475</v>
          </cell>
          <cell r="H477" t="str">
            <v>52O031</v>
          </cell>
          <cell r="I477" t="str">
            <v>CABREUVA</v>
          </cell>
          <cell r="J477" t="str">
            <v>ANGATUBA</v>
          </cell>
          <cell r="K477" t="str">
            <v>Fab. Jacareí</v>
          </cell>
          <cell r="L477">
            <v>80.58</v>
          </cell>
          <cell r="M477">
            <v>80.58</v>
          </cell>
          <cell r="N477">
            <v>36606.00308393559</v>
          </cell>
          <cell r="O477">
            <v>0.26192807074071961</v>
          </cell>
          <cell r="P477" t="str">
            <v>SZ</v>
          </cell>
          <cell r="Q477">
            <v>34664.22623652</v>
          </cell>
          <cell r="R477">
            <v>0.2513164</v>
          </cell>
          <cell r="S477">
            <v>34664.22623652</v>
          </cell>
          <cell r="T477">
            <v>0.2513164</v>
          </cell>
          <cell r="V477">
            <v>34664.22623652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34664.22623652</v>
          </cell>
          <cell r="AI477">
            <v>40442</v>
          </cell>
          <cell r="AJ477">
            <v>40442</v>
          </cell>
          <cell r="AK477">
            <v>43831</v>
          </cell>
          <cell r="AL477" t="str">
            <v>SP2</v>
          </cell>
          <cell r="AN477" t="str">
            <v>S2.Ca.6S</v>
          </cell>
          <cell r="AO477" t="str">
            <v>EGR003026</v>
          </cell>
          <cell r="AP477">
            <v>9.2785763175906908</v>
          </cell>
          <cell r="AQ477">
            <v>2020</v>
          </cell>
          <cell r="AR477">
            <v>1</v>
          </cell>
          <cell r="AS477">
            <v>430.18399400000004</v>
          </cell>
          <cell r="AT477">
            <v>430.18399400000004</v>
          </cell>
          <cell r="AU477">
            <v>302.57742523999997</v>
          </cell>
          <cell r="AW477" t="str">
            <v>PROPRIA</v>
          </cell>
          <cell r="AX477" t="str">
            <v>PRÓPRIA</v>
          </cell>
          <cell r="AY477" t="str">
            <v>Módulo SP2CABREUVAFab. Jacareí</v>
          </cell>
          <cell r="AZ477" t="str">
            <v>Jacareí</v>
          </cell>
          <cell r="BA477" t="str">
            <v>(Tora s/c 6,5 a 7 m)</v>
          </cell>
          <cell r="BB477" t="str">
            <v>Tora Plana</v>
          </cell>
          <cell r="BC477" t="str">
            <v>Módulo SP2CABREUVA</v>
          </cell>
          <cell r="BD477">
            <v>49</v>
          </cell>
          <cell r="BE477" t="str">
            <v>Reforma</v>
          </cell>
          <cell r="BF477" t="str">
            <v>Reforma</v>
          </cell>
          <cell r="BG477" t="str">
            <v>SZ</v>
          </cell>
          <cell r="BH477" t="str">
            <v>-</v>
          </cell>
          <cell r="BI477" t="str">
            <v>-</v>
          </cell>
          <cell r="BJ477" t="str">
            <v>-</v>
          </cell>
          <cell r="BK477" t="str">
            <v>-</v>
          </cell>
          <cell r="BL477" t="str">
            <v>-</v>
          </cell>
          <cell r="BM477" t="str">
            <v>-</v>
          </cell>
          <cell r="BN477">
            <v>8711.6885465477553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8711.6885465477553</v>
          </cell>
          <cell r="CA477">
            <v>80.58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80.58</v>
          </cell>
          <cell r="CN477">
            <v>747.6676796714579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747.6676796714579</v>
          </cell>
          <cell r="DA477" t="str">
            <v>-</v>
          </cell>
          <cell r="DB477" t="str">
            <v>-</v>
          </cell>
          <cell r="DC477" t="str">
            <v>-</v>
          </cell>
          <cell r="DD477" t="str">
            <v>-</v>
          </cell>
          <cell r="DE477" t="str">
            <v>-</v>
          </cell>
          <cell r="DF477" t="str">
            <v>-</v>
          </cell>
          <cell r="DG477" t="str">
            <v>-</v>
          </cell>
          <cell r="DH477" t="str">
            <v>-</v>
          </cell>
          <cell r="DI477" t="str">
            <v>-</v>
          </cell>
          <cell r="DJ477" t="str">
            <v>-</v>
          </cell>
          <cell r="DK477" t="str">
            <v>-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-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-</v>
          </cell>
          <cell r="DT477" t="str">
            <v>-</v>
          </cell>
          <cell r="DU477" t="str">
            <v>-</v>
          </cell>
          <cell r="DV477" t="str">
            <v>-</v>
          </cell>
          <cell r="DW477" t="str">
            <v>-</v>
          </cell>
          <cell r="DX477" t="str">
            <v>-</v>
          </cell>
          <cell r="DY477" t="str">
            <v>-</v>
          </cell>
          <cell r="DZ477" t="str">
            <v>-</v>
          </cell>
          <cell r="EA477">
            <v>10488612.322583076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10488612.322583076</v>
          </cell>
          <cell r="EN477" t="str">
            <v>-</v>
          </cell>
          <cell r="EO477" t="str">
            <v>-</v>
          </cell>
          <cell r="EP477" t="str">
            <v>-</v>
          </cell>
          <cell r="EQ477" t="str">
            <v>-</v>
          </cell>
          <cell r="ER477" t="str">
            <v>-</v>
          </cell>
          <cell r="ES477" t="str">
            <v>-</v>
          </cell>
          <cell r="ET477" t="str">
            <v>-</v>
          </cell>
          <cell r="EU477" t="str">
            <v>-</v>
          </cell>
          <cell r="EV477" t="str">
            <v>-</v>
          </cell>
          <cell r="EW477" t="str">
            <v>-</v>
          </cell>
          <cell r="EX477" t="str">
            <v>-</v>
          </cell>
          <cell r="EY477" t="str">
            <v>-</v>
          </cell>
          <cell r="EZ477" t="str">
            <v>52O031</v>
          </cell>
          <cell r="FA477" t="str">
            <v>Reforma</v>
          </cell>
          <cell r="FB477" t="str">
            <v>Não</v>
          </cell>
          <cell r="FC477" t="str">
            <v>Sim</v>
          </cell>
          <cell r="FL477">
            <v>46.363146594423142</v>
          </cell>
          <cell r="FM477" t="str">
            <v>EGR003026Fab. Jacareí</v>
          </cell>
          <cell r="FN477">
            <v>489.88461538461536</v>
          </cell>
          <cell r="FO477">
            <v>0.42094733488622538</v>
          </cell>
          <cell r="FP477">
            <v>491.94677161709456</v>
          </cell>
          <cell r="FQ477">
            <v>-25.75</v>
          </cell>
          <cell r="FR477">
            <v>389.65522845134808</v>
          </cell>
          <cell r="FS477">
            <v>374.25880000000001</v>
          </cell>
          <cell r="FT477">
            <v>122.52947283119258</v>
          </cell>
          <cell r="FU477">
            <v>512.18470128254069</v>
          </cell>
          <cell r="FV477">
            <v>0.53036923076923093</v>
          </cell>
          <cell r="FW477">
            <v>-0.43149313227012875</v>
          </cell>
          <cell r="FX477">
            <v>0.52808072396278782</v>
          </cell>
          <cell r="FY477">
            <v>0.45313660293246116</v>
          </cell>
          <cell r="FZ477">
            <v>0.44507999999999998</v>
          </cell>
          <cell r="GA477">
            <v>8.4503159201565148E-2</v>
          </cell>
          <cell r="GB477">
            <v>0.53763976213402631</v>
          </cell>
          <cell r="GC477">
            <v>1.2063824660467097</v>
          </cell>
          <cell r="GD477">
            <v>1.2105534473617952</v>
          </cell>
          <cell r="GE477">
            <v>1.2084679567042524</v>
          </cell>
          <cell r="GF477">
            <v>17754486.360142406</v>
          </cell>
          <cell r="GG477">
            <v>41890.606650781265</v>
          </cell>
          <cell r="GH477">
            <v>14.539196792872048</v>
          </cell>
          <cell r="GI477">
            <v>503990.00692540267</v>
          </cell>
          <cell r="GK477">
            <v>14.539196792872048</v>
          </cell>
          <cell r="GL477" t="str">
            <v>S2AA09</v>
          </cell>
          <cell r="GM477">
            <v>298.60385539999999</v>
          </cell>
          <cell r="GN477">
            <v>3.9735698400000001</v>
          </cell>
        </row>
        <row r="478">
          <cell r="D478" t="str">
            <v>S2AA08</v>
          </cell>
          <cell r="E478" t="str">
            <v>Módulo SP2</v>
          </cell>
          <cell r="F478" t="str">
            <v>52O030</v>
          </cell>
          <cell r="G478">
            <v>476</v>
          </cell>
          <cell r="H478" t="str">
            <v>52O030</v>
          </cell>
          <cell r="I478" t="str">
            <v>CABREUVA</v>
          </cell>
          <cell r="J478" t="str">
            <v>ANGATUBA</v>
          </cell>
          <cell r="K478" t="str">
            <v>Fab. Jacareí</v>
          </cell>
          <cell r="L478">
            <v>88.52</v>
          </cell>
          <cell r="M478">
            <v>88.52</v>
          </cell>
          <cell r="N478">
            <v>37659.32003216906</v>
          </cell>
          <cell r="O478">
            <v>0.27948146514705813</v>
          </cell>
          <cell r="P478" t="str">
            <v>SZ</v>
          </cell>
          <cell r="Q478">
            <v>35850.335856319994</v>
          </cell>
          <cell r="R478">
            <v>0.26156829999999998</v>
          </cell>
          <cell r="S478">
            <v>35850.335856319994</v>
          </cell>
          <cell r="T478">
            <v>0.26156829999999998</v>
          </cell>
          <cell r="V478">
            <v>35850.335856319994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35850.335856319994</v>
          </cell>
          <cell r="AI478">
            <v>40420</v>
          </cell>
          <cell r="AJ478">
            <v>40420</v>
          </cell>
          <cell r="AK478">
            <v>43831</v>
          </cell>
          <cell r="AL478" t="str">
            <v>SP2</v>
          </cell>
          <cell r="AN478" t="str">
            <v>S2.La.6S</v>
          </cell>
          <cell r="AO478" t="str">
            <v>SP1002</v>
          </cell>
          <cell r="AP478">
            <v>9.3388090349075981</v>
          </cell>
          <cell r="AQ478">
            <v>2020</v>
          </cell>
          <cell r="AR478">
            <v>1</v>
          </cell>
          <cell r="AS478">
            <v>404.99701599999997</v>
          </cell>
          <cell r="AT478">
            <v>404.99701599999997</v>
          </cell>
          <cell r="AU478">
            <v>302.37880246999998</v>
          </cell>
          <cell r="AW478" t="str">
            <v>PROPRIA</v>
          </cell>
          <cell r="AX478" t="str">
            <v>PRÓPRIA</v>
          </cell>
          <cell r="AY478" t="str">
            <v>Módulo SP2CABREUVAFab. Jacareí</v>
          </cell>
          <cell r="AZ478" t="str">
            <v>Jacareí</v>
          </cell>
          <cell r="BA478" t="str">
            <v>(Tora s/c 6,5 a 7 m)</v>
          </cell>
          <cell r="BB478" t="str">
            <v>Tora Plana</v>
          </cell>
          <cell r="BC478" t="str">
            <v>Módulo SP2CABREUVA</v>
          </cell>
          <cell r="BD478">
            <v>49</v>
          </cell>
          <cell r="BE478" t="str">
            <v>Reforma</v>
          </cell>
          <cell r="BF478" t="str">
            <v>Reforma</v>
          </cell>
          <cell r="BG478" t="str">
            <v>SZ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-</v>
          </cell>
          <cell r="BL478" t="str">
            <v>-</v>
          </cell>
          <cell r="BM478" t="str">
            <v>-</v>
          </cell>
          <cell r="BN478">
            <v>9377.3114043666646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9377.3114043666646</v>
          </cell>
          <cell r="CA478">
            <v>88.52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88.52</v>
          </cell>
          <cell r="CN478">
            <v>826.67137577002052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826.67137577002052</v>
          </cell>
          <cell r="DA478" t="str">
            <v>-</v>
          </cell>
          <cell r="DB478" t="str">
            <v>-</v>
          </cell>
          <cell r="DC478" t="str">
            <v>-</v>
          </cell>
          <cell r="DD478" t="str">
            <v>-</v>
          </cell>
          <cell r="DE478" t="str">
            <v>-</v>
          </cell>
          <cell r="DF478" t="str">
            <v>-</v>
          </cell>
          <cell r="DG478" t="str">
            <v>-</v>
          </cell>
          <cell r="DH478" t="str">
            <v>-</v>
          </cell>
          <cell r="DI478" t="str">
            <v>-</v>
          </cell>
          <cell r="DJ478" t="str">
            <v>-</v>
          </cell>
          <cell r="DK478" t="str">
            <v>-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-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-</v>
          </cell>
          <cell r="DT478" t="str">
            <v>-</v>
          </cell>
          <cell r="DU478" t="str">
            <v>-</v>
          </cell>
          <cell r="DV478" t="str">
            <v>-</v>
          </cell>
          <cell r="DW478" t="str">
            <v>-</v>
          </cell>
          <cell r="DX478" t="str">
            <v>-</v>
          </cell>
          <cell r="DY478" t="str">
            <v>-</v>
          </cell>
          <cell r="DZ478" t="str">
            <v>-</v>
          </cell>
          <cell r="EA478">
            <v>10840381.624381341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10840381.624381341</v>
          </cell>
          <cell r="EN478" t="str">
            <v>-</v>
          </cell>
          <cell r="EO478" t="str">
            <v>-</v>
          </cell>
          <cell r="EP478" t="str">
            <v>-</v>
          </cell>
          <cell r="EQ478" t="str">
            <v>-</v>
          </cell>
          <cell r="ER478" t="str">
            <v>-</v>
          </cell>
          <cell r="ES478" t="str">
            <v>-</v>
          </cell>
          <cell r="ET478" t="str">
            <v>-</v>
          </cell>
          <cell r="EU478" t="str">
            <v>-</v>
          </cell>
          <cell r="EV478" t="str">
            <v>-</v>
          </cell>
          <cell r="EW478" t="str">
            <v>-</v>
          </cell>
          <cell r="EX478" t="str">
            <v>-</v>
          </cell>
          <cell r="EY478" t="str">
            <v>-</v>
          </cell>
          <cell r="EZ478" t="str">
            <v>52O030</v>
          </cell>
          <cell r="FA478" t="str">
            <v>Reforma</v>
          </cell>
          <cell r="FB478" t="str">
            <v>Não</v>
          </cell>
          <cell r="FC478" t="str">
            <v>Sim</v>
          </cell>
          <cell r="FL478">
            <v>43.367094721196125</v>
          </cell>
          <cell r="FM478" t="str">
            <v>SP1002Fab. Jacareí</v>
          </cell>
          <cell r="FN478">
            <v>489.88461538461536</v>
          </cell>
          <cell r="FO478">
            <v>0.86968898016266394</v>
          </cell>
          <cell r="FP478">
            <v>494.14508790012763</v>
          </cell>
          <cell r="FQ478">
            <v>-25.75</v>
          </cell>
          <cell r="FR478">
            <v>389.98477137737228</v>
          </cell>
          <cell r="FS478">
            <v>374.25880000000001</v>
          </cell>
          <cell r="FT478">
            <v>124.92378690364291</v>
          </cell>
          <cell r="FU478">
            <v>514.90855828101519</v>
          </cell>
          <cell r="FV478">
            <v>0.53036923076923093</v>
          </cell>
          <cell r="FW478">
            <v>-0.88233201385782678</v>
          </cell>
          <cell r="FX478">
            <v>0.52568961325450247</v>
          </cell>
          <cell r="FY478">
            <v>0.45330548091866979</v>
          </cell>
          <cell r="FZ478">
            <v>0.44507999999999998</v>
          </cell>
          <cell r="GA478">
            <v>8.209935180866415E-2</v>
          </cell>
          <cell r="GB478">
            <v>0.53540483272733397</v>
          </cell>
          <cell r="GC478">
            <v>1.2225190539675714</v>
          </cell>
          <cell r="GD478">
            <v>1.2278105448851353</v>
          </cell>
          <cell r="GE478">
            <v>1.2251647994263535</v>
          </cell>
          <cell r="GF478">
            <v>18459644.749667913</v>
          </cell>
          <cell r="GG478">
            <v>43922.569538775693</v>
          </cell>
          <cell r="GH478">
            <v>14.319990845066712</v>
          </cell>
          <cell r="GI478">
            <v>513376.4812550692</v>
          </cell>
          <cell r="GK478">
            <v>14.319990845066712</v>
          </cell>
          <cell r="GL478" t="str">
            <v>S2AA08</v>
          </cell>
          <cell r="GM478">
            <v>298.60385539999999</v>
          </cell>
          <cell r="GN478">
            <v>3.7749470700000001</v>
          </cell>
        </row>
        <row r="479">
          <cell r="D479" t="str">
            <v>S2AA07</v>
          </cell>
          <cell r="E479" t="str">
            <v>Módulo SP2</v>
          </cell>
          <cell r="F479" t="str">
            <v>52O029</v>
          </cell>
          <cell r="G479">
            <v>477</v>
          </cell>
          <cell r="H479" t="str">
            <v>52O029</v>
          </cell>
          <cell r="I479" t="str">
            <v>CABREUVA</v>
          </cell>
          <cell r="J479" t="str">
            <v>ANGATUBA</v>
          </cell>
          <cell r="K479" t="str">
            <v>Fab. Jacareí</v>
          </cell>
          <cell r="L479">
            <v>68.97</v>
          </cell>
          <cell r="M479">
            <v>68.97</v>
          </cell>
          <cell r="N479">
            <v>27914.511238513267</v>
          </cell>
          <cell r="O479">
            <v>0.28260735530910913</v>
          </cell>
          <cell r="P479" t="str">
            <v>SZ</v>
          </cell>
          <cell r="Q479">
            <v>27955.60085802</v>
          </cell>
          <cell r="R479">
            <v>0.2804565</v>
          </cell>
          <cell r="S479">
            <v>27955.60085802</v>
          </cell>
          <cell r="T479">
            <v>0.2804565</v>
          </cell>
          <cell r="V479">
            <v>27955.60085802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27955.60085802</v>
          </cell>
          <cell r="AI479">
            <v>41102</v>
          </cell>
          <cell r="AJ479">
            <v>41102</v>
          </cell>
          <cell r="AK479">
            <v>43831</v>
          </cell>
          <cell r="AL479" t="str">
            <v>SP2</v>
          </cell>
          <cell r="AN479" t="str">
            <v>S2.La.6S</v>
          </cell>
          <cell r="AO479" t="str">
            <v>SP0886</v>
          </cell>
          <cell r="AP479">
            <v>7.4715947980835047</v>
          </cell>
          <cell r="AQ479">
            <v>2020</v>
          </cell>
          <cell r="AR479">
            <v>1</v>
          </cell>
          <cell r="AS479">
            <v>405.32986599999998</v>
          </cell>
          <cell r="AT479">
            <v>405.32986599999998</v>
          </cell>
          <cell r="AU479">
            <v>301.37263489999998</v>
          </cell>
          <cell r="AW479" t="str">
            <v>PROPRIA</v>
          </cell>
          <cell r="AX479" t="str">
            <v>PRÓPRIA</v>
          </cell>
          <cell r="AY479" t="str">
            <v>Módulo SP2CABREUVAFab. Jacareí</v>
          </cell>
          <cell r="AZ479" t="str">
            <v>Jacareí</v>
          </cell>
          <cell r="BA479" t="str">
            <v>(Tora s/c 6,5 a 7 m)</v>
          </cell>
          <cell r="BB479" t="str">
            <v>Tora Plana</v>
          </cell>
          <cell r="BC479" t="str">
            <v>Módulo SP2CABREUVA</v>
          </cell>
          <cell r="BD479">
            <v>49</v>
          </cell>
          <cell r="BE479" t="str">
            <v>Reforma</v>
          </cell>
          <cell r="BF479" t="str">
            <v>Reforma</v>
          </cell>
          <cell r="BG479" t="str">
            <v>SZ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-</v>
          </cell>
          <cell r="BL479" t="str">
            <v>-</v>
          </cell>
          <cell r="BM479" t="str">
            <v>-</v>
          </cell>
          <cell r="BN479">
            <v>7840.3299720372861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7840.3299720372861</v>
          </cell>
          <cell r="CA479">
            <v>68.97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68.97</v>
          </cell>
          <cell r="CN479">
            <v>515.31589322381933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515.31589322381933</v>
          </cell>
          <cell r="DA479" t="str">
            <v>-</v>
          </cell>
          <cell r="DB479" t="str">
            <v>-</v>
          </cell>
          <cell r="DC479" t="str">
            <v>-</v>
          </cell>
          <cell r="DD479" t="str">
            <v>-</v>
          </cell>
          <cell r="DE479" t="str">
            <v>-</v>
          </cell>
          <cell r="DF479" t="str">
            <v>-</v>
          </cell>
          <cell r="DG479" t="str">
            <v>-</v>
          </cell>
          <cell r="DH479" t="str">
            <v>-</v>
          </cell>
          <cell r="DI479" t="str">
            <v>-</v>
          </cell>
          <cell r="DJ479" t="str">
            <v>-</v>
          </cell>
          <cell r="DK479" t="str">
            <v>-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-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-</v>
          </cell>
          <cell r="DT479" t="str">
            <v>-</v>
          </cell>
          <cell r="DU479" t="str">
            <v>-</v>
          </cell>
          <cell r="DV479" t="str">
            <v>-</v>
          </cell>
          <cell r="DW479" t="str">
            <v>-</v>
          </cell>
          <cell r="DX479" t="str">
            <v>-</v>
          </cell>
          <cell r="DY479" t="str">
            <v>-</v>
          </cell>
          <cell r="DZ479" t="str">
            <v>-</v>
          </cell>
          <cell r="EA479">
            <v>8425053.090794187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8425053.090794187</v>
          </cell>
          <cell r="EN479" t="str">
            <v>-</v>
          </cell>
          <cell r="EO479" t="str">
            <v>-</v>
          </cell>
          <cell r="EP479" t="str">
            <v>-</v>
          </cell>
          <cell r="EQ479" t="str">
            <v>-</v>
          </cell>
          <cell r="ER479" t="str">
            <v>-</v>
          </cell>
          <cell r="ES479" t="str">
            <v>-</v>
          </cell>
          <cell r="ET479" t="str">
            <v>-</v>
          </cell>
          <cell r="EU479" t="str">
            <v>-</v>
          </cell>
          <cell r="EV479" t="str">
            <v>-</v>
          </cell>
          <cell r="EW479" t="str">
            <v>-</v>
          </cell>
          <cell r="EX479" t="str">
            <v>-</v>
          </cell>
          <cell r="EY479" t="str">
            <v>-</v>
          </cell>
          <cell r="EZ479" t="str">
            <v>52O029</v>
          </cell>
          <cell r="FA479" t="str">
            <v>Reforma</v>
          </cell>
          <cell r="FB479" t="str">
            <v>Não</v>
          </cell>
          <cell r="FC479" t="str">
            <v>Sim</v>
          </cell>
          <cell r="FL479">
            <v>54.249444322645651</v>
          </cell>
          <cell r="FM479" t="str">
            <v>SP0886Fab. Jacareí</v>
          </cell>
          <cell r="FN479">
            <v>489.88461538461536</v>
          </cell>
          <cell r="FO479">
            <v>-0.64009387341444857</v>
          </cell>
          <cell r="FP479">
            <v>486.74889397473851</v>
          </cell>
          <cell r="FQ479">
            <v>-25.75</v>
          </cell>
          <cell r="FR479">
            <v>377.91390358455129</v>
          </cell>
          <cell r="FS479">
            <v>374.25880000000001</v>
          </cell>
          <cell r="FT479">
            <v>113.58869992792805</v>
          </cell>
          <cell r="FU479">
            <v>491.50260351247937</v>
          </cell>
          <cell r="FV479">
            <v>0.53036923076923093</v>
          </cell>
          <cell r="FW479">
            <v>0.63506848444030162</v>
          </cell>
          <cell r="FX479">
            <v>0.53373743860501477</v>
          </cell>
          <cell r="FY479">
            <v>0.44701419457948643</v>
          </cell>
          <cell r="FZ479">
            <v>0.44507999999999998</v>
          </cell>
          <cell r="GA479">
            <v>8.9042719312260613E-2</v>
          </cell>
          <cell r="GB479">
            <v>0.53605691389174703</v>
          </cell>
          <cell r="GC479">
            <v>1.1932014484288902</v>
          </cell>
          <cell r="GD479">
            <v>1.2103166915985601</v>
          </cell>
          <cell r="GE479">
            <v>1.2017590700137251</v>
          </cell>
          <cell r="GF479">
            <v>13740250.604472531</v>
          </cell>
          <cell r="GG479">
            <v>33595.896888809009</v>
          </cell>
          <cell r="GH479">
            <v>13.974070592463391</v>
          </cell>
          <cell r="GI479">
            <v>390653.53984470165</v>
          </cell>
          <cell r="GK479">
            <v>13.974070592463391</v>
          </cell>
          <cell r="GL479" t="str">
            <v>S2AA07</v>
          </cell>
          <cell r="GM479">
            <v>298.60385539999999</v>
          </cell>
          <cell r="GN479">
            <v>2.7687794999999999</v>
          </cell>
        </row>
        <row r="480">
          <cell r="D480" t="str">
            <v>S2AA05</v>
          </cell>
          <cell r="E480" t="str">
            <v>Módulo SP2</v>
          </cell>
          <cell r="F480" t="str">
            <v>52O027</v>
          </cell>
          <cell r="G480">
            <v>478</v>
          </cell>
          <cell r="H480" t="str">
            <v>52O027</v>
          </cell>
          <cell r="I480" t="str">
            <v>CABREUVA</v>
          </cell>
          <cell r="J480" t="str">
            <v>ANGATUBA</v>
          </cell>
          <cell r="K480" t="str">
            <v>Fab. Jacareí</v>
          </cell>
          <cell r="L480">
            <v>40.64</v>
          </cell>
          <cell r="M480">
            <v>40.64</v>
          </cell>
          <cell r="N480">
            <v>15103.344907852701</v>
          </cell>
          <cell r="O480">
            <v>0.28048107465184779</v>
          </cell>
          <cell r="P480" t="str">
            <v>SZ</v>
          </cell>
          <cell r="Q480">
            <v>14558.24831296</v>
          </cell>
          <cell r="R480">
            <v>0.27845999999999999</v>
          </cell>
          <cell r="S480">
            <v>14558.24831296</v>
          </cell>
          <cell r="T480">
            <v>0.27845999999999999</v>
          </cell>
          <cell r="V480">
            <v>3324.8751473846787</v>
          </cell>
          <cell r="W480">
            <v>11233.373165575322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14558.24831296</v>
          </cell>
          <cell r="AI480">
            <v>41124</v>
          </cell>
          <cell r="AJ480">
            <v>41124</v>
          </cell>
          <cell r="AK480">
            <v>43831</v>
          </cell>
          <cell r="AL480" t="str">
            <v>SP2</v>
          </cell>
          <cell r="AN480" t="str">
            <v>S2.La.6M</v>
          </cell>
          <cell r="AO480" t="str">
            <v>SP0791</v>
          </cell>
          <cell r="AP480">
            <v>7.4113620807665983</v>
          </cell>
          <cell r="AQ480">
            <v>2020</v>
          </cell>
          <cell r="AR480">
            <v>1</v>
          </cell>
          <cell r="AS480">
            <v>358.22461400000003</v>
          </cell>
          <cell r="AT480">
            <v>358.22461400000003</v>
          </cell>
          <cell r="AU480">
            <v>301.82988613999999</v>
          </cell>
          <cell r="AW480" t="str">
            <v>PROPRIA</v>
          </cell>
          <cell r="AX480" t="str">
            <v>PRÓPRIA</v>
          </cell>
          <cell r="AY480" t="str">
            <v>Módulo SP2CABREUVAFab. Jacareí</v>
          </cell>
          <cell r="AZ480" t="str">
            <v>Jacareí</v>
          </cell>
          <cell r="BA480" t="str">
            <v>(Tora s/c 6,5 a 7 m)</v>
          </cell>
          <cell r="BB480" t="str">
            <v>Tora Plana</v>
          </cell>
          <cell r="BC480" t="str">
            <v>Módulo SP2CABREUVA</v>
          </cell>
          <cell r="BD480">
            <v>49</v>
          </cell>
          <cell r="BE480" t="str">
            <v>Reforma</v>
          </cell>
          <cell r="BF480" t="str">
            <v>Reforma</v>
          </cell>
          <cell r="BG480" t="str">
            <v>SZ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-</v>
          </cell>
          <cell r="BL480" t="str">
            <v>-</v>
          </cell>
          <cell r="BM480" t="str">
            <v>-</v>
          </cell>
          <cell r="BN480">
            <v>925.84473354073759</v>
          </cell>
          <cell r="BO480">
            <v>3128.0450916861041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4053.8898252268414</v>
          </cell>
          <cell r="CA480">
            <v>9.28153738588348</v>
          </cell>
          <cell r="CB480">
            <v>31.358462614116519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40.64</v>
          </cell>
          <cell r="CN480">
            <v>68.788834232954358</v>
          </cell>
          <cell r="CO480">
            <v>232.40892072940019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301.19775496235457</v>
          </cell>
          <cell r="DA480" t="str">
            <v>-</v>
          </cell>
          <cell r="DB480" t="str">
            <v>-</v>
          </cell>
          <cell r="DC480" t="str">
            <v>-</v>
          </cell>
          <cell r="DD480" t="str">
            <v>-</v>
          </cell>
          <cell r="DE480" t="str">
            <v>-</v>
          </cell>
          <cell r="DF480" t="str">
            <v>-</v>
          </cell>
          <cell r="DG480" t="str">
            <v>-</v>
          </cell>
          <cell r="DH480" t="str">
            <v>-</v>
          </cell>
          <cell r="DI480" t="str">
            <v>-</v>
          </cell>
          <cell r="DJ480" t="str">
            <v>-</v>
          </cell>
          <cell r="DK480" t="str">
            <v>-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-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-</v>
          </cell>
          <cell r="DT480" t="str">
            <v>-</v>
          </cell>
          <cell r="DU480" t="str">
            <v>-</v>
          </cell>
          <cell r="DV480" t="str">
            <v>-</v>
          </cell>
          <cell r="DW480" t="str">
            <v>-</v>
          </cell>
          <cell r="DX480" t="str">
            <v>-</v>
          </cell>
          <cell r="DY480" t="str">
            <v>-</v>
          </cell>
          <cell r="DZ480" t="str">
            <v>-</v>
          </cell>
          <cell r="EA480">
            <v>1003546.6871648332</v>
          </cell>
          <cell r="EB480">
            <v>3390567.7435337305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4394114.4306985643</v>
          </cell>
          <cell r="EN480" t="str">
            <v>-</v>
          </cell>
          <cell r="EO480" t="str">
            <v>-</v>
          </cell>
          <cell r="EP480" t="str">
            <v>-</v>
          </cell>
          <cell r="EQ480" t="str">
            <v>-</v>
          </cell>
          <cell r="ER480" t="str">
            <v>-</v>
          </cell>
          <cell r="ES480" t="str">
            <v>-</v>
          </cell>
          <cell r="ET480" t="str">
            <v>-</v>
          </cell>
          <cell r="EU480" t="str">
            <v>-</v>
          </cell>
          <cell r="EV480" t="str">
            <v>-</v>
          </cell>
          <cell r="EW480" t="str">
            <v>-</v>
          </cell>
          <cell r="EX480" t="str">
            <v>-</v>
          </cell>
          <cell r="EY480" t="str">
            <v>-</v>
          </cell>
          <cell r="EZ480" t="str">
            <v>52O027</v>
          </cell>
          <cell r="FA480" t="str">
            <v>Reforma</v>
          </cell>
          <cell r="FB480" t="str">
            <v>Não</v>
          </cell>
          <cell r="FC480" t="str">
            <v>Sim</v>
          </cell>
          <cell r="FL480">
            <v>48.334518013852978</v>
          </cell>
          <cell r="FM480" t="str">
            <v>SP0791Fab. Jacareí</v>
          </cell>
          <cell r="FN480">
            <v>489.88461538461536</v>
          </cell>
          <cell r="FO480">
            <v>0.13938962326895954</v>
          </cell>
          <cell r="FP480">
            <v>490.56746370445256</v>
          </cell>
          <cell r="FQ480">
            <v>-25.75</v>
          </cell>
          <cell r="FR480">
            <v>377.46069151945568</v>
          </cell>
          <cell r="FS480">
            <v>374.25880000000001</v>
          </cell>
          <cell r="FT480">
            <v>117.30371772577286</v>
          </cell>
          <cell r="FU480">
            <v>494.76440924522853</v>
          </cell>
          <cell r="FV480">
            <v>0.53036923076923093</v>
          </cell>
          <cell r="FW480">
            <v>-0.14855546065926184</v>
          </cell>
          <cell r="FX480">
            <v>0.52958133831526666</v>
          </cell>
          <cell r="FY480">
            <v>0.44677491200883013</v>
          </cell>
          <cell r="FZ480">
            <v>0.44507999999999998</v>
          </cell>
          <cell r="GA480">
            <v>8.4823128404852302E-2</v>
          </cell>
          <cell r="GB480">
            <v>0.53159804041368242</v>
          </cell>
          <cell r="GC480">
            <v>1.222995058382077</v>
          </cell>
          <cell r="GD480">
            <v>1.2435490045776603</v>
          </cell>
          <cell r="GE480">
            <v>1.2332720314798686</v>
          </cell>
          <cell r="GF480">
            <v>7202903.1262069996</v>
          </cell>
          <cell r="GG480">
            <v>17954.280471712551</v>
          </cell>
          <cell r="GH480">
            <v>14.007543575926519</v>
          </cell>
          <cell r="GI480">
            <v>203925.29763294593</v>
          </cell>
          <cell r="GK480">
            <v>14.007543575926519</v>
          </cell>
          <cell r="GL480" t="str">
            <v>S2AA05</v>
          </cell>
          <cell r="GM480">
            <v>298.60385539999999</v>
          </cell>
          <cell r="GN480">
            <v>3.2260307400000001</v>
          </cell>
        </row>
        <row r="481">
          <cell r="D481" t="str">
            <v>S2AA06</v>
          </cell>
          <cell r="E481" t="str">
            <v>Módulo SP2</v>
          </cell>
          <cell r="F481" t="str">
            <v>52O028</v>
          </cell>
          <cell r="G481">
            <v>479</v>
          </cell>
          <cell r="H481" t="str">
            <v>52O028</v>
          </cell>
          <cell r="I481" t="str">
            <v>CABREUVA</v>
          </cell>
          <cell r="J481" t="str">
            <v>ANGATUBA</v>
          </cell>
          <cell r="K481" t="str">
            <v>Fab. Jacareí</v>
          </cell>
          <cell r="L481">
            <v>52.85</v>
          </cell>
          <cell r="M481">
            <v>52.85</v>
          </cell>
          <cell r="N481">
            <v>19037.618078617757</v>
          </cell>
          <cell r="O481">
            <v>0.24339177783397375</v>
          </cell>
          <cell r="P481" t="str">
            <v>SZ</v>
          </cell>
          <cell r="Q481">
            <v>17655.845463900001</v>
          </cell>
          <cell r="R481">
            <v>0.23379720000000001</v>
          </cell>
          <cell r="S481">
            <v>17655.845463900001</v>
          </cell>
          <cell r="T481">
            <v>0.23379720000000001</v>
          </cell>
          <cell r="V481">
            <v>0</v>
          </cell>
          <cell r="W481">
            <v>17655.845463900001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17655.845463900001</v>
          </cell>
          <cell r="AI481">
            <v>41115</v>
          </cell>
          <cell r="AJ481">
            <v>41115</v>
          </cell>
          <cell r="AK481">
            <v>43862</v>
          </cell>
          <cell r="AL481" t="str">
            <v>SP2</v>
          </cell>
          <cell r="AN481" t="str">
            <v>S2.La.6S</v>
          </cell>
          <cell r="AO481" t="str">
            <v>SP0581</v>
          </cell>
          <cell r="AP481">
            <v>7.5208761122518819</v>
          </cell>
          <cell r="AQ481">
            <v>2020</v>
          </cell>
          <cell r="AR481">
            <v>2</v>
          </cell>
          <cell r="AS481">
            <v>334.07465400000001</v>
          </cell>
          <cell r="AT481">
            <v>334.07465400000001</v>
          </cell>
          <cell r="AU481">
            <v>300.44597970000001</v>
          </cell>
          <cell r="AW481" t="str">
            <v>PROPRIA</v>
          </cell>
          <cell r="AX481" t="str">
            <v>PRÓPRIA</v>
          </cell>
          <cell r="AY481" t="str">
            <v>Módulo SP2CABREUVAFab. Jacareí</v>
          </cell>
          <cell r="AZ481" t="str">
            <v>Jacareí</v>
          </cell>
          <cell r="BA481" t="str">
            <v>(Tora s/c 6,5 a 7 m)</v>
          </cell>
          <cell r="BB481" t="str">
            <v>Tora Plana</v>
          </cell>
          <cell r="BC481" t="str">
            <v>Módulo SP2CABREUVA</v>
          </cell>
          <cell r="BD481">
            <v>49</v>
          </cell>
          <cell r="BE481" t="str">
            <v>Reforma</v>
          </cell>
          <cell r="BF481" t="str">
            <v>Reforma</v>
          </cell>
          <cell r="BG481" t="str">
            <v>SZ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-</v>
          </cell>
          <cell r="BL481" t="str">
            <v>-</v>
          </cell>
          <cell r="BM481" t="str">
            <v>-</v>
          </cell>
          <cell r="BN481">
            <v>0</v>
          </cell>
          <cell r="BO481">
            <v>4127.8872330925215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4127.8872330925215</v>
          </cell>
          <cell r="CA481">
            <v>0</v>
          </cell>
          <cell r="CB481">
            <v>52.85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52.85</v>
          </cell>
          <cell r="CN481">
            <v>0</v>
          </cell>
          <cell r="CO481">
            <v>397.47830253251198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397.47830253251198</v>
          </cell>
          <cell r="DA481" t="str">
            <v>-</v>
          </cell>
          <cell r="DB481" t="str">
            <v>-</v>
          </cell>
          <cell r="DC481" t="str">
            <v>-</v>
          </cell>
          <cell r="DD481" t="str">
            <v>-</v>
          </cell>
          <cell r="DE481" t="str">
            <v>-</v>
          </cell>
          <cell r="DF481" t="str">
            <v>-</v>
          </cell>
          <cell r="DG481" t="str">
            <v>-</v>
          </cell>
          <cell r="DH481" t="str">
            <v>-</v>
          </cell>
          <cell r="DI481" t="str">
            <v>-</v>
          </cell>
          <cell r="DJ481" t="str">
            <v>-</v>
          </cell>
          <cell r="DK481" t="str">
            <v>-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-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-</v>
          </cell>
          <cell r="DT481" t="str">
            <v>-</v>
          </cell>
          <cell r="DU481" t="str">
            <v>-</v>
          </cell>
          <cell r="DV481" t="str">
            <v>-</v>
          </cell>
          <cell r="DW481" t="str">
            <v>-</v>
          </cell>
          <cell r="DX481" t="str">
            <v>-</v>
          </cell>
          <cell r="DY481" t="str">
            <v>-</v>
          </cell>
          <cell r="DZ481" t="str">
            <v>-</v>
          </cell>
          <cell r="EA481">
            <v>0</v>
          </cell>
          <cell r="EB481">
            <v>5304627.7878332371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5304627.7878332371</v>
          </cell>
          <cell r="EN481" t="str">
            <v>-</v>
          </cell>
          <cell r="EO481" t="str">
            <v>-</v>
          </cell>
          <cell r="EP481" t="str">
            <v>-</v>
          </cell>
          <cell r="EQ481" t="str">
            <v>-</v>
          </cell>
          <cell r="ER481" t="str">
            <v>-</v>
          </cell>
          <cell r="ES481" t="str">
            <v>-</v>
          </cell>
          <cell r="ET481" t="str">
            <v>-</v>
          </cell>
          <cell r="EU481" t="str">
            <v>-</v>
          </cell>
          <cell r="EV481" t="str">
            <v>-</v>
          </cell>
          <cell r="EW481" t="str">
            <v>-</v>
          </cell>
          <cell r="EX481" t="str">
            <v>-</v>
          </cell>
          <cell r="EY481" t="str">
            <v>-</v>
          </cell>
          <cell r="EZ481" t="str">
            <v>52O028</v>
          </cell>
          <cell r="FA481" t="str">
            <v>Reforma</v>
          </cell>
          <cell r="FB481" t="str">
            <v>Não</v>
          </cell>
          <cell r="FC481" t="str">
            <v>Sim</v>
          </cell>
          <cell r="FL481">
            <v>44.419645931379691</v>
          </cell>
          <cell r="FM481" t="str">
            <v>SP0581Fab. Jacareí</v>
          </cell>
          <cell r="FN481">
            <v>489.88461538461536</v>
          </cell>
          <cell r="FO481">
            <v>0.70917643303482514</v>
          </cell>
          <cell r="FP481">
            <v>493.35876162598635</v>
          </cell>
          <cell r="FQ481">
            <v>-25.75</v>
          </cell>
          <cell r="FR481">
            <v>378.28174618792696</v>
          </cell>
          <cell r="FS481">
            <v>374.25880000000001</v>
          </cell>
          <cell r="FT481">
            <v>120.38017931654034</v>
          </cell>
          <cell r="FU481">
            <v>498.66192550446726</v>
          </cell>
          <cell r="FV481">
            <v>0.53036923076923093</v>
          </cell>
          <cell r="FW481">
            <v>-0.72108268088285854</v>
          </cell>
          <cell r="FX481">
            <v>0.52654483010142239</v>
          </cell>
          <cell r="FY481">
            <v>0.4472082819686477</v>
          </cell>
          <cell r="FZ481">
            <v>0.44507999999999998</v>
          </cell>
          <cell r="GA481">
            <v>8.1854378337658171E-2</v>
          </cell>
          <cell r="GB481">
            <v>0.52906266030630589</v>
          </cell>
          <cell r="GC481">
            <v>1.2418489067157634</v>
          </cell>
          <cell r="GD481">
            <v>1.2635709657935055</v>
          </cell>
          <cell r="GE481">
            <v>1.2527099362546346</v>
          </cell>
          <cell r="GF481">
            <v>8804297.8954376876</v>
          </cell>
          <cell r="GG481">
            <v>22117.653045603849</v>
          </cell>
          <cell r="GH481">
            <v>14.975997944188492</v>
          </cell>
          <cell r="GI481">
            <v>264413.90537027613</v>
          </cell>
          <cell r="GK481">
            <v>14.975997944188492</v>
          </cell>
          <cell r="GL481" t="str">
            <v>S2AA06</v>
          </cell>
          <cell r="GM481">
            <v>298.60385539999999</v>
          </cell>
          <cell r="GN481">
            <v>1.8421243</v>
          </cell>
        </row>
        <row r="482">
          <cell r="D482" t="str">
            <v>S2AA03</v>
          </cell>
          <cell r="E482" t="str">
            <v>Módulo SP2</v>
          </cell>
          <cell r="F482" t="str">
            <v>52O025</v>
          </cell>
          <cell r="G482">
            <v>480</v>
          </cell>
          <cell r="H482" t="str">
            <v>52O025</v>
          </cell>
          <cell r="I482" t="str">
            <v>CABREUVA</v>
          </cell>
          <cell r="J482" t="str">
            <v>ANGATUBA</v>
          </cell>
          <cell r="K482" t="str">
            <v>Fab. Jacareí</v>
          </cell>
          <cell r="L482">
            <v>45.49</v>
          </cell>
          <cell r="M482">
            <v>45.49</v>
          </cell>
          <cell r="N482">
            <v>18401.481644564694</v>
          </cell>
          <cell r="O482">
            <v>0.26525709695973093</v>
          </cell>
          <cell r="P482" t="str">
            <v>SZ</v>
          </cell>
          <cell r="Q482">
            <v>17217.279420210001</v>
          </cell>
          <cell r="R482">
            <v>0.24137040000000001</v>
          </cell>
          <cell r="S482">
            <v>17217.279420210001</v>
          </cell>
          <cell r="T482">
            <v>0.24137040000000001</v>
          </cell>
          <cell r="V482">
            <v>0</v>
          </cell>
          <cell r="W482">
            <v>17217.279420210001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17217.279420210001</v>
          </cell>
          <cell r="AI482">
            <v>41089</v>
          </cell>
          <cell r="AJ482">
            <v>41089</v>
          </cell>
          <cell r="AK482">
            <v>43862</v>
          </cell>
          <cell r="AL482" t="str">
            <v>SP2</v>
          </cell>
          <cell r="AN482" t="str">
            <v>S2.La.6P</v>
          </cell>
          <cell r="AO482" t="str">
            <v>EGR002045</v>
          </cell>
          <cell r="AP482">
            <v>7.5920602327173166</v>
          </cell>
          <cell r="AQ482">
            <v>2020</v>
          </cell>
          <cell r="AR482">
            <v>2</v>
          </cell>
          <cell r="AS482">
            <v>378.48492900000002</v>
          </cell>
          <cell r="AT482">
            <v>378.48492900000002</v>
          </cell>
          <cell r="AU482">
            <v>299.34768678</v>
          </cell>
          <cell r="AW482" t="str">
            <v>PROPRIA</v>
          </cell>
          <cell r="AX482" t="str">
            <v>PRÓPRIA</v>
          </cell>
          <cell r="AY482" t="str">
            <v>Módulo SP2CABREUVAFab. Jacareí</v>
          </cell>
          <cell r="AZ482" t="str">
            <v>Jacareí</v>
          </cell>
          <cell r="BA482" t="str">
            <v>(Tora s/c 6,5 a 7 m)</v>
          </cell>
          <cell r="BB482" t="str">
            <v>Tora Plana</v>
          </cell>
          <cell r="BC482" t="str">
            <v>Módulo SP2CABREUVA</v>
          </cell>
          <cell r="BD482">
            <v>49</v>
          </cell>
          <cell r="BE482" t="str">
            <v>Reforma</v>
          </cell>
          <cell r="BF482" t="str">
            <v>Reforma</v>
          </cell>
          <cell r="BG482" t="str">
            <v>SZ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-</v>
          </cell>
          <cell r="BL482" t="str">
            <v>-</v>
          </cell>
          <cell r="BM482" t="str">
            <v>-</v>
          </cell>
          <cell r="BN482">
            <v>0</v>
          </cell>
          <cell r="BO482">
            <v>4155.7416205678564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4155.7416205678564</v>
          </cell>
          <cell r="CA482">
            <v>0</v>
          </cell>
          <cell r="CB482">
            <v>45.49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45.49</v>
          </cell>
          <cell r="CN482">
            <v>0</v>
          </cell>
          <cell r="CO482">
            <v>345.36281998631074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345.36281998631074</v>
          </cell>
          <cell r="DA482" t="str">
            <v>-</v>
          </cell>
          <cell r="DB482" t="str">
            <v>-</v>
          </cell>
          <cell r="DC482" t="str">
            <v>-</v>
          </cell>
          <cell r="DD482" t="str">
            <v>-</v>
          </cell>
          <cell r="DE482" t="str">
            <v>-</v>
          </cell>
          <cell r="DF482" t="str">
            <v>-</v>
          </cell>
          <cell r="DG482" t="str">
            <v>-</v>
          </cell>
          <cell r="DH482" t="str">
            <v>-</v>
          </cell>
          <cell r="DI482" t="str">
            <v>-</v>
          </cell>
          <cell r="DJ482" t="str">
            <v>-</v>
          </cell>
          <cell r="DK482" t="str">
            <v>-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-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-</v>
          </cell>
          <cell r="DT482" t="str">
            <v>-</v>
          </cell>
          <cell r="DU482" t="str">
            <v>-</v>
          </cell>
          <cell r="DV482" t="str">
            <v>-</v>
          </cell>
          <cell r="DW482" t="str">
            <v>-</v>
          </cell>
          <cell r="DX482" t="str">
            <v>-</v>
          </cell>
          <cell r="DY482" t="str">
            <v>-</v>
          </cell>
          <cell r="DZ482" t="str">
            <v>-</v>
          </cell>
          <cell r="EA482">
            <v>0</v>
          </cell>
          <cell r="EB482">
            <v>5153952.7670847634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5153952.7670847634</v>
          </cell>
          <cell r="EN482" t="str">
            <v>-</v>
          </cell>
          <cell r="EO482" t="str">
            <v>-</v>
          </cell>
          <cell r="EP482" t="str">
            <v>-</v>
          </cell>
          <cell r="EQ482" t="str">
            <v>-</v>
          </cell>
          <cell r="ER482" t="str">
            <v>-</v>
          </cell>
          <cell r="ES482" t="str">
            <v>-</v>
          </cell>
          <cell r="ET482" t="str">
            <v>-</v>
          </cell>
          <cell r="EU482" t="str">
            <v>-</v>
          </cell>
          <cell r="EV482" t="str">
            <v>-</v>
          </cell>
          <cell r="EW482" t="str">
            <v>-</v>
          </cell>
          <cell r="EX482" t="str">
            <v>-</v>
          </cell>
          <cell r="EY482" t="str">
            <v>-</v>
          </cell>
          <cell r="EZ482" t="str">
            <v>52O025</v>
          </cell>
          <cell r="FA482" t="str">
            <v>Reforma</v>
          </cell>
          <cell r="FB482" t="str">
            <v>Não</v>
          </cell>
          <cell r="FC482" t="str">
            <v>Sim</v>
          </cell>
          <cell r="FL482">
            <v>49.852730009826907</v>
          </cell>
          <cell r="FM482" t="str">
            <v>EGR002045Fab. Jacareí</v>
          </cell>
          <cell r="FN482">
            <v>489.88461538461536</v>
          </cell>
          <cell r="FO482">
            <v>-7.002927950055593E-2</v>
          </cell>
          <cell r="FP482">
            <v>489.54155271807747</v>
          </cell>
          <cell r="FQ482">
            <v>-25.75</v>
          </cell>
          <cell r="FR482">
            <v>378.80835973354209</v>
          </cell>
          <cell r="FS482">
            <v>374.25880000000001</v>
          </cell>
          <cell r="FT482">
            <v>116.68415134848524</v>
          </cell>
          <cell r="FU482">
            <v>495.49251108202736</v>
          </cell>
          <cell r="FV482">
            <v>0.53036923076923093</v>
          </cell>
          <cell r="FW482">
            <v>6.1926190507433532E-2</v>
          </cell>
          <cell r="FX482">
            <v>0.53069766822946984</v>
          </cell>
          <cell r="FY482">
            <v>0.44748594637391714</v>
          </cell>
          <cell r="FZ482">
            <v>0.44507999999999998</v>
          </cell>
          <cell r="GA482">
            <v>8.6080487314622964E-2</v>
          </cell>
          <cell r="GB482">
            <v>0.53356643368854006</v>
          </cell>
          <cell r="GC482">
            <v>1.2118929199990176</v>
          </cell>
          <cell r="GD482">
            <v>1.2300730161019897</v>
          </cell>
          <cell r="GE482">
            <v>1.2209829680505035</v>
          </cell>
          <cell r="GF482">
            <v>8531033.0139207654</v>
          </cell>
          <cell r="GG482">
            <v>21022.004928242859</v>
          </cell>
          <cell r="GH482">
            <v>14.776842721041419</v>
          </cell>
          <cell r="GI482">
            <v>254417.03007666639</v>
          </cell>
          <cell r="GK482">
            <v>14.776842721041419</v>
          </cell>
          <cell r="GL482" t="str">
            <v>S2AA03</v>
          </cell>
          <cell r="GM482">
            <v>298.60385539999999</v>
          </cell>
          <cell r="GN482">
            <v>0.74383138000000004</v>
          </cell>
        </row>
        <row r="483">
          <cell r="D483" t="str">
            <v>S2AA02</v>
          </cell>
          <cell r="E483" t="str">
            <v>Módulo SP2</v>
          </cell>
          <cell r="F483" t="str">
            <v>52O024</v>
          </cell>
          <cell r="G483">
            <v>481</v>
          </cell>
          <cell r="H483" t="str">
            <v>52O024</v>
          </cell>
          <cell r="I483" t="str">
            <v>CABREUVA</v>
          </cell>
          <cell r="J483" t="str">
            <v>ANGATUBA</v>
          </cell>
          <cell r="K483" t="str">
            <v>Fab. Jacareí</v>
          </cell>
          <cell r="L483">
            <v>34.19</v>
          </cell>
          <cell r="M483">
            <v>34.19</v>
          </cell>
          <cell r="N483">
            <v>12117.52145722623</v>
          </cell>
          <cell r="O483">
            <v>0.25315508831375572</v>
          </cell>
          <cell r="P483" t="str">
            <v>SZ</v>
          </cell>
          <cell r="Q483">
            <v>11955.90390358</v>
          </cell>
          <cell r="R483">
            <v>0.2367657</v>
          </cell>
          <cell r="S483">
            <v>11955.90390358</v>
          </cell>
          <cell r="T483">
            <v>0.2367657</v>
          </cell>
          <cell r="V483">
            <v>0</v>
          </cell>
          <cell r="W483">
            <v>11955.90390358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11955.90390358</v>
          </cell>
          <cell r="AI483">
            <v>41127</v>
          </cell>
          <cell r="AJ483">
            <v>41127</v>
          </cell>
          <cell r="AK483">
            <v>43862</v>
          </cell>
          <cell r="AL483" t="str">
            <v>SP2</v>
          </cell>
          <cell r="AN483" t="str">
            <v>S2.La.6S</v>
          </cell>
          <cell r="AO483" t="str">
            <v>SP1002</v>
          </cell>
          <cell r="AP483">
            <v>7.4880219028062971</v>
          </cell>
          <cell r="AQ483">
            <v>2020</v>
          </cell>
          <cell r="AR483">
            <v>2</v>
          </cell>
          <cell r="AS483">
            <v>349.69008200000002</v>
          </cell>
          <cell r="AT483">
            <v>349.69008200000002</v>
          </cell>
          <cell r="AU483">
            <v>298.17677291000001</v>
          </cell>
          <cell r="AW483" t="str">
            <v>PROPRIA</v>
          </cell>
          <cell r="AX483" t="str">
            <v>PRÓPRIA</v>
          </cell>
          <cell r="AY483" t="str">
            <v>Módulo SP2CABREUVAFab. Jacareí</v>
          </cell>
          <cell r="AZ483" t="str">
            <v>Jacareí</v>
          </cell>
          <cell r="BA483" t="str">
            <v>(Tora s/c 6,5 a 7 m)</v>
          </cell>
          <cell r="BB483" t="str">
            <v>Tora Plana</v>
          </cell>
          <cell r="BC483" t="str">
            <v>Módulo SP2CABREUVA</v>
          </cell>
          <cell r="BD483">
            <v>49</v>
          </cell>
          <cell r="BE483" t="str">
            <v>Reforma</v>
          </cell>
          <cell r="BF483" t="str">
            <v>Reforma</v>
          </cell>
          <cell r="BG483" t="str">
            <v>SZ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-</v>
          </cell>
          <cell r="BL483" t="str">
            <v>-</v>
          </cell>
          <cell r="BM483" t="str">
            <v>-</v>
          </cell>
          <cell r="BN483">
            <v>0</v>
          </cell>
          <cell r="BO483">
            <v>2830.747956863851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2830.747956863851</v>
          </cell>
          <cell r="CA483">
            <v>0</v>
          </cell>
          <cell r="CB483">
            <v>34.19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34.19</v>
          </cell>
          <cell r="CN483">
            <v>0</v>
          </cell>
          <cell r="CO483">
            <v>256.01546885694728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256.01546885694728</v>
          </cell>
          <cell r="DA483" t="str">
            <v>-</v>
          </cell>
          <cell r="DB483" t="str">
            <v>-</v>
          </cell>
          <cell r="DC483" t="str">
            <v>-</v>
          </cell>
          <cell r="DD483" t="str">
            <v>-</v>
          </cell>
          <cell r="DE483" t="str">
            <v>-</v>
          </cell>
          <cell r="DF483" t="str">
            <v>-</v>
          </cell>
          <cell r="DG483" t="str">
            <v>-</v>
          </cell>
          <cell r="DH483" t="str">
            <v>-</v>
          </cell>
          <cell r="DI483" t="str">
            <v>-</v>
          </cell>
          <cell r="DJ483" t="str">
            <v>-</v>
          </cell>
          <cell r="DK483" t="str">
            <v>-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-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-</v>
          </cell>
          <cell r="DT483" t="str">
            <v>-</v>
          </cell>
          <cell r="DU483" t="str">
            <v>-</v>
          </cell>
          <cell r="DV483" t="str">
            <v>-</v>
          </cell>
          <cell r="DW483" t="str">
            <v>-</v>
          </cell>
          <cell r="DX483" t="str">
            <v>-</v>
          </cell>
          <cell r="DY483" t="str">
            <v>-</v>
          </cell>
          <cell r="DZ483" t="str">
            <v>-</v>
          </cell>
          <cell r="EA483">
            <v>0</v>
          </cell>
          <cell r="EB483">
            <v>3564972.8431915562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3564972.8431915562</v>
          </cell>
          <cell r="EN483" t="str">
            <v>-</v>
          </cell>
          <cell r="EO483" t="str">
            <v>-</v>
          </cell>
          <cell r="EP483" t="str">
            <v>-</v>
          </cell>
          <cell r="EQ483" t="str">
            <v>-</v>
          </cell>
          <cell r="ER483" t="str">
            <v>-</v>
          </cell>
          <cell r="ES483" t="str">
            <v>-</v>
          </cell>
          <cell r="ET483" t="str">
            <v>-</v>
          </cell>
          <cell r="EU483" t="str">
            <v>-</v>
          </cell>
          <cell r="EV483" t="str">
            <v>-</v>
          </cell>
          <cell r="EW483" t="str">
            <v>-</v>
          </cell>
          <cell r="EX483" t="str">
            <v>-</v>
          </cell>
          <cell r="EY483" t="str">
            <v>-</v>
          </cell>
          <cell r="EZ483" t="str">
            <v>52O024</v>
          </cell>
          <cell r="FA483" t="str">
            <v>Reforma</v>
          </cell>
          <cell r="FB483" t="str">
            <v>Não</v>
          </cell>
          <cell r="FC483" t="str">
            <v>Sim</v>
          </cell>
          <cell r="FL483">
            <v>46.699927769835469</v>
          </cell>
          <cell r="FM483" t="str">
            <v>SP1002Fab. Jacareí</v>
          </cell>
          <cell r="FN483">
            <v>489.88461538461536</v>
          </cell>
          <cell r="FO483">
            <v>0.37207644737830314</v>
          </cell>
          <cell r="FP483">
            <v>491.7073606577913</v>
          </cell>
          <cell r="FQ483">
            <v>-25.75</v>
          </cell>
          <cell r="FR483">
            <v>378.03681451248315</v>
          </cell>
          <cell r="FS483">
            <v>374.25880000000001</v>
          </cell>
          <cell r="FT483">
            <v>118.6341636860578</v>
          </cell>
          <cell r="FU483">
            <v>496.67097819854098</v>
          </cell>
          <cell r="FV483">
            <v>0.53036923076923093</v>
          </cell>
          <cell r="FW483">
            <v>-0.38238649793941804</v>
          </cell>
          <cell r="FX483">
            <v>0.52834117044154427</v>
          </cell>
          <cell r="FY483">
            <v>0.44707905930182934</v>
          </cell>
          <cell r="FZ483">
            <v>0.44507999999999998</v>
          </cell>
          <cell r="GA483">
            <v>8.3635134711456158E-2</v>
          </cell>
          <cell r="GB483">
            <v>0.53071419401328546</v>
          </cell>
          <cell r="GC483">
            <v>1.2300796177752784</v>
          </cell>
          <cell r="GD483">
            <v>1.2508306411937342</v>
          </cell>
          <cell r="GE483">
            <v>1.2404551294845063</v>
          </cell>
          <cell r="GF483">
            <v>5938150.4870388331</v>
          </cell>
          <cell r="GG483">
            <v>14830.762324819643</v>
          </cell>
          <cell r="GH483">
            <v>14.895968773683734</v>
          </cell>
          <cell r="GI483">
            <v>178094.77120889112</v>
          </cell>
          <cell r="GK483">
            <v>14.895968773683734</v>
          </cell>
          <cell r="GL483" t="str">
            <v>S2AA02</v>
          </cell>
          <cell r="GM483">
            <v>297.15302768999999</v>
          </cell>
          <cell r="GN483">
            <v>1.0237452199999999</v>
          </cell>
        </row>
        <row r="484">
          <cell r="D484" t="str">
            <v>S2AA04</v>
          </cell>
          <cell r="E484" t="str">
            <v>Módulo SP2</v>
          </cell>
          <cell r="F484" t="str">
            <v>52O026</v>
          </cell>
          <cell r="G484">
            <v>482</v>
          </cell>
          <cell r="H484" t="str">
            <v>52O026</v>
          </cell>
          <cell r="I484" t="str">
            <v>CABREUVA</v>
          </cell>
          <cell r="J484" t="str">
            <v>ANGATUBA</v>
          </cell>
          <cell r="K484" t="str">
            <v>Fab. Jacareí</v>
          </cell>
          <cell r="L484">
            <v>48.43</v>
          </cell>
          <cell r="M484">
            <v>48.43</v>
          </cell>
          <cell r="N484">
            <v>17955.214841359553</v>
          </cell>
          <cell r="O484">
            <v>0.24634266590694728</v>
          </cell>
          <cell r="P484" t="str">
            <v>SZ</v>
          </cell>
          <cell r="Q484">
            <v>17390.107778969999</v>
          </cell>
          <cell r="R484">
            <v>0.24575359999999999</v>
          </cell>
          <cell r="S484">
            <v>17390.107778969999</v>
          </cell>
          <cell r="T484">
            <v>0.24575359999999999</v>
          </cell>
          <cell r="V484">
            <v>0</v>
          </cell>
          <cell r="W484">
            <v>17390.107778969999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17390.107778969999</v>
          </cell>
          <cell r="AI484">
            <v>41106</v>
          </cell>
          <cell r="AJ484">
            <v>41106</v>
          </cell>
          <cell r="AK484">
            <v>43862</v>
          </cell>
          <cell r="AL484" t="str">
            <v>SP2</v>
          </cell>
          <cell r="AN484" t="str">
            <v>S2.La.6S</v>
          </cell>
          <cell r="AO484" t="str">
            <v>SP1002</v>
          </cell>
          <cell r="AP484">
            <v>7.5455167693360714</v>
          </cell>
          <cell r="AQ484">
            <v>2020</v>
          </cell>
          <cell r="AR484">
            <v>2</v>
          </cell>
          <cell r="AS484">
            <v>359.077179</v>
          </cell>
          <cell r="AT484">
            <v>359.077179</v>
          </cell>
          <cell r="AU484">
            <v>299.49633096999997</v>
          </cell>
          <cell r="AW484" t="str">
            <v>PROPRIA</v>
          </cell>
          <cell r="AX484" t="str">
            <v>PRÓPRIA</v>
          </cell>
          <cell r="AY484" t="str">
            <v>Módulo SP2CABREUVAFab. Jacareí</v>
          </cell>
          <cell r="AZ484" t="str">
            <v>Jacareí</v>
          </cell>
          <cell r="BA484" t="str">
            <v>(Tora s/c 6,5 a 7 m)</v>
          </cell>
          <cell r="BB484" t="str">
            <v>Tora Plana</v>
          </cell>
          <cell r="BC484" t="str">
            <v>Módulo SP2CABREUVA</v>
          </cell>
          <cell r="BD484">
            <v>49</v>
          </cell>
          <cell r="BE484" t="str">
            <v>Reforma</v>
          </cell>
          <cell r="BF484" t="str">
            <v>Reforma</v>
          </cell>
          <cell r="BG484" t="str">
            <v>SZ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-</v>
          </cell>
          <cell r="BL484" t="str">
            <v>-</v>
          </cell>
          <cell r="BM484" t="str">
            <v>-</v>
          </cell>
          <cell r="BN484">
            <v>0</v>
          </cell>
          <cell r="BO484">
            <v>4273.6815910698815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4273.6815910698815</v>
          </cell>
          <cell r="CA484">
            <v>0</v>
          </cell>
          <cell r="CB484">
            <v>48.43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48.43</v>
          </cell>
          <cell r="CN484">
            <v>0</v>
          </cell>
          <cell r="CO484">
            <v>365.42937713894594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365.42937713894594</v>
          </cell>
          <cell r="DA484" t="str">
            <v>-</v>
          </cell>
          <cell r="DB484" t="str">
            <v>-</v>
          </cell>
          <cell r="DC484" t="str">
            <v>-</v>
          </cell>
          <cell r="DD484" t="str">
            <v>-</v>
          </cell>
          <cell r="DE484" t="str">
            <v>-</v>
          </cell>
          <cell r="DF484" t="str">
            <v>-</v>
          </cell>
          <cell r="DG484" t="str">
            <v>-</v>
          </cell>
          <cell r="DH484" t="str">
            <v>-</v>
          </cell>
          <cell r="DI484" t="str">
            <v>-</v>
          </cell>
          <cell r="DJ484" t="str">
            <v>-</v>
          </cell>
          <cell r="DK484" t="str">
            <v>-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-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-</v>
          </cell>
          <cell r="DT484" t="str">
            <v>-</v>
          </cell>
          <cell r="DU484" t="str">
            <v>-</v>
          </cell>
          <cell r="DV484" t="str">
            <v>-</v>
          </cell>
          <cell r="DW484" t="str">
            <v>-</v>
          </cell>
          <cell r="DX484" t="str">
            <v>-</v>
          </cell>
          <cell r="DY484" t="str">
            <v>-</v>
          </cell>
          <cell r="DZ484" t="str">
            <v>-</v>
          </cell>
          <cell r="EA484">
            <v>0</v>
          </cell>
          <cell r="EB484">
            <v>5208273.4749743696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5208273.4749743696</v>
          </cell>
          <cell r="EN484" t="str">
            <v>-</v>
          </cell>
          <cell r="EO484" t="str">
            <v>-</v>
          </cell>
          <cell r="EP484" t="str">
            <v>-</v>
          </cell>
          <cell r="EQ484" t="str">
            <v>-</v>
          </cell>
          <cell r="ER484" t="str">
            <v>-</v>
          </cell>
          <cell r="ES484" t="str">
            <v>-</v>
          </cell>
          <cell r="ET484" t="str">
            <v>-</v>
          </cell>
          <cell r="EU484" t="str">
            <v>-</v>
          </cell>
          <cell r="EV484" t="str">
            <v>-</v>
          </cell>
          <cell r="EW484" t="str">
            <v>-</v>
          </cell>
          <cell r="EX484" t="str">
            <v>-</v>
          </cell>
          <cell r="EY484" t="str">
            <v>-</v>
          </cell>
          <cell r="EZ484" t="str">
            <v>52O026</v>
          </cell>
          <cell r="FA484" t="str">
            <v>Reforma</v>
          </cell>
          <cell r="FB484" t="str">
            <v>Não</v>
          </cell>
          <cell r="FC484" t="str">
            <v>Sim</v>
          </cell>
          <cell r="FL484">
            <v>47.588149357674162</v>
          </cell>
          <cell r="FM484" t="str">
            <v>SP1002Fab. Jacareí</v>
          </cell>
          <cell r="FN484">
            <v>489.88461538461536</v>
          </cell>
          <cell r="FO484">
            <v>0.24470840990016107</v>
          </cell>
          <cell r="FP484">
            <v>491.08340423726855</v>
          </cell>
          <cell r="FQ484">
            <v>-25.75</v>
          </cell>
          <cell r="FR484">
            <v>378.46466603664243</v>
          </cell>
          <cell r="FS484">
            <v>374.25880000000001</v>
          </cell>
          <cell r="FT484">
            <v>118.13746217195363</v>
          </cell>
          <cell r="FU484">
            <v>496.60212820859607</v>
          </cell>
          <cell r="FV484">
            <v>0.53036923076923093</v>
          </cell>
          <cell r="FW484">
            <v>-0.25439670534978909</v>
          </cell>
          <cell r="FX484">
            <v>0.52901998891996493</v>
          </cell>
          <cell r="FY484">
            <v>0.44730475553812776</v>
          </cell>
          <cell r="FZ484">
            <v>0.44507999999999998</v>
          </cell>
          <cell r="GA484">
            <v>8.4359567322095083E-2</v>
          </cell>
          <cell r="GB484">
            <v>0.5316643228602228</v>
          </cell>
          <cell r="GC484">
            <v>1.2243251828783119</v>
          </cell>
          <cell r="GD484">
            <v>1.2440942964783661</v>
          </cell>
          <cell r="GE484">
            <v>1.2342097396783389</v>
          </cell>
          <cell r="GF484">
            <v>8635964.5328133628</v>
          </cell>
          <cell r="GG484">
            <v>21463.040394860818</v>
          </cell>
          <cell r="GH484">
            <v>14.668899386344009</v>
          </cell>
          <cell r="GI484">
            <v>255093.7413273892</v>
          </cell>
          <cell r="GK484">
            <v>14.668899386344009</v>
          </cell>
          <cell r="GL484" t="str">
            <v>S2AA04</v>
          </cell>
          <cell r="GM484">
            <v>298.60385539999999</v>
          </cell>
          <cell r="GN484">
            <v>0.89247557</v>
          </cell>
        </row>
        <row r="485">
          <cell r="D485" t="str">
            <v>S2AA01</v>
          </cell>
          <cell r="E485" t="str">
            <v>Módulo SP2</v>
          </cell>
          <cell r="F485" t="str">
            <v>52O023</v>
          </cell>
          <cell r="G485">
            <v>483</v>
          </cell>
          <cell r="H485" t="str">
            <v>52O023</v>
          </cell>
          <cell r="I485" t="str">
            <v>CABREUVA</v>
          </cell>
          <cell r="J485" t="str">
            <v>ANGATUBA</v>
          </cell>
          <cell r="K485" t="str">
            <v>Fab. Jacareí</v>
          </cell>
          <cell r="L485">
            <v>18.11</v>
          </cell>
          <cell r="M485">
            <v>18.11</v>
          </cell>
          <cell r="N485">
            <v>7892.36697084763</v>
          </cell>
          <cell r="O485">
            <v>0.26681730600271525</v>
          </cell>
          <cell r="P485" t="str">
            <v>SZ</v>
          </cell>
          <cell r="Q485">
            <v>7587.5746075099996</v>
          </cell>
          <cell r="R485">
            <v>0.25040669999999998</v>
          </cell>
          <cell r="S485">
            <v>7587.5746075099996</v>
          </cell>
          <cell r="T485">
            <v>0.25040669999999998</v>
          </cell>
          <cell r="V485">
            <v>0</v>
          </cell>
          <cell r="W485">
            <v>7587.5746075099996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7587.5746075099996</v>
          </cell>
          <cell r="AI485">
            <v>40430</v>
          </cell>
          <cell r="AJ485">
            <v>40430</v>
          </cell>
          <cell r="AK485">
            <v>43862</v>
          </cell>
          <cell r="AL485" t="str">
            <v>SP2</v>
          </cell>
          <cell r="AN485" t="str">
            <v>S2.La.6S</v>
          </cell>
          <cell r="AO485" t="str">
            <v>SP1002</v>
          </cell>
          <cell r="AP485">
            <v>9.3963039014373724</v>
          </cell>
          <cell r="AQ485">
            <v>2020</v>
          </cell>
          <cell r="AR485">
            <v>2</v>
          </cell>
          <cell r="AS485">
            <v>418.971541</v>
          </cell>
          <cell r="AT485">
            <v>418.971541</v>
          </cell>
          <cell r="AU485">
            <v>298.18734259999997</v>
          </cell>
          <cell r="AW485" t="str">
            <v>PROPRIA</v>
          </cell>
          <cell r="AX485" t="str">
            <v>PRÓPRIA</v>
          </cell>
          <cell r="AY485" t="str">
            <v>Módulo SP2CABREUVAFab. Jacareí</v>
          </cell>
          <cell r="AZ485" t="str">
            <v>Jacareí</v>
          </cell>
          <cell r="BA485" t="str">
            <v>(Tora s/c 6,5 a 7 m)</v>
          </cell>
          <cell r="BB485" t="str">
            <v>Tora Plana</v>
          </cell>
          <cell r="BC485" t="str">
            <v>Módulo SP2CABREUVA</v>
          </cell>
          <cell r="BD485">
            <v>49</v>
          </cell>
          <cell r="BE485" t="str">
            <v>Reforma</v>
          </cell>
          <cell r="BF485" t="str">
            <v>Reforma</v>
          </cell>
          <cell r="BG485" t="str">
            <v>SZ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-</v>
          </cell>
          <cell r="BL485" t="str">
            <v>-</v>
          </cell>
          <cell r="BM485" t="str">
            <v>-</v>
          </cell>
          <cell r="BN485">
            <v>0</v>
          </cell>
          <cell r="BO485">
            <v>1899.9795184703742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1899.9795184703742</v>
          </cell>
          <cell r="CA485">
            <v>0</v>
          </cell>
          <cell r="CB485">
            <v>18.11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18.11</v>
          </cell>
          <cell r="CN485">
            <v>0</v>
          </cell>
          <cell r="CO485">
            <v>170.1670636550308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170.1670636550308</v>
          </cell>
          <cell r="DA485" t="str">
            <v>-</v>
          </cell>
          <cell r="DB485" t="str">
            <v>-</v>
          </cell>
          <cell r="DC485" t="str">
            <v>-</v>
          </cell>
          <cell r="DD485" t="str">
            <v>-</v>
          </cell>
          <cell r="DE485" t="str">
            <v>-</v>
          </cell>
          <cell r="DF485" t="str">
            <v>-</v>
          </cell>
          <cell r="DG485" t="str">
            <v>-</v>
          </cell>
          <cell r="DH485" t="str">
            <v>-</v>
          </cell>
          <cell r="DI485" t="str">
            <v>-</v>
          </cell>
          <cell r="DJ485" t="str">
            <v>-</v>
          </cell>
          <cell r="DK485" t="str">
            <v>-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-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-</v>
          </cell>
          <cell r="DT485" t="str">
            <v>-</v>
          </cell>
          <cell r="DU485" t="str">
            <v>-</v>
          </cell>
          <cell r="DV485" t="str">
            <v>-</v>
          </cell>
          <cell r="DW485" t="str">
            <v>-</v>
          </cell>
          <cell r="DX485" t="str">
            <v>-</v>
          </cell>
          <cell r="DY485" t="str">
            <v>-</v>
          </cell>
          <cell r="DZ485" t="str">
            <v>-</v>
          </cell>
          <cell r="EA485">
            <v>0</v>
          </cell>
          <cell r="EB485">
            <v>2262518.7089926447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2262518.7089926447</v>
          </cell>
          <cell r="EN485" t="str">
            <v>-</v>
          </cell>
          <cell r="EO485" t="str">
            <v>-</v>
          </cell>
          <cell r="EP485" t="str">
            <v>-</v>
          </cell>
          <cell r="EQ485" t="str">
            <v>-</v>
          </cell>
          <cell r="ER485" t="str">
            <v>-</v>
          </cell>
          <cell r="ES485" t="str">
            <v>-</v>
          </cell>
          <cell r="ET485" t="str">
            <v>-</v>
          </cell>
          <cell r="EU485" t="str">
            <v>-</v>
          </cell>
          <cell r="EV485" t="str">
            <v>-</v>
          </cell>
          <cell r="EW485" t="str">
            <v>-</v>
          </cell>
          <cell r="EX485" t="str">
            <v>-</v>
          </cell>
          <cell r="EY485" t="str">
            <v>-</v>
          </cell>
          <cell r="EZ485" t="str">
            <v>52O023</v>
          </cell>
          <cell r="FA485" t="str">
            <v>Reforma</v>
          </cell>
          <cell r="FB485" t="str">
            <v>Não</v>
          </cell>
          <cell r="FC485" t="str">
            <v>Sim</v>
          </cell>
          <cell r="FL485">
            <v>44.588973004152095</v>
          </cell>
          <cell r="FM485" t="str">
            <v>SP1002Fab. Jacareí</v>
          </cell>
          <cell r="FN485">
            <v>489.88461538461536</v>
          </cell>
          <cell r="FO485">
            <v>0.68364395364752006</v>
          </cell>
          <cell r="FP485">
            <v>493.23368193754169</v>
          </cell>
          <cell r="FQ485">
            <v>-25.75</v>
          </cell>
          <cell r="FR485">
            <v>390.29561363078653</v>
          </cell>
          <cell r="FS485">
            <v>374.25880000000001</v>
          </cell>
          <cell r="FT485">
            <v>124.07289969524622</v>
          </cell>
          <cell r="FU485">
            <v>514.36851332603271</v>
          </cell>
          <cell r="FV485">
            <v>0.53036923076923093</v>
          </cell>
          <cell r="FW485">
            <v>-0.69543167254461302</v>
          </cell>
          <cell r="FX485">
            <v>0.52668087515703044</v>
          </cell>
          <cell r="FY485">
            <v>0.45346456401974961</v>
          </cell>
          <cell r="FZ485">
            <v>0.44507999999999998</v>
          </cell>
          <cell r="GA485">
            <v>8.3138099390475506E-2</v>
          </cell>
          <cell r="GB485">
            <v>0.53660266341022511</v>
          </cell>
          <cell r="GC485">
            <v>1.2150649881530242</v>
          </cell>
          <cell r="GD485">
            <v>1.2190682738005574</v>
          </cell>
          <cell r="GE485">
            <v>1.2170666309767908</v>
          </cell>
          <cell r="GF485">
            <v>3902809.4706152747</v>
          </cell>
          <cell r="GG485">
            <v>9234.5838648472418</v>
          </cell>
          <cell r="GH485">
            <v>14.559867342502713</v>
          </cell>
          <cell r="GI485">
            <v>110474.07973668768</v>
          </cell>
          <cell r="GK485">
            <v>14.559867342502713</v>
          </cell>
          <cell r="GL485" t="str">
            <v>S2AA01</v>
          </cell>
          <cell r="GM485">
            <v>297.15302768999999</v>
          </cell>
          <cell r="GN485">
            <v>1.03431491</v>
          </cell>
        </row>
        <row r="486">
          <cell r="D486" t="str">
            <v>S2AG01</v>
          </cell>
          <cell r="E486" t="str">
            <v>Módulo SP2</v>
          </cell>
          <cell r="F486" t="str">
            <v>52M201</v>
          </cell>
          <cell r="G486">
            <v>484</v>
          </cell>
          <cell r="H486" t="str">
            <v>52M201</v>
          </cell>
          <cell r="I486" t="str">
            <v>DAISY</v>
          </cell>
          <cell r="J486" t="str">
            <v>CAMPINA DO MONTE ALEGRE</v>
          </cell>
          <cell r="K486" t="str">
            <v>Fab. Jacareí</v>
          </cell>
          <cell r="L486">
            <v>117.94</v>
          </cell>
          <cell r="M486">
            <v>117.94</v>
          </cell>
          <cell r="N486">
            <v>45721.727647606327</v>
          </cell>
          <cell r="O486">
            <v>0.29398588606467901</v>
          </cell>
          <cell r="P486" t="str">
            <v>SZ</v>
          </cell>
          <cell r="Q486">
            <v>45764.37342738</v>
          </cell>
          <cell r="R486">
            <v>0.30232900000000001</v>
          </cell>
          <cell r="S486">
            <v>45764.37342738</v>
          </cell>
          <cell r="T486">
            <v>0.30232900000000001</v>
          </cell>
          <cell r="V486">
            <v>0</v>
          </cell>
          <cell r="W486">
            <v>45695.475660254669</v>
          </cell>
          <cell r="X486">
            <v>68.897767125330574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45764.37342738</v>
          </cell>
          <cell r="AI486">
            <v>40790</v>
          </cell>
          <cell r="AJ486">
            <v>40790</v>
          </cell>
          <cell r="AK486">
            <v>43862</v>
          </cell>
          <cell r="AL486" t="str">
            <v>SP2</v>
          </cell>
          <cell r="AN486" t="str">
            <v>S2.Lm.6S</v>
          </cell>
          <cell r="AO486" t="str">
            <v>C041H</v>
          </cell>
          <cell r="AP486">
            <v>8.4106776180698155</v>
          </cell>
          <cell r="AQ486">
            <v>2020</v>
          </cell>
          <cell r="AR486">
            <v>2</v>
          </cell>
          <cell r="AS486">
            <v>388.03097700000001</v>
          </cell>
          <cell r="AT486">
            <v>388.03097700000001</v>
          </cell>
          <cell r="AU486">
            <v>309.47847803000002</v>
          </cell>
          <cell r="AW486" t="str">
            <v>PROPRIA</v>
          </cell>
          <cell r="AX486" t="str">
            <v>PRÓPRIA</v>
          </cell>
          <cell r="AY486" t="str">
            <v>Módulo SP2DAISYFab. Jacareí</v>
          </cell>
          <cell r="AZ486" t="str">
            <v>Jacareí</v>
          </cell>
          <cell r="BA486" t="str">
            <v>(Tora s/c 6,5 a 7 m)</v>
          </cell>
          <cell r="BB486" t="str">
            <v>Tora Plana</v>
          </cell>
          <cell r="BC486" t="str">
            <v>Módulo SP2DAISY</v>
          </cell>
          <cell r="BD486">
            <v>50</v>
          </cell>
          <cell r="BE486" t="str">
            <v>Reforma</v>
          </cell>
          <cell r="BF486" t="str">
            <v>Reforma</v>
          </cell>
          <cell r="BG486" t="str">
            <v>SZ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-</v>
          </cell>
          <cell r="BL486" t="str">
            <v>-</v>
          </cell>
          <cell r="BM486" t="str">
            <v>-</v>
          </cell>
          <cell r="BN486">
            <v>0</v>
          </cell>
          <cell r="BO486">
            <v>13815.067460889135</v>
          </cell>
          <cell r="BP486">
            <v>20.829793037234069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13835.897253926369</v>
          </cell>
          <cell r="CA486">
            <v>0</v>
          </cell>
          <cell r="CB486">
            <v>117.76244261100491</v>
          </cell>
          <cell r="CC486">
            <v>0.17755738899508164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117.94</v>
          </cell>
          <cell r="CN486">
            <v>0</v>
          </cell>
          <cell r="CO486">
            <v>990.46194031761013</v>
          </cell>
          <cell r="CP486">
            <v>1.4933779575438488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991.95531827515401</v>
          </cell>
          <cell r="DA486" t="str">
            <v>-</v>
          </cell>
          <cell r="DB486" t="str">
            <v>-</v>
          </cell>
          <cell r="DC486" t="str">
            <v>-</v>
          </cell>
          <cell r="DD486" t="str">
            <v>-</v>
          </cell>
          <cell r="DE486" t="str">
            <v>-</v>
          </cell>
          <cell r="DF486" t="str">
            <v>-</v>
          </cell>
          <cell r="DG486" t="str">
            <v>-</v>
          </cell>
          <cell r="DH486" t="str">
            <v>-</v>
          </cell>
          <cell r="DI486" t="str">
            <v>-</v>
          </cell>
          <cell r="DJ486" t="str">
            <v>-</v>
          </cell>
          <cell r="DK486" t="str">
            <v>-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-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-</v>
          </cell>
          <cell r="DT486" t="str">
            <v>-</v>
          </cell>
          <cell r="DU486" t="str">
            <v>-</v>
          </cell>
          <cell r="DV486" t="str">
            <v>-</v>
          </cell>
          <cell r="DW486" t="str">
            <v>-</v>
          </cell>
          <cell r="DX486" t="str">
            <v>-</v>
          </cell>
          <cell r="DY486" t="str">
            <v>-</v>
          </cell>
          <cell r="DZ486" t="str">
            <v>-</v>
          </cell>
          <cell r="EA486">
            <v>0</v>
          </cell>
          <cell r="EB486">
            <v>14141766.260192525</v>
          </cell>
          <cell r="EC486">
            <v>21322.376109612676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14163088.636302138</v>
          </cell>
          <cell r="EN486" t="str">
            <v>-</v>
          </cell>
          <cell r="EO486" t="str">
            <v>-</v>
          </cell>
          <cell r="EP486" t="str">
            <v>-</v>
          </cell>
          <cell r="EQ486" t="str">
            <v>-</v>
          </cell>
          <cell r="ER486" t="str">
            <v>-</v>
          </cell>
          <cell r="ES486" t="str">
            <v>-</v>
          </cell>
          <cell r="ET486" t="str">
            <v>-</v>
          </cell>
          <cell r="EU486" t="str">
            <v>-</v>
          </cell>
          <cell r="EV486" t="str">
            <v>-</v>
          </cell>
          <cell r="EW486" t="str">
            <v>-</v>
          </cell>
          <cell r="EX486" t="str">
            <v>-</v>
          </cell>
          <cell r="EY486" t="str">
            <v>-</v>
          </cell>
          <cell r="EZ486" t="str">
            <v>52M201</v>
          </cell>
          <cell r="FA486" t="str">
            <v>Reforma</v>
          </cell>
          <cell r="FB486" t="str">
            <v>Não</v>
          </cell>
          <cell r="FC486" t="str">
            <v>Sim</v>
          </cell>
          <cell r="FL486">
            <v>46.135518993896483</v>
          </cell>
          <cell r="FM486" t="str">
            <v>C041HFab. Jacareí</v>
          </cell>
          <cell r="FN486">
            <v>480</v>
          </cell>
          <cell r="FO486">
            <v>0.45415862705156584</v>
          </cell>
          <cell r="FP486">
            <v>482.17996140984752</v>
          </cell>
          <cell r="FQ486">
            <v>-25.75</v>
          </cell>
          <cell r="FR486">
            <v>384.46393734931632</v>
          </cell>
          <cell r="FS486">
            <v>374.25880000000001</v>
          </cell>
          <cell r="FT486">
            <v>110.86391192121887</v>
          </cell>
          <cell r="FU486">
            <v>495.32784927053518</v>
          </cell>
          <cell r="FV486">
            <v>0.496</v>
          </cell>
          <cell r="FW486">
            <v>-0.4648637637558366</v>
          </cell>
          <cell r="FX486">
            <v>0.49369427573177105</v>
          </cell>
          <cell r="FY486">
            <v>0.45045109564909408</v>
          </cell>
          <cell r="FZ486">
            <v>0.44507999999999998</v>
          </cell>
          <cell r="GA486">
            <v>4.9200938634770028E-2</v>
          </cell>
          <cell r="GB486">
            <v>0.49965203428386412</v>
          </cell>
          <cell r="GC486">
            <v>1.4554916672662577</v>
          </cell>
          <cell r="GD486">
            <v>1.4690788032468236</v>
          </cell>
          <cell r="GE486">
            <v>1.4622852352565405</v>
          </cell>
          <cell r="GF486">
            <v>22668368.662997767</v>
          </cell>
          <cell r="GG486">
            <v>66920.567563624529</v>
          </cell>
          <cell r="GH486">
            <v>13.645016490746315</v>
          </cell>
          <cell r="GI486">
            <v>624455.63010527252</v>
          </cell>
          <cell r="GK486">
            <v>13.645016490746315</v>
          </cell>
          <cell r="GL486" t="str">
            <v>S2AG01</v>
          </cell>
          <cell r="GM486">
            <v>263.02039366000002</v>
          </cell>
          <cell r="GN486">
            <v>46.458084370000002</v>
          </cell>
        </row>
        <row r="487">
          <cell r="D487" t="str">
            <v>S2AG02</v>
          </cell>
          <cell r="E487" t="str">
            <v>Módulo SP2</v>
          </cell>
          <cell r="F487" t="str">
            <v>52M202</v>
          </cell>
          <cell r="G487">
            <v>485</v>
          </cell>
          <cell r="H487" t="str">
            <v>52M202</v>
          </cell>
          <cell r="I487" t="str">
            <v>DAISY</v>
          </cell>
          <cell r="J487" t="str">
            <v>CAMPINA DO MONTE ALEGRE</v>
          </cell>
          <cell r="K487" t="str">
            <v>Fab. Jacareí</v>
          </cell>
          <cell r="L487">
            <v>120.91</v>
          </cell>
          <cell r="M487">
            <v>120.91</v>
          </cell>
          <cell r="N487">
            <v>45627.417967552312</v>
          </cell>
          <cell r="O487">
            <v>0.30432805237401528</v>
          </cell>
          <cell r="P487" t="str">
            <v>SZ</v>
          </cell>
          <cell r="Q487">
            <v>40830.458937260002</v>
          </cell>
          <cell r="R487">
            <v>0.28944259999999999</v>
          </cell>
          <cell r="S487">
            <v>40830.458937260002</v>
          </cell>
          <cell r="T487">
            <v>0.28944259999999999</v>
          </cell>
          <cell r="V487">
            <v>0</v>
          </cell>
          <cell r="W487">
            <v>0</v>
          </cell>
          <cell r="X487">
            <v>40830.458937260002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40830.458937260002</v>
          </cell>
          <cell r="AI487">
            <v>40837</v>
          </cell>
          <cell r="AJ487">
            <v>40837</v>
          </cell>
          <cell r="AK487">
            <v>43891</v>
          </cell>
          <cell r="AL487" t="str">
            <v>SP2</v>
          </cell>
          <cell r="AN487" t="str">
            <v>S2.Ca.6S</v>
          </cell>
          <cell r="AO487" t="str">
            <v>SP0519</v>
          </cell>
          <cell r="AP487">
            <v>8.3613963039014365</v>
          </cell>
          <cell r="AQ487">
            <v>2020</v>
          </cell>
          <cell r="AR487">
            <v>3</v>
          </cell>
          <cell r="AS487">
            <v>337.69298600000002</v>
          </cell>
          <cell r="AT487">
            <v>337.69298600000002</v>
          </cell>
          <cell r="AU487">
            <v>313.15440793000005</v>
          </cell>
          <cell r="AW487" t="str">
            <v>PROPRIA</v>
          </cell>
          <cell r="AX487" t="str">
            <v>PRÓPRIA</v>
          </cell>
          <cell r="AY487" t="str">
            <v>Módulo SP2DAISYFab. Jacareí</v>
          </cell>
          <cell r="AZ487" t="str">
            <v>Jacareí</v>
          </cell>
          <cell r="BA487" t="str">
            <v>(Tora s/c 6,5 a 7 m)</v>
          </cell>
          <cell r="BB487" t="str">
            <v>Tora Plana</v>
          </cell>
          <cell r="BC487" t="str">
            <v>Módulo SP2DAISY</v>
          </cell>
          <cell r="BD487">
            <v>50</v>
          </cell>
          <cell r="BE487" t="str">
            <v>Reforma</v>
          </cell>
          <cell r="BF487" t="str">
            <v>Reforma</v>
          </cell>
          <cell r="BG487" t="str">
            <v>SZ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-</v>
          </cell>
          <cell r="BL487" t="str">
            <v>-</v>
          </cell>
          <cell r="BM487" t="str">
            <v>-</v>
          </cell>
          <cell r="BN487">
            <v>0</v>
          </cell>
          <cell r="BO487">
            <v>0</v>
          </cell>
          <cell r="BP487">
            <v>11818.074193993772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11818.074193993772</v>
          </cell>
          <cell r="CA487">
            <v>0</v>
          </cell>
          <cell r="CB487">
            <v>0</v>
          </cell>
          <cell r="CC487">
            <v>120.91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120.91</v>
          </cell>
          <cell r="CN487">
            <v>0</v>
          </cell>
          <cell r="CO487">
            <v>0</v>
          </cell>
          <cell r="CP487">
            <v>1010.9764271047227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1010.9764271047227</v>
          </cell>
          <cell r="DA487" t="str">
            <v>-</v>
          </cell>
          <cell r="DB487" t="str">
            <v>-</v>
          </cell>
          <cell r="DC487" t="str">
            <v>-</v>
          </cell>
          <cell r="DD487" t="str">
            <v>-</v>
          </cell>
          <cell r="DE487" t="str">
            <v>-</v>
          </cell>
          <cell r="DF487" t="str">
            <v>-</v>
          </cell>
          <cell r="DG487" t="str">
            <v>-</v>
          </cell>
          <cell r="DH487" t="str">
            <v>-</v>
          </cell>
          <cell r="DI487" t="str">
            <v>-</v>
          </cell>
          <cell r="DJ487" t="str">
            <v>-</v>
          </cell>
          <cell r="DK487" t="str">
            <v>-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-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-</v>
          </cell>
          <cell r="DT487" t="str">
            <v>-</v>
          </cell>
          <cell r="DU487" t="str">
            <v>-</v>
          </cell>
          <cell r="DV487" t="str">
            <v>-</v>
          </cell>
          <cell r="DW487" t="str">
            <v>-</v>
          </cell>
          <cell r="DX487" t="str">
            <v>-</v>
          </cell>
          <cell r="DY487" t="str">
            <v>-</v>
          </cell>
          <cell r="DZ487" t="str">
            <v>-</v>
          </cell>
          <cell r="EA487">
            <v>0</v>
          </cell>
          <cell r="EB487">
            <v>0</v>
          </cell>
          <cell r="EC487">
            <v>12786238.194007834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12786238.194007834</v>
          </cell>
          <cell r="EN487" t="str">
            <v>-</v>
          </cell>
          <cell r="EO487" t="str">
            <v>-</v>
          </cell>
          <cell r="EP487" t="str">
            <v>-</v>
          </cell>
          <cell r="EQ487" t="str">
            <v>-</v>
          </cell>
          <cell r="ER487" t="str">
            <v>-</v>
          </cell>
          <cell r="ES487" t="str">
            <v>-</v>
          </cell>
          <cell r="ET487" t="str">
            <v>-</v>
          </cell>
          <cell r="EU487" t="str">
            <v>-</v>
          </cell>
          <cell r="EV487" t="str">
            <v>-</v>
          </cell>
          <cell r="EW487" t="str">
            <v>-</v>
          </cell>
          <cell r="EX487" t="str">
            <v>-</v>
          </cell>
          <cell r="EY487" t="str">
            <v>-</v>
          </cell>
          <cell r="EZ487" t="str">
            <v>52M202</v>
          </cell>
          <cell r="FA487" t="str">
            <v>Reforma</v>
          </cell>
          <cell r="FB487" t="str">
            <v>Não</v>
          </cell>
          <cell r="FC487" t="str">
            <v>Sim</v>
          </cell>
          <cell r="FL487">
            <v>40.387152304027509</v>
          </cell>
          <cell r="FM487" t="str">
            <v>SP0519Fab. Jacareí</v>
          </cell>
          <cell r="FN487">
            <v>489.88461538461536</v>
          </cell>
          <cell r="FO487">
            <v>1.3409491551910246</v>
          </cell>
          <cell r="FP487">
            <v>496.45371899602617</v>
          </cell>
          <cell r="FQ487">
            <v>-25.75</v>
          </cell>
          <cell r="FR487">
            <v>384.14431285201692</v>
          </cell>
          <cell r="FS487">
            <v>374.25880000000001</v>
          </cell>
          <cell r="FT487">
            <v>125.42252364336211</v>
          </cell>
          <cell r="FU487">
            <v>509.56683649537905</v>
          </cell>
          <cell r="FV487">
            <v>0.53036923076923093</v>
          </cell>
          <cell r="FW487">
            <v>-1.355678148578205</v>
          </cell>
          <cell r="FX487">
            <v>0.52317913100091018</v>
          </cell>
          <cell r="FY487">
            <v>0.45028445872774264</v>
          </cell>
          <cell r="FZ487">
            <v>0.44507999999999998</v>
          </cell>
          <cell r="GA487">
            <v>7.9012368405347172E-2</v>
          </cell>
          <cell r="GB487">
            <v>0.52929682713308979</v>
          </cell>
          <cell r="GC487">
            <v>1.2514252687670004</v>
          </cell>
          <cell r="GD487">
            <v>1.2679286956206712</v>
          </cell>
          <cell r="GE487">
            <v>1.2596769821938358</v>
          </cell>
          <cell r="GF487">
            <v>20805847.793314055</v>
          </cell>
          <cell r="GG487">
            <v>51433.18929567701</v>
          </cell>
          <cell r="GH487">
            <v>13.831095484546296</v>
          </cell>
          <cell r="GI487">
            <v>564729.97623908974</v>
          </cell>
          <cell r="GK487">
            <v>13.831095484546296</v>
          </cell>
          <cell r="GL487" t="str">
            <v>S2AG02</v>
          </cell>
          <cell r="GM487">
            <v>263.02039366000002</v>
          </cell>
          <cell r="GN487">
            <v>50.134014270000002</v>
          </cell>
        </row>
        <row r="488">
          <cell r="D488" t="str">
            <v>S2AG03</v>
          </cell>
          <cell r="E488" t="str">
            <v>Módulo SP2</v>
          </cell>
          <cell r="F488" t="str">
            <v>52M203</v>
          </cell>
          <cell r="G488">
            <v>486</v>
          </cell>
          <cell r="H488" t="str">
            <v>52M203</v>
          </cell>
          <cell r="I488" t="str">
            <v>DAISY</v>
          </cell>
          <cell r="J488" t="str">
            <v>CAMPINA DO MONTE ALEGRE</v>
          </cell>
          <cell r="K488" t="str">
            <v>Fab. Jacareí</v>
          </cell>
          <cell r="L488">
            <v>68.569999999999993</v>
          </cell>
          <cell r="M488">
            <v>68.569999999999993</v>
          </cell>
          <cell r="N488">
            <v>62911.8110333449</v>
          </cell>
          <cell r="O488">
            <v>0.29384793953783828</v>
          </cell>
          <cell r="P488" t="str">
            <v>SZ</v>
          </cell>
          <cell r="Q488">
            <v>24194.223577459998</v>
          </cell>
          <cell r="R488">
            <v>0.277283</v>
          </cell>
          <cell r="S488">
            <v>24194.223577459998</v>
          </cell>
          <cell r="T488">
            <v>0.277283</v>
          </cell>
          <cell r="V488">
            <v>0</v>
          </cell>
          <cell r="W488">
            <v>0</v>
          </cell>
          <cell r="X488">
            <v>24194.223577459998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24194.223577459998</v>
          </cell>
          <cell r="AI488">
            <v>40867</v>
          </cell>
          <cell r="AJ488">
            <v>40867</v>
          </cell>
          <cell r="AK488">
            <v>43891</v>
          </cell>
          <cell r="AL488" t="str">
            <v>SP2</v>
          </cell>
          <cell r="AN488" t="str">
            <v>S2.Lm.6M</v>
          </cell>
          <cell r="AO488" t="str">
            <v>VR3709H</v>
          </cell>
          <cell r="AP488">
            <v>8.2792607802874745</v>
          </cell>
          <cell r="AQ488">
            <v>2020</v>
          </cell>
          <cell r="AR488">
            <v>3</v>
          </cell>
          <cell r="AS488">
            <v>352.83977800000002</v>
          </cell>
          <cell r="AT488">
            <v>352.83977800000002</v>
          </cell>
          <cell r="AU488">
            <v>314.63460700000002</v>
          </cell>
          <cell r="AW488" t="str">
            <v>PROPRIA</v>
          </cell>
          <cell r="AX488" t="str">
            <v>PRÓPRIA</v>
          </cell>
          <cell r="AY488" t="str">
            <v>Módulo SP2DAISYFab. Jacareí</v>
          </cell>
          <cell r="AZ488" t="str">
            <v>Jacareí</v>
          </cell>
          <cell r="BA488" t="str">
            <v>(Tora s/c 6,5 a 7 m)</v>
          </cell>
          <cell r="BB488" t="str">
            <v>Tora Plana</v>
          </cell>
          <cell r="BC488" t="str">
            <v>Módulo SP2DAISY</v>
          </cell>
          <cell r="BD488">
            <v>50</v>
          </cell>
          <cell r="BE488" t="str">
            <v>Reforma</v>
          </cell>
          <cell r="BF488" t="str">
            <v>Reforma</v>
          </cell>
          <cell r="BG488" t="str">
            <v>SZ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-</v>
          </cell>
          <cell r="BL488" t="str">
            <v>-</v>
          </cell>
          <cell r="BM488" t="str">
            <v>-</v>
          </cell>
          <cell r="BN488">
            <v>0</v>
          </cell>
          <cell r="BO488">
            <v>0</v>
          </cell>
          <cell r="BP488">
            <v>6708.6468962288409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6708.6468962288409</v>
          </cell>
          <cell r="CA488">
            <v>0</v>
          </cell>
          <cell r="CB488">
            <v>0</v>
          </cell>
          <cell r="CC488">
            <v>68.569999999999993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68.569999999999993</v>
          </cell>
          <cell r="CN488">
            <v>0</v>
          </cell>
          <cell r="CO488">
            <v>0</v>
          </cell>
          <cell r="CP488">
            <v>567.70891170431207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567.70891170431207</v>
          </cell>
          <cell r="DA488" t="str">
            <v>-</v>
          </cell>
          <cell r="DB488" t="str">
            <v>-</v>
          </cell>
          <cell r="DC488" t="str">
            <v>-</v>
          </cell>
          <cell r="DD488" t="str">
            <v>-</v>
          </cell>
          <cell r="DE488" t="str">
            <v>-</v>
          </cell>
          <cell r="DF488" t="str">
            <v>-</v>
          </cell>
          <cell r="DG488" t="str">
            <v>-</v>
          </cell>
          <cell r="DH488" t="str">
            <v>-</v>
          </cell>
          <cell r="DI488" t="str">
            <v>-</v>
          </cell>
          <cell r="DJ488" t="str">
            <v>-</v>
          </cell>
          <cell r="DK488" t="str">
            <v>-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-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-</v>
          </cell>
          <cell r="DT488" t="str">
            <v>-</v>
          </cell>
          <cell r="DU488" t="str">
            <v>-</v>
          </cell>
          <cell r="DV488" t="str">
            <v>-</v>
          </cell>
          <cell r="DW488" t="str">
            <v>-</v>
          </cell>
          <cell r="DX488" t="str">
            <v>-</v>
          </cell>
          <cell r="DY488" t="str">
            <v>-</v>
          </cell>
          <cell r="DZ488" t="str">
            <v>-</v>
          </cell>
          <cell r="EA488">
            <v>0</v>
          </cell>
          <cell r="EB488">
            <v>0</v>
          </cell>
          <cell r="EC488">
            <v>7612340.0269642612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7612340.0269642612</v>
          </cell>
          <cell r="EN488" t="str">
            <v>-</v>
          </cell>
          <cell r="EO488" t="str">
            <v>-</v>
          </cell>
          <cell r="EP488" t="str">
            <v>-</v>
          </cell>
          <cell r="EQ488" t="str">
            <v>-</v>
          </cell>
          <cell r="ER488" t="str">
            <v>-</v>
          </cell>
          <cell r="ES488" t="str">
            <v>-</v>
          </cell>
          <cell r="ET488" t="str">
            <v>-</v>
          </cell>
          <cell r="EU488" t="str">
            <v>-</v>
          </cell>
          <cell r="EV488" t="str">
            <v>-</v>
          </cell>
          <cell r="EW488" t="str">
            <v>-</v>
          </cell>
          <cell r="EX488" t="str">
            <v>-</v>
          </cell>
          <cell r="EY488" t="str">
            <v>-</v>
          </cell>
          <cell r="EZ488" t="str">
            <v>52M203</v>
          </cell>
          <cell r="FA488" t="str">
            <v>Reforma</v>
          </cell>
          <cell r="FB488" t="str">
            <v>Não</v>
          </cell>
          <cell r="FC488" t="str">
            <v>Sim</v>
          </cell>
          <cell r="FL488">
            <v>42.617304535218253</v>
          </cell>
          <cell r="FM488" t="str">
            <v>VR3709HFab. Jacareí</v>
          </cell>
          <cell r="FN488">
            <v>480</v>
          </cell>
          <cell r="FO488">
            <v>0.98592283518744139</v>
          </cell>
          <cell r="FP488">
            <v>484.73242960889974</v>
          </cell>
          <cell r="FQ488">
            <v>-25.75</v>
          </cell>
          <cell r="FR488">
            <v>383.60567082038551</v>
          </cell>
          <cell r="FS488">
            <v>374.25880000000001</v>
          </cell>
          <cell r="FT488">
            <v>113.23263686541179</v>
          </cell>
          <cell r="FU488">
            <v>496.8383076857973</v>
          </cell>
          <cell r="FV488">
            <v>0.505</v>
          </cell>
          <cell r="FW488">
            <v>-0.99909072201278981</v>
          </cell>
          <cell r="FX488">
            <v>0.4999545918538354</v>
          </cell>
          <cell r="FY488">
            <v>0.4500033520063752</v>
          </cell>
          <cell r="FZ488">
            <v>0.44507999999999998</v>
          </cell>
          <cell r="GA488">
            <v>5.5481599429782674E-2</v>
          </cell>
          <cell r="GB488">
            <v>0.5054849514361579</v>
          </cell>
          <cell r="GC488">
            <v>1.4137200219073844</v>
          </cell>
          <cell r="GD488">
            <v>1.4287889999099614</v>
          </cell>
          <cell r="GE488">
            <v>1.4212545109086729</v>
          </cell>
          <cell r="GF488">
            <v>12020617.097997041</v>
          </cell>
          <cell r="GG488">
            <v>34386.149397397989</v>
          </cell>
          <cell r="GH488">
            <v>14.027589830156586</v>
          </cell>
          <cell r="GI488">
            <v>339386.64460371254</v>
          </cell>
          <cell r="GK488">
            <v>14.027589830156586</v>
          </cell>
          <cell r="GL488" t="str">
            <v>S2AG03</v>
          </cell>
          <cell r="GM488">
            <v>263.02039366000002</v>
          </cell>
          <cell r="GN488">
            <v>51.614213339999999</v>
          </cell>
        </row>
        <row r="489">
          <cell r="D489" t="str">
            <v>S2AC02</v>
          </cell>
          <cell r="E489" t="str">
            <v>Módulo SP2</v>
          </cell>
          <cell r="F489" t="str">
            <v>52O204</v>
          </cell>
          <cell r="G489">
            <v>487</v>
          </cell>
          <cell r="H489" t="str">
            <v>52O204</v>
          </cell>
          <cell r="I489" t="str">
            <v>SANTO ANTÔNIO DAS CORUJAS</v>
          </cell>
          <cell r="J489" t="str">
            <v>ANGATUBA</v>
          </cell>
          <cell r="K489" t="str">
            <v>Fab. Jacareí</v>
          </cell>
          <cell r="L489">
            <v>119.12</v>
          </cell>
          <cell r="M489">
            <v>119.12</v>
          </cell>
          <cell r="N489">
            <v>46032.7</v>
          </cell>
          <cell r="O489">
            <v>0.35</v>
          </cell>
          <cell r="P489" t="str">
            <v>SZ</v>
          </cell>
          <cell r="Q489">
            <v>40058.323953845109</v>
          </cell>
          <cell r="R489">
            <v>0.32291839999999999</v>
          </cell>
          <cell r="S489">
            <v>40058.323953845109</v>
          </cell>
          <cell r="T489">
            <v>0.32291839999999999</v>
          </cell>
          <cell r="V489">
            <v>0</v>
          </cell>
          <cell r="W489">
            <v>0</v>
          </cell>
          <cell r="X489">
            <v>40058.323953845109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40058.323953845109</v>
          </cell>
          <cell r="AI489">
            <v>40461</v>
          </cell>
          <cell r="AJ489">
            <v>40461</v>
          </cell>
          <cell r="AK489">
            <v>43891</v>
          </cell>
          <cell r="AL489" t="str">
            <v>SP2</v>
          </cell>
          <cell r="AN489" t="str">
            <v>S2.Nr.7S</v>
          </cell>
          <cell r="AO489" t="str">
            <v>SP0519</v>
          </cell>
          <cell r="AP489">
            <v>9.3908281998631082</v>
          </cell>
          <cell r="AQ489">
            <v>2020</v>
          </cell>
          <cell r="AR489">
            <v>3</v>
          </cell>
          <cell r="AS489">
            <v>336.28545965282996</v>
          </cell>
          <cell r="AT489">
            <v>336.28545965282996</v>
          </cell>
          <cell r="AU489">
            <v>276.47689479000002</v>
          </cell>
          <cell r="AW489" t="str">
            <v>PROPRIA</v>
          </cell>
          <cell r="AX489" t="str">
            <v>PRÓPRIA</v>
          </cell>
          <cell r="AY489" t="str">
            <v>Módulo SP2SANTO ANTÔNIO DAS CORUJASFab. Jacareí</v>
          </cell>
          <cell r="AZ489" t="str">
            <v>Jacareí</v>
          </cell>
          <cell r="BA489" t="str">
            <v>(Tora s/c 6,5 a 7 m)</v>
          </cell>
          <cell r="BB489" t="str">
            <v>Tora Plana</v>
          </cell>
          <cell r="BC489" t="str">
            <v>Módulo SP2SANTO ANTÔNIO DAS CORUJAS</v>
          </cell>
          <cell r="BD489">
            <v>51</v>
          </cell>
          <cell r="BE489" t="str">
            <v>REFORMA</v>
          </cell>
          <cell r="BF489" t="str">
            <v>Reforma</v>
          </cell>
          <cell r="BG489" t="str">
            <v>SZ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-</v>
          </cell>
          <cell r="BL489" t="str">
            <v>-</v>
          </cell>
          <cell r="BM489" t="str">
            <v>-</v>
          </cell>
          <cell r="BN489">
            <v>0</v>
          </cell>
          <cell r="BO489">
            <v>0</v>
          </cell>
          <cell r="BP489">
            <v>12935.569877857337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12935.569877857337</v>
          </cell>
          <cell r="CA489">
            <v>0</v>
          </cell>
          <cell r="CB489">
            <v>0</v>
          </cell>
          <cell r="CC489">
            <v>119.12000000000002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119.12000000000002</v>
          </cell>
          <cell r="CN489">
            <v>0</v>
          </cell>
          <cell r="CO489">
            <v>0</v>
          </cell>
          <cell r="CP489">
            <v>1118.6354551676936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1118.6354551676936</v>
          </cell>
          <cell r="DA489" t="str">
            <v>-</v>
          </cell>
          <cell r="DB489" t="str">
            <v>-</v>
          </cell>
          <cell r="DC489" t="str">
            <v>-</v>
          </cell>
          <cell r="DD489" t="str">
            <v>-</v>
          </cell>
          <cell r="DE489" t="str">
            <v>-</v>
          </cell>
          <cell r="DF489" t="str">
            <v>-</v>
          </cell>
          <cell r="DG489" t="str">
            <v>-</v>
          </cell>
          <cell r="DH489" t="str">
            <v>-</v>
          </cell>
          <cell r="DI489" t="str">
            <v>-</v>
          </cell>
          <cell r="DJ489" t="str">
            <v>-</v>
          </cell>
          <cell r="DK489" t="str">
            <v>-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-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-</v>
          </cell>
          <cell r="DT489" t="str">
            <v>-</v>
          </cell>
          <cell r="DU489" t="str">
            <v>-</v>
          </cell>
          <cell r="DV489" t="str">
            <v>-</v>
          </cell>
          <cell r="DW489" t="str">
            <v>-</v>
          </cell>
          <cell r="DX489" t="str">
            <v>-</v>
          </cell>
          <cell r="DY489" t="str">
            <v>-</v>
          </cell>
          <cell r="DZ489" t="str">
            <v>-</v>
          </cell>
          <cell r="EA489">
            <v>0</v>
          </cell>
          <cell r="EB489">
            <v>0</v>
          </cell>
          <cell r="EC489">
            <v>11075201.017250972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11075201.017250972</v>
          </cell>
          <cell r="EN489" t="str">
            <v>-</v>
          </cell>
          <cell r="EO489" t="str">
            <v>-</v>
          </cell>
          <cell r="EP489" t="str">
            <v>-</v>
          </cell>
          <cell r="EQ489" t="str">
            <v>-</v>
          </cell>
          <cell r="ER489" t="str">
            <v>-</v>
          </cell>
          <cell r="ES489" t="str">
            <v>-</v>
          </cell>
          <cell r="ET489" t="str">
            <v>-</v>
          </cell>
          <cell r="EU489" t="str">
            <v>-</v>
          </cell>
          <cell r="EV489" t="str">
            <v>-</v>
          </cell>
          <cell r="EW489" t="str">
            <v>-</v>
          </cell>
          <cell r="EX489" t="str">
            <v>-</v>
          </cell>
          <cell r="EY489" t="str">
            <v>-</v>
          </cell>
          <cell r="EZ489" t="str">
            <v>52O204</v>
          </cell>
          <cell r="FA489" t="str">
            <v>Reforma</v>
          </cell>
          <cell r="FB489" t="str">
            <v>Não</v>
          </cell>
          <cell r="FC489" t="str">
            <v>Sim</v>
          </cell>
          <cell r="FL489">
            <v>35.809989544663594</v>
          </cell>
          <cell r="FM489" t="str">
            <v>SP0519Fab. Jacareí</v>
          </cell>
          <cell r="FN489">
            <v>489.88461538461536</v>
          </cell>
          <cell r="FO489">
            <v>2.1132263710641297</v>
          </cell>
          <cell r="FP489">
            <v>500.23698626470912</v>
          </cell>
          <cell r="FQ489">
            <v>-25.75</v>
          </cell>
          <cell r="FR489">
            <v>390.26616621246637</v>
          </cell>
          <cell r="FS489">
            <v>374.25880000000001</v>
          </cell>
          <cell r="FT489">
            <v>131.36638010897275</v>
          </cell>
          <cell r="FU489">
            <v>521.63254632143912</v>
          </cell>
          <cell r="FV489">
            <v>0.53036923076923093</v>
          </cell>
          <cell r="FW489">
            <v>-2.1311593783828648</v>
          </cell>
          <cell r="FX489">
            <v>0.51906621716763546</v>
          </cell>
          <cell r="FY489">
            <v>0.45344950240358373</v>
          </cell>
          <cell r="FZ489">
            <v>0.44507999999999998</v>
          </cell>
          <cell r="GA489">
            <v>7.5377490247568513E-2</v>
          </cell>
          <cell r="GB489">
            <v>0.52882699265115218</v>
          </cell>
          <cell r="GC489">
            <v>1.2683456764240333</v>
          </cell>
          <cell r="GD489">
            <v>1.2778892348324902</v>
          </cell>
          <cell r="GE489">
            <v>1.2731174556282618</v>
          </cell>
          <cell r="GF489">
            <v>20895725.525413323</v>
          </cell>
          <cell r="GG489">
            <v>50998.951468851941</v>
          </cell>
          <cell r="GH489">
            <v>13.385082088646556</v>
          </cell>
          <cell r="GI489">
            <v>536183.95445581339</v>
          </cell>
          <cell r="GK489">
            <v>13.385082088646556</v>
          </cell>
          <cell r="GL489" t="str">
            <v>S2AC02</v>
          </cell>
          <cell r="GM489">
            <v>265.65688225000002</v>
          </cell>
          <cell r="GN489">
            <v>10.82001254</v>
          </cell>
        </row>
        <row r="490">
          <cell r="D490" t="str">
            <v>S2AC03</v>
          </cell>
          <cell r="E490" t="str">
            <v>Módulo SP2</v>
          </cell>
          <cell r="F490" t="str">
            <v>52O205</v>
          </cell>
          <cell r="G490">
            <v>488</v>
          </cell>
          <cell r="H490" t="str">
            <v>52O205</v>
          </cell>
          <cell r="I490" t="str">
            <v>SANTO ANTÔNIO DAS CORUJAS</v>
          </cell>
          <cell r="J490" t="str">
            <v>ANGATUBA</v>
          </cell>
          <cell r="K490" t="str">
            <v>Fab. Jacareí</v>
          </cell>
          <cell r="L490">
            <v>107.61</v>
          </cell>
          <cell r="M490">
            <v>107.61</v>
          </cell>
          <cell r="N490">
            <v>47592.38</v>
          </cell>
          <cell r="O490">
            <v>0.37</v>
          </cell>
          <cell r="P490" t="str">
            <v>SZ</v>
          </cell>
          <cell r="Q490">
            <v>44531.548245999242</v>
          </cell>
          <cell r="R490">
            <v>0.34927710000000001</v>
          </cell>
          <cell r="S490">
            <v>44531.548245999242</v>
          </cell>
          <cell r="T490">
            <v>0.34927710000000001</v>
          </cell>
          <cell r="V490">
            <v>0</v>
          </cell>
          <cell r="W490">
            <v>0</v>
          </cell>
          <cell r="X490">
            <v>44531.548245999242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44531.548245999242</v>
          </cell>
          <cell r="AI490">
            <v>40452</v>
          </cell>
          <cell r="AJ490">
            <v>40452</v>
          </cell>
          <cell r="AK490">
            <v>43891</v>
          </cell>
          <cell r="AL490" t="str">
            <v>SP2</v>
          </cell>
          <cell r="AN490" t="str">
            <v>S2.Nr.7S</v>
          </cell>
          <cell r="AO490" t="str">
            <v>SP0791</v>
          </cell>
          <cell r="AP490">
            <v>9.415468856947296</v>
          </cell>
          <cell r="AQ490">
            <v>2020</v>
          </cell>
          <cell r="AR490">
            <v>3</v>
          </cell>
          <cell r="AS490">
            <v>413.82351311215723</v>
          </cell>
          <cell r="AT490">
            <v>413.82351311215723</v>
          </cell>
          <cell r="AU490">
            <v>277.37457940000002</v>
          </cell>
          <cell r="AW490" t="str">
            <v>PROPRIA</v>
          </cell>
          <cell r="AX490" t="str">
            <v>PRÓPRIA</v>
          </cell>
          <cell r="AY490" t="str">
            <v>Módulo SP2SANTO ANTÔNIO DAS CORUJASFab. Jacareí</v>
          </cell>
          <cell r="AZ490" t="str">
            <v>Jacareí</v>
          </cell>
          <cell r="BA490" t="str">
            <v>(Tora s/c 6,5 a 7 m)</v>
          </cell>
          <cell r="BB490" t="str">
            <v>Tora Plana</v>
          </cell>
          <cell r="BC490" t="str">
            <v>Módulo SP2SANTO ANTÔNIO DAS CORUJAS</v>
          </cell>
          <cell r="BD490">
            <v>51</v>
          </cell>
          <cell r="BE490" t="str">
            <v>REFORMA</v>
          </cell>
          <cell r="BF490" t="str">
            <v>Reforma</v>
          </cell>
          <cell r="BG490" t="str">
            <v>SZ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-</v>
          </cell>
          <cell r="BL490" t="str">
            <v>-</v>
          </cell>
          <cell r="BM490" t="str">
            <v>-</v>
          </cell>
          <cell r="BN490">
            <v>0</v>
          </cell>
          <cell r="BO490">
            <v>0</v>
          </cell>
          <cell r="BP490">
            <v>15553.850029872701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15553.850029872701</v>
          </cell>
          <cell r="CA490">
            <v>0</v>
          </cell>
          <cell r="CB490">
            <v>0</v>
          </cell>
          <cell r="CC490">
            <v>107.61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107.61</v>
          </cell>
          <cell r="CN490">
            <v>0</v>
          </cell>
          <cell r="CO490">
            <v>0</v>
          </cell>
          <cell r="CP490">
            <v>1013.1986036960985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1013.1986036960985</v>
          </cell>
          <cell r="DA490" t="str">
            <v>-</v>
          </cell>
          <cell r="DB490" t="str">
            <v>-</v>
          </cell>
          <cell r="DC490" t="str">
            <v>-</v>
          </cell>
          <cell r="DD490" t="str">
            <v>-</v>
          </cell>
          <cell r="DE490" t="str">
            <v>-</v>
          </cell>
          <cell r="DF490" t="str">
            <v>-</v>
          </cell>
          <cell r="DG490" t="str">
            <v>-</v>
          </cell>
          <cell r="DH490" t="str">
            <v>-</v>
          </cell>
          <cell r="DI490" t="str">
            <v>-</v>
          </cell>
          <cell r="DJ490" t="str">
            <v>-</v>
          </cell>
          <cell r="DK490" t="str">
            <v>-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-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-</v>
          </cell>
          <cell r="DT490" t="str">
            <v>-</v>
          </cell>
          <cell r="DU490" t="str">
            <v>-</v>
          </cell>
          <cell r="DV490" t="str">
            <v>-</v>
          </cell>
          <cell r="DW490" t="str">
            <v>-</v>
          </cell>
          <cell r="DX490" t="str">
            <v>-</v>
          </cell>
          <cell r="DY490" t="str">
            <v>-</v>
          </cell>
          <cell r="DZ490" t="str">
            <v>-</v>
          </cell>
          <cell r="EA490">
            <v>0</v>
          </cell>
          <cell r="EB490">
            <v>0</v>
          </cell>
          <cell r="EC490">
            <v>12351919.464764848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12351919.464764848</v>
          </cell>
          <cell r="EN490" t="str">
            <v>-</v>
          </cell>
          <cell r="EO490" t="str">
            <v>-</v>
          </cell>
          <cell r="EP490" t="str">
            <v>-</v>
          </cell>
          <cell r="EQ490" t="str">
            <v>-</v>
          </cell>
          <cell r="ER490" t="str">
            <v>-</v>
          </cell>
          <cell r="ES490" t="str">
            <v>-</v>
          </cell>
          <cell r="ET490" t="str">
            <v>-</v>
          </cell>
          <cell r="EU490" t="str">
            <v>-</v>
          </cell>
          <cell r="EV490" t="str">
            <v>-</v>
          </cell>
          <cell r="EW490" t="str">
            <v>-</v>
          </cell>
          <cell r="EX490" t="str">
            <v>-</v>
          </cell>
          <cell r="EY490" t="str">
            <v>-</v>
          </cell>
          <cell r="EZ490" t="str">
            <v>52O205</v>
          </cell>
          <cell r="FA490" t="str">
            <v>Reforma</v>
          </cell>
          <cell r="FB490" t="str">
            <v>Não</v>
          </cell>
          <cell r="FC490" t="str">
            <v>Sim</v>
          </cell>
          <cell r="FL490">
            <v>43.951450469385122</v>
          </cell>
          <cell r="FM490" t="str">
            <v>SP0791Fab. Jacareí</v>
          </cell>
          <cell r="FN490">
            <v>489.88461538461536</v>
          </cell>
          <cell r="FO490">
            <v>0.78019253843927672</v>
          </cell>
          <cell r="FP490">
            <v>493.70665860080805</v>
          </cell>
          <cell r="FQ490">
            <v>-25.75</v>
          </cell>
          <cell r="FR490">
            <v>390.39841995895097</v>
          </cell>
          <cell r="FS490">
            <v>374.25880000000001</v>
          </cell>
          <cell r="FT490">
            <v>124.59895469454734</v>
          </cell>
          <cell r="FU490">
            <v>514.99737465349835</v>
          </cell>
          <cell r="FV490">
            <v>0.53036923076923093</v>
          </cell>
          <cell r="FW490">
            <v>-0.79242652311070749</v>
          </cell>
          <cell r="FX490">
            <v>0.52616644431419735</v>
          </cell>
          <cell r="FY490">
            <v>0.45351713186611886</v>
          </cell>
          <cell r="FZ490">
            <v>0.44507999999999998</v>
          </cell>
          <cell r="GA490">
            <v>8.2623554548837408E-2</v>
          </cell>
          <cell r="GB490">
            <v>0.53614068641495627</v>
          </cell>
          <cell r="GC490">
            <v>1.2184898792368202</v>
          </cell>
          <cell r="GD490">
            <v>1.2226717142086363</v>
          </cell>
          <cell r="GE490">
            <v>1.2205807967227282</v>
          </cell>
          <cell r="GF490">
            <v>22933630.435945209</v>
          </cell>
          <cell r="GG490">
            <v>54354.352637398362</v>
          </cell>
          <cell r="GH490">
            <v>13.128281406011496</v>
          </cell>
          <cell r="GI490">
            <v>584622.69681885571</v>
          </cell>
          <cell r="GK490">
            <v>13.128281406011496</v>
          </cell>
          <cell r="GL490" t="str">
            <v>S2AC03</v>
          </cell>
          <cell r="GM490">
            <v>265.65688225000002</v>
          </cell>
          <cell r="GN490">
            <v>11.717697149999999</v>
          </cell>
        </row>
        <row r="491">
          <cell r="D491" t="str">
            <v>S2AC04</v>
          </cell>
          <cell r="E491" t="str">
            <v>Módulo SP2</v>
          </cell>
          <cell r="F491" t="str">
            <v>52O206</v>
          </cell>
          <cell r="G491">
            <v>489</v>
          </cell>
          <cell r="H491" t="str">
            <v>52O206</v>
          </cell>
          <cell r="I491" t="str">
            <v>SANTO ANTÔNIO DAS CORUJAS</v>
          </cell>
          <cell r="J491" t="str">
            <v>ANGATUBA</v>
          </cell>
          <cell r="K491" t="str">
            <v>Fab. Jacareí</v>
          </cell>
          <cell r="L491">
            <v>73.55</v>
          </cell>
          <cell r="M491">
            <v>73.55</v>
          </cell>
          <cell r="N491">
            <v>25180.17</v>
          </cell>
          <cell r="O491">
            <v>0.34</v>
          </cell>
          <cell r="P491" t="str">
            <v>SZ</v>
          </cell>
          <cell r="Q491">
            <v>24561.031487299999</v>
          </cell>
          <cell r="R491">
            <v>0.31257639999999998</v>
          </cell>
          <cell r="S491">
            <v>24561.031487299999</v>
          </cell>
          <cell r="T491">
            <v>0.31257639999999998</v>
          </cell>
          <cell r="V491">
            <v>0</v>
          </cell>
          <cell r="W491">
            <v>0</v>
          </cell>
          <cell r="X491">
            <v>24561.031487299999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24561.031487299999</v>
          </cell>
          <cell r="AI491">
            <v>40422</v>
          </cell>
          <cell r="AJ491">
            <v>40422</v>
          </cell>
          <cell r="AK491">
            <v>43891</v>
          </cell>
          <cell r="AL491" t="str">
            <v>SP2</v>
          </cell>
          <cell r="AN491" t="str">
            <v>S2.Ca.6S</v>
          </cell>
          <cell r="AO491" t="str">
            <v>C219H</v>
          </cell>
          <cell r="AP491">
            <v>9.4976043805612598</v>
          </cell>
          <cell r="AQ491">
            <v>2020</v>
          </cell>
          <cell r="AR491">
            <v>3</v>
          </cell>
          <cell r="AS491">
            <v>333.93652600000001</v>
          </cell>
          <cell r="AT491">
            <v>333.93652600000001</v>
          </cell>
          <cell r="AU491">
            <v>277.57276937</v>
          </cell>
          <cell r="AW491" t="str">
            <v>PROPRIA</v>
          </cell>
          <cell r="AX491" t="str">
            <v>PRÓPRIA</v>
          </cell>
          <cell r="AY491" t="str">
            <v>Módulo SP2SANTO ANTÔNIO DAS CORUJASFab. Jacareí</v>
          </cell>
          <cell r="AZ491" t="str">
            <v>Jacareí</v>
          </cell>
          <cell r="BA491" t="str">
            <v>(Tora s/c 6,5 a 7 m)</v>
          </cell>
          <cell r="BB491" t="str">
            <v>Tora Plana</v>
          </cell>
          <cell r="BC491" t="str">
            <v>Módulo SP2SANTO ANTÔNIO DAS CORUJAS</v>
          </cell>
          <cell r="BD491">
            <v>51</v>
          </cell>
          <cell r="BE491" t="str">
            <v>REFORMA</v>
          </cell>
          <cell r="BF491" t="str">
            <v>Reforma</v>
          </cell>
          <cell r="BG491" t="str">
            <v>SZ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-</v>
          </cell>
          <cell r="BL491" t="str">
            <v>-</v>
          </cell>
          <cell r="BM491" t="str">
            <v>-</v>
          </cell>
          <cell r="BN491">
            <v>0</v>
          </cell>
          <cell r="BO491">
            <v>0</v>
          </cell>
          <cell r="BP491">
            <v>7677.1988025868786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7677.1988025868786</v>
          </cell>
          <cell r="CA491">
            <v>0</v>
          </cell>
          <cell r="CB491">
            <v>0</v>
          </cell>
          <cell r="CC491">
            <v>73.55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73.55</v>
          </cell>
          <cell r="CN491">
            <v>0</v>
          </cell>
          <cell r="CO491">
            <v>0</v>
          </cell>
          <cell r="CP491">
            <v>698.54880219028064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698.54880219028064</v>
          </cell>
          <cell r="DA491" t="str">
            <v>-</v>
          </cell>
          <cell r="DB491" t="str">
            <v>-</v>
          </cell>
          <cell r="DC491" t="str">
            <v>-</v>
          </cell>
          <cell r="DD491" t="str">
            <v>-</v>
          </cell>
          <cell r="DE491" t="str">
            <v>-</v>
          </cell>
          <cell r="DF491" t="str">
            <v>-</v>
          </cell>
          <cell r="DG491" t="str">
            <v>-</v>
          </cell>
          <cell r="DH491" t="str">
            <v>-</v>
          </cell>
          <cell r="DI491" t="str">
            <v>-</v>
          </cell>
          <cell r="DJ491" t="str">
            <v>-</v>
          </cell>
          <cell r="DK491" t="str">
            <v>-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-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-</v>
          </cell>
          <cell r="DT491" t="str">
            <v>-</v>
          </cell>
          <cell r="DU491" t="str">
            <v>-</v>
          </cell>
          <cell r="DV491" t="str">
            <v>-</v>
          </cell>
          <cell r="DW491" t="str">
            <v>-</v>
          </cell>
          <cell r="DX491" t="str">
            <v>-</v>
          </cell>
          <cell r="DY491" t="str">
            <v>-</v>
          </cell>
          <cell r="DZ491" t="str">
            <v>-</v>
          </cell>
          <cell r="EA491">
            <v>0</v>
          </cell>
          <cell r="EB491">
            <v>0</v>
          </cell>
          <cell r="EC491">
            <v>6817473.5285136309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6817473.5285136309</v>
          </cell>
          <cell r="EN491" t="str">
            <v>-</v>
          </cell>
          <cell r="EO491" t="str">
            <v>-</v>
          </cell>
          <cell r="EP491" t="str">
            <v>-</v>
          </cell>
          <cell r="EQ491" t="str">
            <v>-</v>
          </cell>
          <cell r="ER491" t="str">
            <v>-</v>
          </cell>
          <cell r="ES491" t="str">
            <v>-</v>
          </cell>
          <cell r="ET491" t="str">
            <v>-</v>
          </cell>
          <cell r="EU491" t="str">
            <v>-</v>
          </cell>
          <cell r="EV491" t="str">
            <v>-</v>
          </cell>
          <cell r="EW491" t="str">
            <v>-</v>
          </cell>
          <cell r="EX491" t="str">
            <v>-</v>
          </cell>
          <cell r="EY491" t="str">
            <v>-</v>
          </cell>
          <cell r="EZ491" t="str">
            <v>52O206</v>
          </cell>
          <cell r="FA491" t="str">
            <v>Reforma</v>
          </cell>
          <cell r="FB491" t="str">
            <v>Não</v>
          </cell>
          <cell r="FC491" t="str">
            <v>Sim</v>
          </cell>
          <cell r="FL491">
            <v>35.160079596857884</v>
          </cell>
          <cell r="FM491" t="str">
            <v>C219HFab. Jacareí</v>
          </cell>
          <cell r="FN491">
            <v>500</v>
          </cell>
          <cell r="FO491">
            <v>2.2276377551856745</v>
          </cell>
          <cell r="FP491">
            <v>511.13818877592837</v>
          </cell>
          <cell r="FQ491">
            <v>-25.75</v>
          </cell>
          <cell r="FR491">
            <v>390.83444396995861</v>
          </cell>
          <cell r="FS491">
            <v>374.25880000000001</v>
          </cell>
          <cell r="FT491">
            <v>142.9416751274459</v>
          </cell>
          <cell r="FU491">
            <v>533.77611909740449</v>
          </cell>
          <cell r="FV491">
            <v>0.51200000000000001</v>
          </cell>
          <cell r="FW491">
            <v>-2.2460256994678742</v>
          </cell>
          <cell r="FX491">
            <v>0.50050034841872448</v>
          </cell>
          <cell r="FY491">
            <v>0.45373981836112182</v>
          </cell>
          <cell r="FZ491">
            <v>0.44507999999999998</v>
          </cell>
          <cell r="GA491">
            <v>5.6498649287818246E-2</v>
          </cell>
          <cell r="GB491">
            <v>0.5102384676489401</v>
          </cell>
          <cell r="GC491">
            <v>1.3973133566634002</v>
          </cell>
          <cell r="GD491">
            <v>1.4156294446976427</v>
          </cell>
          <cell r="GE491">
            <v>1.4064714006805215</v>
          </cell>
          <cell r="GF491">
            <v>13110092.068320146</v>
          </cell>
          <cell r="GG491">
            <v>34544.38835810122</v>
          </cell>
          <cell r="GH491">
            <v>13.510303243317964</v>
          </cell>
          <cell r="GI491">
            <v>331826.98336210381</v>
          </cell>
          <cell r="GK491">
            <v>13.510303243317964</v>
          </cell>
          <cell r="GL491" t="str">
            <v>S2AC04</v>
          </cell>
          <cell r="GM491">
            <v>265.65688225000002</v>
          </cell>
          <cell r="GN491">
            <v>11.915887120000001</v>
          </cell>
        </row>
        <row r="492">
          <cell r="D492" t="str">
            <v>S2AC01</v>
          </cell>
          <cell r="E492" t="str">
            <v>Módulo SP2</v>
          </cell>
          <cell r="F492" t="str">
            <v>52O203</v>
          </cell>
          <cell r="G492">
            <v>490</v>
          </cell>
          <cell r="H492" t="str">
            <v>52O203</v>
          </cell>
          <cell r="I492" t="str">
            <v>SANTO ANTÔNIO DAS CORUJAS</v>
          </cell>
          <cell r="J492" t="str">
            <v>ANGATUBA</v>
          </cell>
          <cell r="K492" t="str">
            <v>Fab. Jacareí</v>
          </cell>
          <cell r="L492">
            <v>47.99</v>
          </cell>
          <cell r="M492">
            <v>47.99</v>
          </cell>
          <cell r="N492">
            <v>18445.419999999998</v>
          </cell>
          <cell r="O492">
            <v>0.35</v>
          </cell>
          <cell r="P492" t="str">
            <v>SZ</v>
          </cell>
          <cell r="Q492">
            <v>14352.956138312027</v>
          </cell>
          <cell r="R492">
            <v>0.31471660000000001</v>
          </cell>
          <cell r="S492">
            <v>14352.956138312027</v>
          </cell>
          <cell r="T492">
            <v>0.31471660000000001</v>
          </cell>
          <cell r="V492">
            <v>0</v>
          </cell>
          <cell r="W492">
            <v>0</v>
          </cell>
          <cell r="X492">
            <v>14352.956138312027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14352.956138312027</v>
          </cell>
          <cell r="AI492">
            <v>40525</v>
          </cell>
          <cell r="AJ492">
            <v>40525</v>
          </cell>
          <cell r="AK492">
            <v>43891</v>
          </cell>
          <cell r="AL492" t="str">
            <v>SP2</v>
          </cell>
          <cell r="AN492" t="str">
            <v>S2.Aa.6M</v>
          </cell>
          <cell r="AO492" t="str">
            <v>C041H</v>
          </cell>
          <cell r="AP492">
            <v>9.2156057494866523</v>
          </cell>
          <cell r="AQ492">
            <v>2020</v>
          </cell>
          <cell r="AR492">
            <v>3</v>
          </cell>
          <cell r="AS492">
            <v>299.08222834573922</v>
          </cell>
          <cell r="AT492">
            <v>299.08222834573922</v>
          </cell>
          <cell r="AU492">
            <v>274.38615287000005</v>
          </cell>
          <cell r="AW492" t="str">
            <v>PROPRIA</v>
          </cell>
          <cell r="AX492" t="str">
            <v>PRÓPRIA</v>
          </cell>
          <cell r="AY492" t="str">
            <v>Módulo SP2SANTO ANTÔNIO DAS CORUJASFab. Jacareí</v>
          </cell>
          <cell r="AZ492" t="str">
            <v>Jacareí</v>
          </cell>
          <cell r="BA492" t="str">
            <v>(Tora s/c 6,5 a 7 m)</v>
          </cell>
          <cell r="BB492" t="str">
            <v>Tora Plana</v>
          </cell>
          <cell r="BC492" t="str">
            <v>Módulo SP2SANTO ANTÔNIO DAS CORUJAS</v>
          </cell>
          <cell r="BD492">
            <v>51</v>
          </cell>
          <cell r="BE492" t="str">
            <v>REFORMA</v>
          </cell>
          <cell r="BF492" t="str">
            <v>Reforma</v>
          </cell>
          <cell r="BG492" t="str">
            <v>SZ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-</v>
          </cell>
          <cell r="BL492" t="str">
            <v>-</v>
          </cell>
          <cell r="BM492" t="str">
            <v>-</v>
          </cell>
          <cell r="BN492">
            <v>0</v>
          </cell>
          <cell r="BO492">
            <v>0</v>
          </cell>
          <cell r="BP492">
            <v>4517.1135557986909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4517.1135557986909</v>
          </cell>
          <cell r="CA492">
            <v>0</v>
          </cell>
          <cell r="CB492">
            <v>0</v>
          </cell>
          <cell r="CC492">
            <v>47.990000000000009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47.990000000000009</v>
          </cell>
          <cell r="CN492">
            <v>0</v>
          </cell>
          <cell r="CO492">
            <v>0</v>
          </cell>
          <cell r="CP492">
            <v>442.25691991786454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442.25691991786454</v>
          </cell>
          <cell r="DA492" t="str">
            <v>-</v>
          </cell>
          <cell r="DB492" t="str">
            <v>-</v>
          </cell>
          <cell r="DC492" t="str">
            <v>-</v>
          </cell>
          <cell r="DD492" t="str">
            <v>-</v>
          </cell>
          <cell r="DE492" t="str">
            <v>-</v>
          </cell>
          <cell r="DF492" t="str">
            <v>-</v>
          </cell>
          <cell r="DG492" t="str">
            <v>-</v>
          </cell>
          <cell r="DH492" t="str">
            <v>-</v>
          </cell>
          <cell r="DI492" t="str">
            <v>-</v>
          </cell>
          <cell r="DJ492" t="str">
            <v>-</v>
          </cell>
          <cell r="DK492" t="str">
            <v>-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-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-</v>
          </cell>
          <cell r="DT492" t="str">
            <v>-</v>
          </cell>
          <cell r="DU492" t="str">
            <v>-</v>
          </cell>
          <cell r="DV492" t="str">
            <v>-</v>
          </cell>
          <cell r="DW492" t="str">
            <v>-</v>
          </cell>
          <cell r="DX492" t="str">
            <v>-</v>
          </cell>
          <cell r="DY492" t="str">
            <v>-</v>
          </cell>
          <cell r="DZ492" t="str">
            <v>-</v>
          </cell>
          <cell r="EA492">
            <v>0</v>
          </cell>
          <cell r="EB492">
            <v>0</v>
          </cell>
          <cell r="EC492">
            <v>3938252.4171032896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3938252.4171032896</v>
          </cell>
          <cell r="EN492" t="str">
            <v>-</v>
          </cell>
          <cell r="EO492" t="str">
            <v>-</v>
          </cell>
          <cell r="EP492" t="str">
            <v>-</v>
          </cell>
          <cell r="EQ492" t="str">
            <v>-</v>
          </cell>
          <cell r="ER492" t="str">
            <v>-</v>
          </cell>
          <cell r="ES492" t="str">
            <v>-</v>
          </cell>
          <cell r="ET492" t="str">
            <v>-</v>
          </cell>
          <cell r="EU492" t="str">
            <v>-</v>
          </cell>
          <cell r="EV492" t="str">
            <v>-</v>
          </cell>
          <cell r="EW492" t="str">
            <v>-</v>
          </cell>
          <cell r="EX492" t="str">
            <v>-</v>
          </cell>
          <cell r="EY492" t="str">
            <v>-</v>
          </cell>
          <cell r="EZ492" t="str">
            <v>52O203</v>
          </cell>
          <cell r="FA492" t="str">
            <v>Reforma</v>
          </cell>
          <cell r="FB492" t="str">
            <v>Não</v>
          </cell>
          <cell r="FC492" t="str">
            <v>Sim</v>
          </cell>
          <cell r="FL492">
            <v>32.453887077623669</v>
          </cell>
          <cell r="FM492" t="str">
            <v>C041HFab. Jacareí</v>
          </cell>
          <cell r="FN492">
            <v>480</v>
          </cell>
          <cell r="FO492">
            <v>2.71675619984845</v>
          </cell>
          <cell r="FP492">
            <v>493.04042975927257</v>
          </cell>
          <cell r="FQ492">
            <v>-25.75</v>
          </cell>
          <cell r="FR492">
            <v>389.30644085356857</v>
          </cell>
          <cell r="FS492">
            <v>374.25880000000001</v>
          </cell>
          <cell r="FT492">
            <v>123.55742475626151</v>
          </cell>
          <cell r="FU492">
            <v>512.8638656098301</v>
          </cell>
          <cell r="FV492">
            <v>0.496</v>
          </cell>
          <cell r="FW492">
            <v>-2.7370384788941138</v>
          </cell>
          <cell r="FX492">
            <v>0.48242428914468521</v>
          </cell>
          <cell r="FY492">
            <v>0.4529576203635382</v>
          </cell>
          <cell r="FZ492">
            <v>0.44507999999999998</v>
          </cell>
          <cell r="GA492">
            <v>3.8005258257267319E-2</v>
          </cell>
          <cell r="GB492">
            <v>0.49096287862080551</v>
          </cell>
          <cell r="GC492">
            <v>1.5258227465524015</v>
          </cell>
          <cell r="GD492">
            <v>1.5399996956743378</v>
          </cell>
          <cell r="GE492">
            <v>1.5329112211133697</v>
          </cell>
          <cell r="GF492">
            <v>7361112.5680230455</v>
          </cell>
          <cell r="GG492">
            <v>22001.807520566526</v>
          </cell>
          <cell r="GH492">
            <v>13.48350800674686</v>
          </cell>
          <cell r="GI492">
            <v>193528.1990114167</v>
          </cell>
          <cell r="GK492">
            <v>13.48350800674686</v>
          </cell>
          <cell r="GL492" t="str">
            <v>S2AC01</v>
          </cell>
          <cell r="GM492">
            <v>265.65688225000002</v>
          </cell>
          <cell r="GN492">
            <v>8.7292706199999994</v>
          </cell>
        </row>
        <row r="493">
          <cell r="D493" t="str">
            <v>S2AB01</v>
          </cell>
          <cell r="E493" t="str">
            <v>Módulo SP2</v>
          </cell>
          <cell r="F493" t="str">
            <v>52O201</v>
          </cell>
          <cell r="G493">
            <v>491</v>
          </cell>
          <cell r="H493" t="str">
            <v>52O201</v>
          </cell>
          <cell r="I493" t="str">
            <v>ELDORADO</v>
          </cell>
          <cell r="J493" t="str">
            <v>ANGATUBA</v>
          </cell>
          <cell r="K493" t="str">
            <v>Fab. Suzano</v>
          </cell>
          <cell r="L493">
            <v>56.41</v>
          </cell>
          <cell r="M493">
            <v>56.41</v>
          </cell>
          <cell r="N493">
            <v>24415.74</v>
          </cell>
          <cell r="O493">
            <v>0.37</v>
          </cell>
          <cell r="P493" t="str">
            <v>SZ</v>
          </cell>
          <cell r="Q493">
            <v>14501.37529599596</v>
          </cell>
          <cell r="R493">
            <v>0.3572265</v>
          </cell>
          <cell r="S493">
            <v>14501.37529599596</v>
          </cell>
          <cell r="T493">
            <v>0.3572265</v>
          </cell>
          <cell r="V493">
            <v>0</v>
          </cell>
          <cell r="W493">
            <v>0</v>
          </cell>
          <cell r="X493">
            <v>14501.37529599596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14501.37529599596</v>
          </cell>
          <cell r="AI493">
            <v>40694</v>
          </cell>
          <cell r="AJ493">
            <v>40694</v>
          </cell>
          <cell r="AK493">
            <v>43891</v>
          </cell>
          <cell r="AL493" t="str">
            <v>SP2</v>
          </cell>
          <cell r="AN493" t="str">
            <v>S2.La.7O</v>
          </cell>
          <cell r="AO493" t="str">
            <v>EGR003026</v>
          </cell>
          <cell r="AP493">
            <v>8.7529089664613284</v>
          </cell>
          <cell r="AQ493">
            <v>2020</v>
          </cell>
          <cell r="AR493">
            <v>3</v>
          </cell>
          <cell r="AS493">
            <v>257.07100329721612</v>
          </cell>
          <cell r="AT493">
            <v>257.07100329721612</v>
          </cell>
          <cell r="AU493">
            <v>253.45708371999999</v>
          </cell>
          <cell r="AW493" t="str">
            <v>PROPRIA</v>
          </cell>
          <cell r="AX493" t="str">
            <v>PRÓPRIA</v>
          </cell>
          <cell r="AY493" t="str">
            <v>Módulo SP2ELDORADOFab. Suzano</v>
          </cell>
          <cell r="AZ493" t="str">
            <v>Suzano</v>
          </cell>
          <cell r="BA493" t="str">
            <v>(Tora s/c 6,2 m)</v>
          </cell>
          <cell r="BB493" t="str">
            <v>Tora Plana</v>
          </cell>
          <cell r="BC493" t="str">
            <v>Módulo SP2ELDORADO</v>
          </cell>
          <cell r="BD493">
            <v>52</v>
          </cell>
          <cell r="BE493" t="str">
            <v>REFORMA</v>
          </cell>
          <cell r="BF493" t="str">
            <v>Reforma</v>
          </cell>
          <cell r="BG493" t="str">
            <v>SZ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-</v>
          </cell>
          <cell r="BL493" t="str">
            <v>-</v>
          </cell>
          <cell r="BM493" t="str">
            <v>-</v>
          </cell>
          <cell r="BN493">
            <v>0</v>
          </cell>
          <cell r="BO493">
            <v>0</v>
          </cell>
          <cell r="BP493">
            <v>5180.2755421751008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5180.2755421751008</v>
          </cell>
          <cell r="CA493">
            <v>0</v>
          </cell>
          <cell r="CB493">
            <v>0</v>
          </cell>
          <cell r="CC493">
            <v>56.41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56.41</v>
          </cell>
          <cell r="CN493">
            <v>0</v>
          </cell>
          <cell r="CO493">
            <v>0</v>
          </cell>
          <cell r="CP493">
            <v>493.75159479808349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493.75159479808349</v>
          </cell>
          <cell r="DA493" t="str">
            <v>-</v>
          </cell>
          <cell r="DB493" t="str">
            <v>-</v>
          </cell>
          <cell r="DC493" t="str">
            <v>-</v>
          </cell>
          <cell r="DD493" t="str">
            <v>-</v>
          </cell>
          <cell r="DE493" t="str">
            <v>-</v>
          </cell>
          <cell r="DF493" t="str">
            <v>-</v>
          </cell>
          <cell r="DG493" t="str">
            <v>-</v>
          </cell>
          <cell r="DH493" t="str">
            <v>-</v>
          </cell>
          <cell r="DI493" t="str">
            <v>-</v>
          </cell>
          <cell r="DJ493" t="str">
            <v>-</v>
          </cell>
          <cell r="DK493" t="str">
            <v>-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-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-</v>
          </cell>
          <cell r="DT493" t="str">
            <v>-</v>
          </cell>
          <cell r="DU493" t="str">
            <v>-</v>
          </cell>
          <cell r="DV493" t="str">
            <v>-</v>
          </cell>
          <cell r="DW493" t="str">
            <v>-</v>
          </cell>
          <cell r="DX493" t="str">
            <v>-</v>
          </cell>
          <cell r="DY493" t="str">
            <v>-</v>
          </cell>
          <cell r="DZ493" t="str">
            <v>-</v>
          </cell>
          <cell r="EA493">
            <v>0</v>
          </cell>
          <cell r="EB493">
            <v>0</v>
          </cell>
          <cell r="EC493">
            <v>3675476.2924523875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3675476.2924523875</v>
          </cell>
          <cell r="EN493" t="str">
            <v>-</v>
          </cell>
          <cell r="EO493" t="str">
            <v>-</v>
          </cell>
          <cell r="EP493" t="str">
            <v>-</v>
          </cell>
          <cell r="EQ493" t="str">
            <v>-</v>
          </cell>
          <cell r="ER493" t="str">
            <v>-</v>
          </cell>
          <cell r="ES493" t="str">
            <v>-</v>
          </cell>
          <cell r="ET493" t="str">
            <v>-</v>
          </cell>
          <cell r="EU493" t="str">
            <v>-</v>
          </cell>
          <cell r="EV493" t="str">
            <v>-</v>
          </cell>
          <cell r="EW493" t="str">
            <v>-</v>
          </cell>
          <cell r="EX493" t="str">
            <v>-</v>
          </cell>
          <cell r="EY493" t="str">
            <v>-</v>
          </cell>
          <cell r="EZ493" t="str">
            <v>52O201</v>
          </cell>
          <cell r="FA493" t="str">
            <v>Reforma</v>
          </cell>
          <cell r="FB493" t="str">
            <v>Não</v>
          </cell>
          <cell r="FC493" t="str">
            <v>Sim</v>
          </cell>
          <cell r="FL493">
            <v>29.369779153677879</v>
          </cell>
          <cell r="FM493" t="str">
            <v>EGR003026Fab. Suzano</v>
          </cell>
          <cell r="FN493">
            <v>378</v>
          </cell>
          <cell r="FO493">
            <v>3.299180319627248</v>
          </cell>
          <cell r="FP493">
            <v>390.47090160819101</v>
          </cell>
          <cell r="FQ493">
            <v>-25.75</v>
          </cell>
          <cell r="FR493">
            <v>386.60988536294565</v>
          </cell>
          <cell r="FS493">
            <v>374.25880000000001</v>
          </cell>
          <cell r="FT493">
            <v>16.747124567906358</v>
          </cell>
          <cell r="FU493">
            <v>403.35700993085203</v>
          </cell>
          <cell r="FV493">
            <v>0.51100000000000001</v>
          </cell>
          <cell r="FW493">
            <v>-3.3216214742196746</v>
          </cell>
          <cell r="FX493">
            <v>0.49402651426673749</v>
          </cell>
          <cell r="FY493">
            <v>0.4515663582771029</v>
          </cell>
          <cell r="FZ493">
            <v>0.44507999999999998</v>
          </cell>
          <cell r="GA493">
            <v>4.9659834631502031E-2</v>
          </cell>
          <cell r="GB493">
            <v>0.50122619290860493</v>
          </cell>
          <cell r="GC493">
            <v>1.4492438085370849</v>
          </cell>
          <cell r="GD493">
            <v>1.4073050524662354</v>
          </cell>
          <cell r="GE493">
            <v>1.4282744305016601</v>
          </cell>
          <cell r="GF493">
            <v>5849231.3792780545</v>
          </cell>
          <cell r="GG493">
            <v>20711.943542379475</v>
          </cell>
          <cell r="GH493">
            <v>13.079929355941232</v>
          </cell>
          <cell r="GI493">
            <v>189676.96443561855</v>
          </cell>
          <cell r="GK493">
            <v>13.079929355941232</v>
          </cell>
          <cell r="GL493" t="str">
            <v>S2AB01</v>
          </cell>
          <cell r="GM493">
            <v>244.61487496999999</v>
          </cell>
          <cell r="GN493">
            <v>8.8422087499999993</v>
          </cell>
        </row>
        <row r="494">
          <cell r="D494" t="str">
            <v>S2AB02</v>
          </cell>
          <cell r="E494" t="str">
            <v>Módulo SP2</v>
          </cell>
          <cell r="F494" t="str">
            <v>52O202</v>
          </cell>
          <cell r="G494">
            <v>492</v>
          </cell>
          <cell r="H494" t="str">
            <v>52O202</v>
          </cell>
          <cell r="I494" t="str">
            <v>ELDORADO</v>
          </cell>
          <cell r="J494" t="str">
            <v>ANGATUBA</v>
          </cell>
          <cell r="K494" t="str">
            <v>Fab. Suzano</v>
          </cell>
          <cell r="L494">
            <v>47.05</v>
          </cell>
          <cell r="M494">
            <v>47.05</v>
          </cell>
          <cell r="N494">
            <v>18780.89</v>
          </cell>
          <cell r="O494">
            <v>0.32</v>
          </cell>
          <cell r="P494" t="str">
            <v>SZ</v>
          </cell>
          <cell r="Q494">
            <v>13564.091316354949</v>
          </cell>
          <cell r="R494">
            <v>0.30046990000000001</v>
          </cell>
          <cell r="S494">
            <v>13564.091316354949</v>
          </cell>
          <cell r="T494">
            <v>0.30046990000000001</v>
          </cell>
          <cell r="V494">
            <v>0</v>
          </cell>
          <cell r="W494">
            <v>0</v>
          </cell>
          <cell r="X494">
            <v>13564.091316354949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13564.091316354949</v>
          </cell>
          <cell r="AI494">
            <v>40694</v>
          </cell>
          <cell r="AJ494">
            <v>40694</v>
          </cell>
          <cell r="AK494">
            <v>43891</v>
          </cell>
          <cell r="AL494" t="str">
            <v>SP2</v>
          </cell>
          <cell r="AN494" t="str">
            <v>S2.Nr.7M</v>
          </cell>
          <cell r="AO494" t="str">
            <v>SP0791</v>
          </cell>
          <cell r="AP494">
            <v>8.7529089664613284</v>
          </cell>
          <cell r="AQ494">
            <v>2020</v>
          </cell>
          <cell r="AR494">
            <v>3</v>
          </cell>
          <cell r="AS494">
            <v>288.29099503411157</v>
          </cell>
          <cell r="AT494">
            <v>288.29099503411157</v>
          </cell>
          <cell r="AU494">
            <v>251.71487496999998</v>
          </cell>
          <cell r="AW494" t="str">
            <v>PROPRIA</v>
          </cell>
          <cell r="AX494" t="str">
            <v>PRÓPRIA</v>
          </cell>
          <cell r="AY494" t="str">
            <v>Módulo SP2ELDORADOFab. Suzano</v>
          </cell>
          <cell r="AZ494" t="str">
            <v>Suzano</v>
          </cell>
          <cell r="BA494" t="str">
            <v>(Tora s/c 6,2 m)</v>
          </cell>
          <cell r="BB494" t="str">
            <v>Tora Plana</v>
          </cell>
          <cell r="BC494" t="str">
            <v>Módulo SP2ELDORADO</v>
          </cell>
          <cell r="BD494">
            <v>52</v>
          </cell>
          <cell r="BE494" t="str">
            <v>REFORMA</v>
          </cell>
          <cell r="BF494" t="str">
            <v>Reforma</v>
          </cell>
          <cell r="BG494" t="str">
            <v>SZ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-</v>
          </cell>
          <cell r="BL494" t="str">
            <v>-</v>
          </cell>
          <cell r="BM494" t="str">
            <v>-</v>
          </cell>
          <cell r="BN494">
            <v>0</v>
          </cell>
          <cell r="BO494">
            <v>0</v>
          </cell>
          <cell r="BP494">
            <v>4075.6011614160398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4075.6011614160398</v>
          </cell>
          <cell r="CA494">
            <v>0</v>
          </cell>
          <cell r="CB494">
            <v>0</v>
          </cell>
          <cell r="CC494">
            <v>47.05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47.05</v>
          </cell>
          <cell r="CN494">
            <v>0</v>
          </cell>
          <cell r="CO494">
            <v>0</v>
          </cell>
          <cell r="CP494">
            <v>411.8243668720055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411.8243668720055</v>
          </cell>
          <cell r="DA494" t="str">
            <v>-</v>
          </cell>
          <cell r="DB494" t="str">
            <v>-</v>
          </cell>
          <cell r="DC494" t="str">
            <v>-</v>
          </cell>
          <cell r="DD494" t="str">
            <v>-</v>
          </cell>
          <cell r="DE494" t="str">
            <v>-</v>
          </cell>
          <cell r="DF494" t="str">
            <v>-</v>
          </cell>
          <cell r="DG494" t="str">
            <v>-</v>
          </cell>
          <cell r="DH494" t="str">
            <v>-</v>
          </cell>
          <cell r="DI494" t="str">
            <v>-</v>
          </cell>
          <cell r="DJ494" t="str">
            <v>-</v>
          </cell>
          <cell r="DK494" t="str">
            <v>-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-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-</v>
          </cell>
          <cell r="DT494" t="str">
            <v>-</v>
          </cell>
          <cell r="DU494" t="str">
            <v>-</v>
          </cell>
          <cell r="DV494" t="str">
            <v>-</v>
          </cell>
          <cell r="DW494" t="str">
            <v>-</v>
          </cell>
          <cell r="DX494" t="str">
            <v>-</v>
          </cell>
          <cell r="DY494" t="str">
            <v>-</v>
          </cell>
          <cell r="DZ494" t="str">
            <v>-</v>
          </cell>
          <cell r="EA494">
            <v>0</v>
          </cell>
          <cell r="EB494">
            <v>0</v>
          </cell>
          <cell r="EC494">
            <v>3414283.5497779483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3414283.5497779483</v>
          </cell>
          <cell r="EN494" t="str">
            <v>-</v>
          </cell>
          <cell r="EO494" t="str">
            <v>-</v>
          </cell>
          <cell r="EP494" t="str">
            <v>-</v>
          </cell>
          <cell r="EQ494" t="str">
            <v>-</v>
          </cell>
          <cell r="ER494" t="str">
            <v>-</v>
          </cell>
          <cell r="ES494" t="str">
            <v>-</v>
          </cell>
          <cell r="ET494" t="str">
            <v>-</v>
          </cell>
          <cell r="EU494" t="str">
            <v>-</v>
          </cell>
          <cell r="EV494" t="str">
            <v>-</v>
          </cell>
          <cell r="EW494" t="str">
            <v>-</v>
          </cell>
          <cell r="EX494" t="str">
            <v>-</v>
          </cell>
          <cell r="EY494" t="str">
            <v>-</v>
          </cell>
          <cell r="EZ494" t="str">
            <v>52O202</v>
          </cell>
          <cell r="FA494" t="str">
            <v>Reforma</v>
          </cell>
          <cell r="FB494" t="str">
            <v>Não</v>
          </cell>
          <cell r="FC494" t="str">
            <v>Sim</v>
          </cell>
          <cell r="FL494">
            <v>32.936592410450189</v>
          </cell>
          <cell r="FM494" t="str">
            <v>SP0791Fab. Suzano</v>
          </cell>
          <cell r="FN494">
            <v>409</v>
          </cell>
          <cell r="FO494">
            <v>2.6280092176189935</v>
          </cell>
          <cell r="FP494">
            <v>419.74855770006167</v>
          </cell>
          <cell r="FQ494">
            <v>-25.75</v>
          </cell>
          <cell r="FR494">
            <v>386.60988536294565</v>
          </cell>
          <cell r="FS494">
            <v>374.25880000000001</v>
          </cell>
          <cell r="FT494">
            <v>46.990985942371992</v>
          </cell>
          <cell r="FU494">
            <v>433.60087130531764</v>
          </cell>
          <cell r="FV494">
            <v>0.52</v>
          </cell>
          <cell r="FW494">
            <v>-2.6479536029316773</v>
          </cell>
          <cell r="FX494">
            <v>0.50623064126475525</v>
          </cell>
          <cell r="FY494">
            <v>0.4515663582771029</v>
          </cell>
          <cell r="FZ494">
            <v>0.44507999999999998</v>
          </cell>
          <cell r="GA494">
            <v>6.2041818060202827E-2</v>
          </cell>
          <cell r="GB494">
            <v>0.51360817633730571</v>
          </cell>
          <cell r="GC494">
            <v>1.3642835910427116</v>
          </cell>
          <cell r="GD494">
            <v>1.3366764369112254</v>
          </cell>
          <cell r="GE494">
            <v>1.3504800139769686</v>
          </cell>
          <cell r="GF494">
            <v>5881401.8132363986</v>
          </cell>
          <cell r="GG494">
            <v>18318.034230495909</v>
          </cell>
          <cell r="GH494">
            <v>13.670645119287627</v>
          </cell>
          <cell r="GI494">
            <v>185429.87875149946</v>
          </cell>
          <cell r="GK494">
            <v>13.670645119287627</v>
          </cell>
          <cell r="GL494" t="str">
            <v>S2AB02</v>
          </cell>
          <cell r="GM494">
            <v>244.61487496999999</v>
          </cell>
          <cell r="GN494">
            <v>7.1</v>
          </cell>
        </row>
        <row r="495">
          <cell r="D495" t="str">
            <v>S2AM01</v>
          </cell>
          <cell r="E495" t="str">
            <v>Módulo SP2</v>
          </cell>
          <cell r="F495" t="str">
            <v>52E039</v>
          </cell>
          <cell r="G495">
            <v>493</v>
          </cell>
          <cell r="H495" t="str">
            <v>52E039</v>
          </cell>
          <cell r="I495" t="str">
            <v>PAU D'ALHO</v>
          </cell>
          <cell r="J495" t="str">
            <v>ITAPETININGA</v>
          </cell>
          <cell r="K495" t="str">
            <v>Fab. Jacareí</v>
          </cell>
          <cell r="L495">
            <v>104.62</v>
          </cell>
          <cell r="M495">
            <v>104.62</v>
          </cell>
          <cell r="N495">
            <v>42010.32</v>
          </cell>
          <cell r="O495">
            <v>0.28999999999999998</v>
          </cell>
          <cell r="P495" t="str">
            <v>SZ</v>
          </cell>
          <cell r="Q495">
            <v>38625.1103898</v>
          </cell>
          <cell r="R495">
            <v>0.2659781</v>
          </cell>
          <cell r="S495">
            <v>38625.1103898</v>
          </cell>
          <cell r="T495">
            <v>0.2659781</v>
          </cell>
          <cell r="V495">
            <v>0</v>
          </cell>
          <cell r="W495">
            <v>0</v>
          </cell>
          <cell r="X495">
            <v>5618.2334895047825</v>
          </cell>
          <cell r="Y495">
            <v>33006.876900295218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38625.1103898</v>
          </cell>
          <cell r="AI495">
            <v>41333</v>
          </cell>
          <cell r="AJ495">
            <v>41333</v>
          </cell>
          <cell r="AK495">
            <v>43891</v>
          </cell>
          <cell r="AL495" t="str">
            <v>SP2</v>
          </cell>
          <cell r="AN495" t="str">
            <v>S2.Aa.7M</v>
          </cell>
          <cell r="AO495" t="str">
            <v>SP1048</v>
          </cell>
          <cell r="AP495">
            <v>7.0034223134839149</v>
          </cell>
          <cell r="AQ495">
            <v>2020</v>
          </cell>
          <cell r="AR495">
            <v>3</v>
          </cell>
          <cell r="AS495">
            <v>369.19432603517492</v>
          </cell>
          <cell r="AT495">
            <v>369.19432603517492</v>
          </cell>
          <cell r="AU495">
            <v>269.38382537000001</v>
          </cell>
          <cell r="AW495" t="str">
            <v>PROPRIA</v>
          </cell>
          <cell r="AX495" t="str">
            <v>PRÓPRIA</v>
          </cell>
          <cell r="AY495" t="str">
            <v>Módulo SP2PAU D'ALHOFab. Jacareí</v>
          </cell>
          <cell r="AZ495" t="str">
            <v>Jacareí</v>
          </cell>
          <cell r="BA495" t="str">
            <v>(Tora s/c 6,5 a 7 m)</v>
          </cell>
          <cell r="BB495" t="str">
            <v>Tora Plana</v>
          </cell>
          <cell r="BC495" t="str">
            <v>Módulo SP2PAU D'ALHO</v>
          </cell>
          <cell r="BD495">
            <v>53</v>
          </cell>
          <cell r="BE495" t="str">
            <v>REFORMA</v>
          </cell>
          <cell r="BF495" t="str">
            <v>Reforma</v>
          </cell>
          <cell r="BG495" t="str">
            <v>SZ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-</v>
          </cell>
          <cell r="BL495" t="str">
            <v>-</v>
          </cell>
          <cell r="BM495" t="str">
            <v>-</v>
          </cell>
          <cell r="BN495">
            <v>0</v>
          </cell>
          <cell r="BO495">
            <v>0</v>
          </cell>
          <cell r="BP495">
            <v>1494.3270688948519</v>
          </cell>
          <cell r="BQ495">
            <v>8779.106404874412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10273.433473769262</v>
          </cell>
          <cell r="CA495">
            <v>0</v>
          </cell>
          <cell r="CB495">
            <v>0</v>
          </cell>
          <cell r="CC495">
            <v>15.217551011251203</v>
          </cell>
          <cell r="CD495">
            <v>89.402448988748802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104.62</v>
          </cell>
          <cell r="CN495">
            <v>0</v>
          </cell>
          <cell r="CO495">
            <v>0</v>
          </cell>
          <cell r="CP495">
            <v>106.57493630877639</v>
          </cell>
          <cell r="CQ495">
            <v>626.12310612791077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732.69804243668716</v>
          </cell>
          <cell r="DA495" t="str">
            <v>-</v>
          </cell>
          <cell r="DB495" t="str">
            <v>-</v>
          </cell>
          <cell r="DC495" t="str">
            <v>-</v>
          </cell>
          <cell r="DD495" t="str">
            <v>-</v>
          </cell>
          <cell r="DE495" t="str">
            <v>-</v>
          </cell>
          <cell r="DF495" t="str">
            <v>-</v>
          </cell>
          <cell r="DG495" t="str">
            <v>-</v>
          </cell>
          <cell r="DH495" t="str">
            <v>-</v>
          </cell>
          <cell r="DI495" t="str">
            <v>-</v>
          </cell>
          <cell r="DJ495" t="str">
            <v>-</v>
          </cell>
          <cell r="DK495" t="str">
            <v>-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-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-</v>
          </cell>
          <cell r="DT495" t="str">
            <v>-</v>
          </cell>
          <cell r="DU495" t="str">
            <v>-</v>
          </cell>
          <cell r="DV495" t="str">
            <v>-</v>
          </cell>
          <cell r="DW495" t="str">
            <v>-</v>
          </cell>
          <cell r="DX495" t="str">
            <v>-</v>
          </cell>
          <cell r="DY495" t="str">
            <v>-</v>
          </cell>
          <cell r="DZ495" t="str">
            <v>-</v>
          </cell>
          <cell r="EA495">
            <v>0</v>
          </cell>
          <cell r="EB495">
            <v>0</v>
          </cell>
          <cell r="EC495">
            <v>1513461.229224642</v>
          </cell>
          <cell r="ED495">
            <v>8891518.7629182134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10404979.992142856</v>
          </cell>
          <cell r="EN495" t="str">
            <v>-</v>
          </cell>
          <cell r="EO495" t="str">
            <v>-</v>
          </cell>
          <cell r="EP495" t="str">
            <v>-</v>
          </cell>
          <cell r="EQ495" t="str">
            <v>-</v>
          </cell>
          <cell r="ER495" t="str">
            <v>-</v>
          </cell>
          <cell r="ES495" t="str">
            <v>-</v>
          </cell>
          <cell r="ET495" t="str">
            <v>-</v>
          </cell>
          <cell r="EU495" t="str">
            <v>-</v>
          </cell>
          <cell r="EV495" t="str">
            <v>-</v>
          </cell>
          <cell r="EW495" t="str">
            <v>-</v>
          </cell>
          <cell r="EX495" t="str">
            <v>-</v>
          </cell>
          <cell r="EY495" t="str">
            <v>-</v>
          </cell>
          <cell r="EZ495" t="str">
            <v>52E039</v>
          </cell>
          <cell r="FA495" t="str">
            <v>Condução</v>
          </cell>
          <cell r="FB495" t="str">
            <v>Não</v>
          </cell>
          <cell r="FC495" t="str">
            <v>Sim</v>
          </cell>
          <cell r="FL495">
            <v>52.716273488798926</v>
          </cell>
          <cell r="FM495" t="str">
            <v>SP1048Fab. Jacareí</v>
          </cell>
          <cell r="FN495">
            <v>489.88461538461536</v>
          </cell>
          <cell r="FO495">
            <v>-0.44745403205104139</v>
          </cell>
          <cell r="FP495">
            <v>487.69260692067917</v>
          </cell>
          <cell r="FQ495">
            <v>-25.75</v>
          </cell>
          <cell r="FR495">
            <v>374.28620560715967</v>
          </cell>
          <cell r="FS495">
            <v>374.25880000000001</v>
          </cell>
          <cell r="FT495">
            <v>113.44211326471461</v>
          </cell>
          <cell r="FU495">
            <v>487.72831887187431</v>
          </cell>
          <cell r="FV495">
            <v>0.53036923076923093</v>
          </cell>
          <cell r="FW495">
            <v>0.44135542349320112</v>
          </cell>
          <cell r="FX495">
            <v>0.5327100441337701</v>
          </cell>
          <cell r="FY495">
            <v>0.44509453774406532</v>
          </cell>
          <cell r="FZ495">
            <v>0.44507999999999998</v>
          </cell>
          <cell r="GA495">
            <v>8.7632906412807715E-2</v>
          </cell>
          <cell r="GB495">
            <v>0.53272744415687301</v>
          </cell>
          <cell r="GC495">
            <v>1.2098179030541041</v>
          </cell>
          <cell r="GD495">
            <v>1.2317098223924487</v>
          </cell>
          <cell r="GE495">
            <v>1.2207638627232764</v>
          </cell>
          <cell r="GF495">
            <v>18838560.156657718</v>
          </cell>
          <cell r="GG495">
            <v>47152.138957565207</v>
          </cell>
          <cell r="GH495">
            <v>14.232975290647715</v>
          </cell>
          <cell r="GI495">
            <v>549750.24177656369</v>
          </cell>
          <cell r="GK495">
            <v>14.232975290647715</v>
          </cell>
          <cell r="GL495" t="str">
            <v>S2AM01</v>
          </cell>
          <cell r="GM495">
            <v>267.67821261</v>
          </cell>
          <cell r="GN495">
            <v>1.70561276</v>
          </cell>
        </row>
        <row r="496">
          <cell r="D496" t="str">
            <v>-</v>
          </cell>
          <cell r="E496" t="str">
            <v>Módulo SP2</v>
          </cell>
          <cell r="F496" t="str">
            <v>FK380006</v>
          </cell>
          <cell r="G496">
            <v>494</v>
          </cell>
          <cell r="H496" t="str">
            <v>FK3800</v>
          </cell>
          <cell r="I496" t="str">
            <v>SÃO JUDAS</v>
          </cell>
          <cell r="J496" t="str">
            <v>ITAPETININGA (SP)</v>
          </cell>
          <cell r="K496" t="str">
            <v>Fab. Suzano</v>
          </cell>
          <cell r="L496">
            <v>7.38</v>
          </cell>
          <cell r="M496">
            <v>7.38</v>
          </cell>
          <cell r="N496">
            <v>2724.7922799562907</v>
          </cell>
          <cell r="O496">
            <v>0.1438492387264434</v>
          </cell>
          <cell r="P496" t="str">
            <v>FB</v>
          </cell>
          <cell r="Q496" t="str">
            <v>Sem IPC</v>
          </cell>
          <cell r="R496" t="str">
            <v>Sem IPC</v>
          </cell>
          <cell r="S496">
            <v>2724.7922799562907</v>
          </cell>
          <cell r="T496">
            <v>0.1438492387264434</v>
          </cell>
          <cell r="V496">
            <v>0</v>
          </cell>
          <cell r="W496">
            <v>0</v>
          </cell>
          <cell r="X496">
            <v>0</v>
          </cell>
          <cell r="Y496">
            <v>2724.7922799562907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2724.7922799562907</v>
          </cell>
          <cell r="AI496">
            <v>41518</v>
          </cell>
          <cell r="AJ496">
            <v>41518</v>
          </cell>
          <cell r="AK496">
            <v>43922</v>
          </cell>
          <cell r="AL496" t="str">
            <v>SP2</v>
          </cell>
          <cell r="AN496" t="str">
            <v>S2.XX.6S</v>
          </cell>
          <cell r="AO496" t="str">
            <v>VT06</v>
          </cell>
          <cell r="AP496">
            <v>6.5817932922655711</v>
          </cell>
          <cell r="AQ496">
            <v>2020</v>
          </cell>
          <cell r="AR496">
            <v>4</v>
          </cell>
          <cell r="AS496" t="str">
            <v>-</v>
          </cell>
          <cell r="AT496">
            <v>369.21304606453805</v>
          </cell>
          <cell r="AU496">
            <v>0</v>
          </cell>
          <cell r="AW496" t="str">
            <v>Terceiros</v>
          </cell>
          <cell r="AX496" t="str">
            <v>MADEIRA DE MERCADO</v>
          </cell>
          <cell r="AY496" t="str">
            <v>Módulo SP2SÃO JUDASFab. Suzano</v>
          </cell>
          <cell r="AZ496" t="str">
            <v>Suzano</v>
          </cell>
          <cell r="BA496" t="str">
            <v>(Tora s/c 6,2 m)</v>
          </cell>
          <cell r="BB496" t="str">
            <v>Tora Plana</v>
          </cell>
          <cell r="BC496" t="str">
            <v>Módulo SP2SÃO JUDAS</v>
          </cell>
          <cell r="BD496">
            <v>54</v>
          </cell>
          <cell r="BE496" t="str">
            <v>REBROTA</v>
          </cell>
          <cell r="BF496" t="str">
            <v>Rebrota</v>
          </cell>
          <cell r="BG496" t="str">
            <v>FB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391.95929515940247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391.95929515940247</v>
          </cell>
          <cell r="CA496">
            <v>0</v>
          </cell>
          <cell r="CB496">
            <v>0</v>
          </cell>
          <cell r="CC496">
            <v>0</v>
          </cell>
          <cell r="CD496">
            <v>7.38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7.38</v>
          </cell>
          <cell r="CN496">
            <v>0</v>
          </cell>
          <cell r="CO496">
            <v>0</v>
          </cell>
          <cell r="CP496">
            <v>0</v>
          </cell>
          <cell r="CQ496">
            <v>48.573634496919915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48.573634496919915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2724.7922799562907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2724.7922799562907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 t="str">
            <v>-</v>
          </cell>
          <cell r="FB496" t="str">
            <v>Não</v>
          </cell>
          <cell r="FC496" t="str">
            <v>Sim</v>
          </cell>
          <cell r="FL496">
            <v>56.09611691974731</v>
          </cell>
          <cell r="FM496" t="str">
            <v>VT06Fab. Suzano</v>
          </cell>
          <cell r="FN496">
            <v>490</v>
          </cell>
          <cell r="FO496">
            <v>-0.86338653283486266</v>
          </cell>
          <cell r="FP496">
            <v>485.76940598910915</v>
          </cell>
          <cell r="FQ496">
            <v>-25.75</v>
          </cell>
          <cell r="FR496">
            <v>370.8128896240421</v>
          </cell>
          <cell r="FS496">
            <v>374.25880000000001</v>
          </cell>
          <cell r="FT496">
            <v>110.48389518309142</v>
          </cell>
          <cell r="FU496">
            <v>481.29678480713352</v>
          </cell>
          <cell r="FV496">
            <v>0.503</v>
          </cell>
          <cell r="FW496">
            <v>0.85965381467868873</v>
          </cell>
          <cell r="FX496">
            <v>0.50732405868783381</v>
          </cell>
          <cell r="FY496">
            <v>0.443248296984663</v>
          </cell>
          <cell r="FZ496">
            <v>0.44507999999999998</v>
          </cell>
          <cell r="GA496">
            <v>6.1987896582177959E-2</v>
          </cell>
          <cell r="GB496">
            <v>0.50523619356684102</v>
          </cell>
          <cell r="GC496">
            <v>1.3928420939753581</v>
          </cell>
          <cell r="GD496">
            <v>1.421979363782502</v>
          </cell>
          <cell r="GE496">
            <v>1.4074107288789302</v>
          </cell>
          <cell r="GF496">
            <v>1311433.7636102615</v>
          </cell>
          <cell r="GG496">
            <v>3834.9018887769648</v>
          </cell>
          <cell r="GH496">
            <v>19.162668238381769</v>
          </cell>
          <cell r="GI496">
            <v>52214.290479306255</v>
          </cell>
          <cell r="GK496">
            <v>19.162668238381769</v>
          </cell>
          <cell r="GL496" t="str">
            <v>-</v>
          </cell>
          <cell r="GM496">
            <v>0</v>
          </cell>
          <cell r="GN496">
            <v>0</v>
          </cell>
        </row>
        <row r="497">
          <cell r="D497" t="str">
            <v>-</v>
          </cell>
          <cell r="E497" t="str">
            <v>Módulo SP2</v>
          </cell>
          <cell r="F497" t="str">
            <v>FK380007</v>
          </cell>
          <cell r="G497">
            <v>495</v>
          </cell>
          <cell r="H497" t="str">
            <v>FK3800</v>
          </cell>
          <cell r="I497" t="str">
            <v>SÃO JUDAS</v>
          </cell>
          <cell r="J497" t="str">
            <v>ITAPETININGA (SP)</v>
          </cell>
          <cell r="K497" t="str">
            <v>Fab. Suzano</v>
          </cell>
          <cell r="L497">
            <v>23.38</v>
          </cell>
          <cell r="M497">
            <v>23.38</v>
          </cell>
          <cell r="N497">
            <v>11605.535141320976</v>
          </cell>
          <cell r="O497">
            <v>0.17787674907213466</v>
          </cell>
          <cell r="P497" t="str">
            <v>FB</v>
          </cell>
          <cell r="Q497" t="str">
            <v>Sem IPC</v>
          </cell>
          <cell r="R497" t="str">
            <v>Sem IPC</v>
          </cell>
          <cell r="S497">
            <v>11605.535141320976</v>
          </cell>
          <cell r="T497">
            <v>0.17787674907213466</v>
          </cell>
          <cell r="V497">
            <v>0</v>
          </cell>
          <cell r="W497">
            <v>0</v>
          </cell>
          <cell r="X497">
            <v>0</v>
          </cell>
          <cell r="Y497">
            <v>11605.535141320976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11605.535141320976</v>
          </cell>
          <cell r="AI497">
            <v>40491</v>
          </cell>
          <cell r="AJ497">
            <v>40491</v>
          </cell>
          <cell r="AK497">
            <v>43922</v>
          </cell>
          <cell r="AL497" t="str">
            <v>SP2</v>
          </cell>
          <cell r="AN497" t="str">
            <v>S2.XX.6S</v>
          </cell>
          <cell r="AO497" t="str">
            <v>VT06</v>
          </cell>
          <cell r="AP497">
            <v>9.3935660506502394</v>
          </cell>
          <cell r="AQ497">
            <v>2020</v>
          </cell>
          <cell r="AR497">
            <v>4</v>
          </cell>
          <cell r="AS497" t="str">
            <v>-</v>
          </cell>
          <cell r="AT497">
            <v>496.38730287942582</v>
          </cell>
          <cell r="AU497">
            <v>0</v>
          </cell>
          <cell r="AW497" t="str">
            <v>Terceiros</v>
          </cell>
          <cell r="AX497" t="str">
            <v>MADEIRA DE MERCADO</v>
          </cell>
          <cell r="AY497" t="str">
            <v>Módulo SP2SÃO JUDASFab. Suzano</v>
          </cell>
          <cell r="AZ497" t="str">
            <v>Suzano</v>
          </cell>
          <cell r="BA497" t="str">
            <v>(Tora s/c 6,2 m)</v>
          </cell>
          <cell r="BB497" t="str">
            <v>Tora Plana</v>
          </cell>
          <cell r="BC497" t="str">
            <v>Módulo SP2SÃO JUDAS</v>
          </cell>
          <cell r="BD497">
            <v>54</v>
          </cell>
          <cell r="BE497" t="str">
            <v>REFORMA</v>
          </cell>
          <cell r="BF497" t="str">
            <v>Reforma</v>
          </cell>
          <cell r="BG497" t="str">
            <v>FB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2064.3548621805921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2064.3548621805921</v>
          </cell>
          <cell r="CA497">
            <v>0</v>
          </cell>
          <cell r="CB497">
            <v>0</v>
          </cell>
          <cell r="CC497">
            <v>0</v>
          </cell>
          <cell r="CD497">
            <v>23.38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23.38</v>
          </cell>
          <cell r="CN497">
            <v>0</v>
          </cell>
          <cell r="CO497">
            <v>0</v>
          </cell>
          <cell r="CP497">
            <v>0</v>
          </cell>
          <cell r="CQ497">
            <v>219.62157426420259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219.62157426420259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11605.535141320976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11605.535141320976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 t="str">
            <v>-</v>
          </cell>
          <cell r="FB497" t="str">
            <v>Não</v>
          </cell>
          <cell r="FC497" t="str">
            <v>Sim</v>
          </cell>
          <cell r="FL497">
            <v>52.843329168379562</v>
          </cell>
          <cell r="FM497" t="str">
            <v>VT06Fab. Suzano</v>
          </cell>
          <cell r="FN497">
            <v>490</v>
          </cell>
          <cell r="FO497">
            <v>-0.46366844033493138</v>
          </cell>
          <cell r="FP497">
            <v>487.72802464235883</v>
          </cell>
          <cell r="FQ497">
            <v>-25.75</v>
          </cell>
          <cell r="FR497">
            <v>390.28089404283207</v>
          </cell>
          <cell r="FS497">
            <v>374.25880000000001</v>
          </cell>
          <cell r="FT497">
            <v>118.32686483194719</v>
          </cell>
          <cell r="FU497">
            <v>508.60775887477928</v>
          </cell>
          <cell r="FV497">
            <v>0.503</v>
          </cell>
          <cell r="FW497">
            <v>0.45765877075279704</v>
          </cell>
          <cell r="FX497">
            <v>0.50530202361688659</v>
          </cell>
          <cell r="FY497">
            <v>0.45345703555786054</v>
          </cell>
          <cell r="FZ497">
            <v>0.44507999999999998</v>
          </cell>
          <cell r="GA497">
            <v>6.1355487338475935E-2</v>
          </cell>
          <cell r="GB497">
            <v>0.5148125228963365</v>
          </cell>
          <cell r="GC497">
            <v>1.3645437891983994</v>
          </cell>
          <cell r="GD497">
            <v>1.3695145887208313</v>
          </cell>
          <cell r="GE497">
            <v>1.3670291889596153</v>
          </cell>
          <cell r="GF497">
            <v>5902665.2187697561</v>
          </cell>
          <cell r="GG497">
            <v>15865.105291682328</v>
          </cell>
          <cell r="GH497">
            <v>17.06727747636495</v>
          </cell>
          <cell r="GI497">
            <v>198074.88851862939</v>
          </cell>
          <cell r="GK497">
            <v>17.06727747636495</v>
          </cell>
          <cell r="GL497" t="str">
            <v>-</v>
          </cell>
          <cell r="GM497">
            <v>0</v>
          </cell>
          <cell r="GN497">
            <v>0</v>
          </cell>
        </row>
        <row r="498">
          <cell r="D498" t="str">
            <v>-</v>
          </cell>
          <cell r="E498" t="str">
            <v>Módulo SP2</v>
          </cell>
          <cell r="F498" t="str">
            <v>FK380008</v>
          </cell>
          <cell r="G498">
            <v>496</v>
          </cell>
          <cell r="H498" t="str">
            <v>FK3800</v>
          </cell>
          <cell r="I498" t="str">
            <v>SÃO JUDAS</v>
          </cell>
          <cell r="J498" t="str">
            <v>ITAPETININGA (SP)</v>
          </cell>
          <cell r="K498" t="str">
            <v>Fab. Suzano</v>
          </cell>
          <cell r="L498">
            <v>25.13</v>
          </cell>
          <cell r="M498">
            <v>25.13</v>
          </cell>
          <cell r="N498">
            <v>12516.228917214954</v>
          </cell>
          <cell r="O498">
            <v>0.20704541512069724</v>
          </cell>
          <cell r="P498" t="str">
            <v>FB</v>
          </cell>
          <cell r="Q498" t="str">
            <v>Sem IPC</v>
          </cell>
          <cell r="R498" t="str">
            <v>Sem IPC</v>
          </cell>
          <cell r="S498">
            <v>12516.228917214954</v>
          </cell>
          <cell r="T498">
            <v>0.20704541512069724</v>
          </cell>
          <cell r="V498">
            <v>0</v>
          </cell>
          <cell r="W498">
            <v>0</v>
          </cell>
          <cell r="X498">
            <v>0</v>
          </cell>
          <cell r="Y498">
            <v>12516.228917214954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12516.228917214954</v>
          </cell>
          <cell r="AI498">
            <v>40504</v>
          </cell>
          <cell r="AJ498">
            <v>40504</v>
          </cell>
          <cell r="AK498">
            <v>43922</v>
          </cell>
          <cell r="AL498" t="str">
            <v>SP2</v>
          </cell>
          <cell r="AN498" t="str">
            <v>S2.XX.6S</v>
          </cell>
          <cell r="AO498" t="str">
            <v>VT06</v>
          </cell>
          <cell r="AP498">
            <v>9.3579739904175216</v>
          </cell>
          <cell r="AQ498">
            <v>2020</v>
          </cell>
          <cell r="AR498">
            <v>4</v>
          </cell>
          <cell r="AS498" t="str">
            <v>-</v>
          </cell>
          <cell r="AT498">
            <v>498.05924859589948</v>
          </cell>
          <cell r="AU498">
            <v>0</v>
          </cell>
          <cell r="AW498" t="str">
            <v>Terceiros</v>
          </cell>
          <cell r="AX498" t="str">
            <v>MADEIRA DE MERCADO</v>
          </cell>
          <cell r="AY498" t="str">
            <v>Módulo SP2SÃO JUDASFab. Suzano</v>
          </cell>
          <cell r="AZ498" t="str">
            <v>Suzano</v>
          </cell>
          <cell r="BA498" t="str">
            <v>(Tora s/c 6,2 m)</v>
          </cell>
          <cell r="BB498" t="str">
            <v>Tora Plana</v>
          </cell>
          <cell r="BC498" t="str">
            <v>Módulo SP2SÃO JUDAS</v>
          </cell>
          <cell r="BD498">
            <v>54</v>
          </cell>
          <cell r="BE498" t="str">
            <v>REFORMA</v>
          </cell>
          <cell r="BF498" t="str">
            <v>Reforma</v>
          </cell>
          <cell r="BG498" t="str">
            <v>FB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2591.4278119104451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2591.4278119104451</v>
          </cell>
          <cell r="CA498">
            <v>0</v>
          </cell>
          <cell r="CB498">
            <v>0</v>
          </cell>
          <cell r="CC498">
            <v>0</v>
          </cell>
          <cell r="CD498">
            <v>25.13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25.13</v>
          </cell>
          <cell r="CN498">
            <v>0</v>
          </cell>
          <cell r="CO498">
            <v>0</v>
          </cell>
          <cell r="CP498">
            <v>0</v>
          </cell>
          <cell r="CQ498">
            <v>235.1658863791923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235.1658863791923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12516.228917214954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12516.228917214954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 t="str">
            <v>-</v>
          </cell>
          <cell r="FB498" t="str">
            <v>Não</v>
          </cell>
          <cell r="FC498" t="str">
            <v>Sim</v>
          </cell>
          <cell r="FL498">
            <v>53.222978510723316</v>
          </cell>
          <cell r="FM498" t="str">
            <v>VT06Fab. Suzano</v>
          </cell>
          <cell r="FN498">
            <v>490</v>
          </cell>
          <cell r="FO498">
            <v>-0.51184866367911752</v>
          </cell>
          <cell r="FP498">
            <v>487.49194154797232</v>
          </cell>
          <cell r="FQ498">
            <v>-25.75</v>
          </cell>
          <cell r="FR498">
            <v>390.08878933999711</v>
          </cell>
          <cell r="FS498">
            <v>374.25880000000001</v>
          </cell>
          <cell r="FT498">
            <v>118.02255310927369</v>
          </cell>
          <cell r="FU498">
            <v>508.11134244927081</v>
          </cell>
          <cell r="FV498">
            <v>0.503</v>
          </cell>
          <cell r="FW498">
            <v>0.50610474863662525</v>
          </cell>
          <cell r="FX498">
            <v>0.50554570688564227</v>
          </cell>
          <cell r="FY498">
            <v>0.4533587385460251</v>
          </cell>
          <cell r="FZ498">
            <v>0.44507999999999998</v>
          </cell>
          <cell r="GA498">
            <v>6.1590403071287179E-2</v>
          </cell>
          <cell r="GB498">
            <v>0.51494914161731231</v>
          </cell>
          <cell r="GC498">
            <v>1.3631328138211551</v>
          </cell>
          <cell r="GD498">
            <v>1.3682779012874968</v>
          </cell>
          <cell r="GE498">
            <v>1.3657053575543259</v>
          </cell>
          <cell r="GF498">
            <v>6359637.8775284737</v>
          </cell>
          <cell r="GG498">
            <v>17093.480888616843</v>
          </cell>
          <cell r="GH498">
            <v>15.824217706025394</v>
          </cell>
          <cell r="GI498">
            <v>198059.53124445991</v>
          </cell>
          <cell r="GK498">
            <v>15.824217706025394</v>
          </cell>
          <cell r="GL498" t="str">
            <v>-</v>
          </cell>
          <cell r="GM498">
            <v>0</v>
          </cell>
          <cell r="GN498">
            <v>0</v>
          </cell>
        </row>
        <row r="499">
          <cell r="D499" t="str">
            <v>-</v>
          </cell>
          <cell r="E499" t="str">
            <v>Módulo SP2</v>
          </cell>
          <cell r="F499" t="str">
            <v>FK380009</v>
          </cell>
          <cell r="G499">
            <v>497</v>
          </cell>
          <cell r="H499" t="str">
            <v>FK3800</v>
          </cell>
          <cell r="I499" t="str">
            <v>SÃO JUDAS</v>
          </cell>
          <cell r="J499" t="str">
            <v>ITAPETININGA (SP)</v>
          </cell>
          <cell r="K499" t="str">
            <v>Fab. Suzano</v>
          </cell>
          <cell r="L499">
            <v>30.66</v>
          </cell>
          <cell r="M499">
            <v>30.66</v>
          </cell>
          <cell r="N499">
            <v>15706.131163131566</v>
          </cell>
          <cell r="O499">
            <v>0.19806488396971056</v>
          </cell>
          <cell r="P499" t="str">
            <v>FB</v>
          </cell>
          <cell r="Q499" t="str">
            <v>Sem IPC</v>
          </cell>
          <cell r="R499" t="str">
            <v>Sem IPC</v>
          </cell>
          <cell r="S499">
            <v>15706.131163131566</v>
          </cell>
          <cell r="T499">
            <v>0.19806488396971056</v>
          </cell>
          <cell r="V499">
            <v>0</v>
          </cell>
          <cell r="W499">
            <v>0</v>
          </cell>
          <cell r="X499">
            <v>0</v>
          </cell>
          <cell r="Y499">
            <v>15706.131163131566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15706.131163131566</v>
          </cell>
          <cell r="AI499">
            <v>40499</v>
          </cell>
          <cell r="AJ499">
            <v>40499</v>
          </cell>
          <cell r="AK499">
            <v>43922</v>
          </cell>
          <cell r="AL499" t="str">
            <v>SP2</v>
          </cell>
          <cell r="AN499" t="str">
            <v>S2.XX.6S</v>
          </cell>
          <cell r="AO499" t="str">
            <v>VT06</v>
          </cell>
          <cell r="AP499">
            <v>9.3716632443531829</v>
          </cell>
          <cell r="AQ499">
            <v>2020</v>
          </cell>
          <cell r="AR499">
            <v>4</v>
          </cell>
          <cell r="AS499" t="str">
            <v>-</v>
          </cell>
          <cell r="AT499">
            <v>512.26781353984234</v>
          </cell>
          <cell r="AU499">
            <v>0</v>
          </cell>
          <cell r="AW499" t="str">
            <v>Terceiros</v>
          </cell>
          <cell r="AX499" t="str">
            <v>MADEIRA DE MERCADO</v>
          </cell>
          <cell r="AY499" t="str">
            <v>Módulo SP2SÃO JUDASFab. Suzano</v>
          </cell>
          <cell r="AZ499" t="str">
            <v>Suzano</v>
          </cell>
          <cell r="BA499" t="str">
            <v>(Tora s/c 6,2 m)</v>
          </cell>
          <cell r="BB499" t="str">
            <v>Tora Plana</v>
          </cell>
          <cell r="BC499" t="str">
            <v>Módulo SP2SÃO JUDAS</v>
          </cell>
          <cell r="BD499">
            <v>54</v>
          </cell>
          <cell r="BE499" t="str">
            <v>REFORMA</v>
          </cell>
          <cell r="BF499" t="str">
            <v>Reforma</v>
          </cell>
          <cell r="BG499" t="str">
            <v>FB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3110.8330464387086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3110.8330464387086</v>
          </cell>
          <cell r="CA499">
            <v>0</v>
          </cell>
          <cell r="CB499">
            <v>0</v>
          </cell>
          <cell r="CC499">
            <v>0</v>
          </cell>
          <cell r="CD499">
            <v>30.66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30.66</v>
          </cell>
          <cell r="CN499">
            <v>0</v>
          </cell>
          <cell r="CO499">
            <v>0</v>
          </cell>
          <cell r="CP499">
            <v>0</v>
          </cell>
          <cell r="CQ499">
            <v>287.33519507186861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287.33519507186861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15706.131163131566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15706.131163131566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 t="str">
            <v>-</v>
          </cell>
          <cell r="FB499" t="str">
            <v>Não</v>
          </cell>
          <cell r="FC499" t="str">
            <v>Sim</v>
          </cell>
          <cell r="FL499">
            <v>54.661355213388084</v>
          </cell>
          <cell r="FM499" t="str">
            <v>VT06Fab. Suzano</v>
          </cell>
          <cell r="FN499">
            <v>490</v>
          </cell>
          <cell r="FO499">
            <v>-0.69072797049721402</v>
          </cell>
          <cell r="FP499">
            <v>486.61543294456368</v>
          </cell>
          <cell r="FQ499">
            <v>-25.75</v>
          </cell>
          <cell r="FR499">
            <v>390.16284061239031</v>
          </cell>
          <cell r="FS499">
            <v>374.25880000000001</v>
          </cell>
          <cell r="FT499">
            <v>117.13120191507758</v>
          </cell>
          <cell r="FU499">
            <v>507.29404252746792</v>
          </cell>
          <cell r="FV499">
            <v>0.503</v>
          </cell>
          <cell r="FW499">
            <v>0.68599091914658672</v>
          </cell>
          <cell r="FX499">
            <v>0.50645053432330733</v>
          </cell>
          <cell r="FY499">
            <v>0.45339663893679188</v>
          </cell>
          <cell r="FZ499">
            <v>0.44507999999999998</v>
          </cell>
          <cell r="GA499">
            <v>6.2517286761801433E-2</v>
          </cell>
          <cell r="GB499">
            <v>0.51591392569859329</v>
          </cell>
          <cell r="GC499">
            <v>1.3566949868926517</v>
          </cell>
          <cell r="GD499">
            <v>1.3610258412575524</v>
          </cell>
          <cell r="GE499">
            <v>1.3588604140751022</v>
          </cell>
          <cell r="GF499">
            <v>7967626.7702116538</v>
          </cell>
          <cell r="GG499">
            <v>21342.439895850825</v>
          </cell>
          <cell r="GH499">
            <v>16.166786113662482</v>
          </cell>
          <cell r="GI499">
            <v>253917.66318747695</v>
          </cell>
          <cell r="GK499">
            <v>16.166786113662482</v>
          </cell>
          <cell r="GL499" t="str">
            <v>-</v>
          </cell>
          <cell r="GM499">
            <v>0</v>
          </cell>
          <cell r="GN499">
            <v>0</v>
          </cell>
        </row>
        <row r="500">
          <cell r="D500" t="str">
            <v>-</v>
          </cell>
          <cell r="E500" t="str">
            <v>Módulo SP2</v>
          </cell>
          <cell r="F500" t="str">
            <v>FK380010</v>
          </cell>
          <cell r="G500">
            <v>498</v>
          </cell>
          <cell r="H500" t="str">
            <v>FK3800</v>
          </cell>
          <cell r="I500" t="str">
            <v>SÃO JUDAS</v>
          </cell>
          <cell r="J500" t="str">
            <v>ITAPETININGA (SP)</v>
          </cell>
          <cell r="K500" t="str">
            <v>Fab. Suzano</v>
          </cell>
          <cell r="L500">
            <v>23.61</v>
          </cell>
          <cell r="M500">
            <v>23.61</v>
          </cell>
          <cell r="N500">
            <v>8293.3899422412796</v>
          </cell>
          <cell r="O500">
            <v>0.13894328268631903</v>
          </cell>
          <cell r="P500" t="str">
            <v>FB</v>
          </cell>
          <cell r="Q500" t="str">
            <v>Sem IPC</v>
          </cell>
          <cell r="R500" t="str">
            <v>Sem IPC</v>
          </cell>
          <cell r="S500">
            <v>8293.3899422412796</v>
          </cell>
          <cell r="T500">
            <v>0.13894328268631903</v>
          </cell>
          <cell r="V500">
            <v>0</v>
          </cell>
          <cell r="W500">
            <v>0</v>
          </cell>
          <cell r="X500">
            <v>0</v>
          </cell>
          <cell r="Y500">
            <v>8293.3899422412796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8293.3899422412796</v>
          </cell>
          <cell r="AI500">
            <v>41450</v>
          </cell>
          <cell r="AJ500">
            <v>41450</v>
          </cell>
          <cell r="AK500">
            <v>43922</v>
          </cell>
          <cell r="AL500" t="str">
            <v>SP2</v>
          </cell>
          <cell r="AN500" t="str">
            <v>S2.XX.6S</v>
          </cell>
          <cell r="AO500" t="str">
            <v>VT06</v>
          </cell>
          <cell r="AP500">
            <v>6.7679671457905544</v>
          </cell>
          <cell r="AQ500">
            <v>2020</v>
          </cell>
          <cell r="AR500">
            <v>4</v>
          </cell>
          <cell r="AS500" t="str">
            <v>-</v>
          </cell>
          <cell r="AT500">
            <v>351.26598654135029</v>
          </cell>
          <cell r="AU500">
            <v>0</v>
          </cell>
          <cell r="AW500" t="str">
            <v>Terceiros</v>
          </cell>
          <cell r="AX500" t="str">
            <v>MADEIRA DE MERCADO</v>
          </cell>
          <cell r="AY500" t="str">
            <v>Módulo SP2SÃO JUDASFab. Suzano</v>
          </cell>
          <cell r="AZ500" t="str">
            <v>Suzano</v>
          </cell>
          <cell r="BA500" t="str">
            <v>(Tora s/c 6,2 m)</v>
          </cell>
          <cell r="BB500" t="str">
            <v>Tora Plana</v>
          </cell>
          <cell r="BC500" t="str">
            <v>Módulo SP2SÃO JUDAS</v>
          </cell>
          <cell r="BD500">
            <v>54</v>
          </cell>
          <cell r="BE500" t="str">
            <v>REBROTA</v>
          </cell>
          <cell r="BF500" t="str">
            <v>Rebrota</v>
          </cell>
          <cell r="BG500" t="str">
            <v>FB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1152.3108231727051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1152.3108231727051</v>
          </cell>
          <cell r="CA500">
            <v>0</v>
          </cell>
          <cell r="CB500">
            <v>0</v>
          </cell>
          <cell r="CC500">
            <v>0</v>
          </cell>
          <cell r="CD500">
            <v>23.61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23.61</v>
          </cell>
          <cell r="CN500">
            <v>0</v>
          </cell>
          <cell r="CO500">
            <v>0</v>
          </cell>
          <cell r="CP500">
            <v>0</v>
          </cell>
          <cell r="CQ500">
            <v>159.79170431211497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159.79170431211497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8293.3899422412796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8293.3899422412796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 t="str">
            <v>-</v>
          </cell>
          <cell r="FB500" t="str">
            <v>Não</v>
          </cell>
          <cell r="FC500" t="str">
            <v>Sim</v>
          </cell>
          <cell r="FL500">
            <v>51.901254686176451</v>
          </cell>
          <cell r="FM500" t="str">
            <v>VT06Fab. Suzano</v>
          </cell>
          <cell r="FN500">
            <v>490</v>
          </cell>
          <cell r="FO500">
            <v>-0.34236920737390086</v>
          </cell>
          <cell r="FP500">
            <v>488.32239088386791</v>
          </cell>
          <cell r="FQ500">
            <v>-25.75</v>
          </cell>
          <cell r="FR500">
            <v>372.37066242721437</v>
          </cell>
          <cell r="FS500">
            <v>374.25880000000001</v>
          </cell>
          <cell r="FT500">
            <v>113.48813948062855</v>
          </cell>
          <cell r="FU500">
            <v>485.85880190784292</v>
          </cell>
          <cell r="FV500">
            <v>0.503</v>
          </cell>
          <cell r="FW500">
            <v>0.33570008565422249</v>
          </cell>
          <cell r="FX500">
            <v>0.50468857143084078</v>
          </cell>
          <cell r="FY500">
            <v>0.44407724071864363</v>
          </cell>
          <cell r="FZ500">
            <v>0.44507999999999998</v>
          </cell>
          <cell r="GA500">
            <v>5.9474274117434972E-2</v>
          </cell>
          <cell r="GB500">
            <v>0.50355151483607863</v>
          </cell>
          <cell r="GC500">
            <v>1.4068787286755065</v>
          </cell>
          <cell r="GD500">
            <v>1.4363700202568677</v>
          </cell>
          <cell r="GE500">
            <v>1.4216243744661869</v>
          </cell>
          <cell r="GF500">
            <v>4029416.5010919026</v>
          </cell>
          <cell r="GG500">
            <v>11790.085288842925</v>
          </cell>
          <cell r="GH500">
            <v>19.551500228548534</v>
          </cell>
          <cell r="GI500">
            <v>162148.21535117249</v>
          </cell>
          <cell r="GK500">
            <v>19.551500228548534</v>
          </cell>
          <cell r="GL500" t="str">
            <v>-</v>
          </cell>
          <cell r="GM500">
            <v>0</v>
          </cell>
          <cell r="GN500">
            <v>0</v>
          </cell>
        </row>
        <row r="501">
          <cell r="D501" t="str">
            <v>-</v>
          </cell>
          <cell r="E501" t="str">
            <v>Módulo SP2</v>
          </cell>
          <cell r="F501" t="str">
            <v>FK380011</v>
          </cell>
          <cell r="G501">
            <v>499</v>
          </cell>
          <cell r="H501" t="str">
            <v>FK3800</v>
          </cell>
          <cell r="I501" t="str">
            <v>SÃO JUDAS</v>
          </cell>
          <cell r="J501" t="str">
            <v>ITAPETININGA (SP)</v>
          </cell>
          <cell r="K501" t="str">
            <v>Fab. Suzano</v>
          </cell>
          <cell r="L501">
            <v>17.14</v>
          </cell>
          <cell r="M501">
            <v>17.14</v>
          </cell>
          <cell r="N501">
            <v>6247.0057776593294</v>
          </cell>
          <cell r="O501">
            <v>0.16984982458998302</v>
          </cell>
          <cell r="P501" t="str">
            <v>FB</v>
          </cell>
          <cell r="Q501" t="str">
            <v>Sem IPC</v>
          </cell>
          <cell r="R501" t="str">
            <v>Sem IPC</v>
          </cell>
          <cell r="S501">
            <v>6247.0057776593294</v>
          </cell>
          <cell r="T501">
            <v>0.16984982458998302</v>
          </cell>
          <cell r="V501">
            <v>0</v>
          </cell>
          <cell r="W501">
            <v>0</v>
          </cell>
          <cell r="X501">
            <v>0</v>
          </cell>
          <cell r="Y501">
            <v>6247.0057776593294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6247.0057776593294</v>
          </cell>
          <cell r="AI501">
            <v>41444</v>
          </cell>
          <cell r="AJ501">
            <v>41444</v>
          </cell>
          <cell r="AK501">
            <v>43922</v>
          </cell>
          <cell r="AL501" t="str">
            <v>SP2</v>
          </cell>
          <cell r="AN501" t="str">
            <v>S2.XX.6S</v>
          </cell>
          <cell r="AO501" t="str">
            <v>VT06</v>
          </cell>
          <cell r="AP501">
            <v>6.7843942505133468</v>
          </cell>
          <cell r="AQ501">
            <v>2020</v>
          </cell>
          <cell r="AR501">
            <v>4</v>
          </cell>
          <cell r="AS501" t="str">
            <v>-</v>
          </cell>
          <cell r="AT501">
            <v>364.46941526600523</v>
          </cell>
          <cell r="AU501">
            <v>0</v>
          </cell>
          <cell r="AW501" t="str">
            <v>Terceiros</v>
          </cell>
          <cell r="AX501" t="str">
            <v>MADEIRA DE MERCADO</v>
          </cell>
          <cell r="AY501" t="str">
            <v>Módulo SP2SÃO JUDASFab. Suzano</v>
          </cell>
          <cell r="AZ501" t="str">
            <v>Suzano</v>
          </cell>
          <cell r="BA501" t="str">
            <v>(Tora s/c 6,2 m)</v>
          </cell>
          <cell r="BB501" t="str">
            <v>Tora Plana</v>
          </cell>
          <cell r="BC501" t="str">
            <v>Módulo SP2SÃO JUDAS</v>
          </cell>
          <cell r="BD501">
            <v>54</v>
          </cell>
          <cell r="BE501" t="str">
            <v>REBROTA</v>
          </cell>
          <cell r="BF501" t="str">
            <v>Rebrota</v>
          </cell>
          <cell r="BG501" t="str">
            <v>FB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1061.0528355480476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1061.0528355480476</v>
          </cell>
          <cell r="CA501">
            <v>0</v>
          </cell>
          <cell r="CB501">
            <v>0</v>
          </cell>
          <cell r="CC501">
            <v>0</v>
          </cell>
          <cell r="CD501">
            <v>17.14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17.14</v>
          </cell>
          <cell r="CN501">
            <v>0</v>
          </cell>
          <cell r="CO501">
            <v>0</v>
          </cell>
          <cell r="CP501">
            <v>0</v>
          </cell>
          <cell r="CQ501">
            <v>116.28451745379877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116.28451745379877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6247.0057776593294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6247.0057776593294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 t="str">
            <v>-</v>
          </cell>
          <cell r="FB501" t="str">
            <v>Não</v>
          </cell>
          <cell r="FC501" t="str">
            <v>Sim</v>
          </cell>
          <cell r="FL501">
            <v>53.721732819172082</v>
          </cell>
          <cell r="FM501" t="str">
            <v>VT06Fab. Suzano</v>
          </cell>
          <cell r="FN501">
            <v>490</v>
          </cell>
          <cell r="FO501">
            <v>-0.57453081046767629</v>
          </cell>
          <cell r="FP501">
            <v>487.18479902870837</v>
          </cell>
          <cell r="FQ501">
            <v>-25.75</v>
          </cell>
          <cell r="FR501">
            <v>372.5062831533632</v>
          </cell>
          <cell r="FS501">
            <v>374.25880000000001</v>
          </cell>
          <cell r="FT501">
            <v>112.39720794691922</v>
          </cell>
          <cell r="FU501">
            <v>484.90349110028239</v>
          </cell>
          <cell r="FV501">
            <v>0.503</v>
          </cell>
          <cell r="FW501">
            <v>0.56913602344109648</v>
          </cell>
          <cell r="FX501">
            <v>0.50586275419790871</v>
          </cell>
          <cell r="FY501">
            <v>0.44414934110275794</v>
          </cell>
          <cell r="FZ501">
            <v>0.44507999999999998</v>
          </cell>
          <cell r="GA501">
            <v>6.0655657920850321E-2</v>
          </cell>
          <cell r="GB501">
            <v>0.50480499902360831</v>
          </cell>
          <cell r="GC501">
            <v>1.3984963842026894</v>
          </cell>
          <cell r="GD501">
            <v>1.4270065804798171</v>
          </cell>
          <cell r="GE501">
            <v>1.4127514823412533</v>
          </cell>
          <cell r="GF501">
            <v>3029194.9105106434</v>
          </cell>
          <cell r="GG501">
            <v>8825.4666725825919</v>
          </cell>
          <cell r="GH501">
            <v>17.485159430257823</v>
          </cell>
          <cell r="GI501">
            <v>109229.89198411514</v>
          </cell>
          <cell r="GK501">
            <v>17.485159430257823</v>
          </cell>
          <cell r="GL501" t="str">
            <v>-</v>
          </cell>
          <cell r="GM501">
            <v>0</v>
          </cell>
          <cell r="GN501">
            <v>0</v>
          </cell>
        </row>
        <row r="502">
          <cell r="D502" t="str">
            <v>-</v>
          </cell>
          <cell r="E502" t="str">
            <v>Módulo SP2</v>
          </cell>
          <cell r="F502" t="str">
            <v>FK380012</v>
          </cell>
          <cell r="G502">
            <v>500</v>
          </cell>
          <cell r="H502" t="str">
            <v>FK3800</v>
          </cell>
          <cell r="I502" t="str">
            <v>SÃO JUDAS</v>
          </cell>
          <cell r="J502" t="str">
            <v>ITAPETININGA (SP)</v>
          </cell>
          <cell r="K502" t="str">
            <v>Fab. Suzano</v>
          </cell>
          <cell r="L502">
            <v>4.18</v>
          </cell>
          <cell r="M502">
            <v>4.18</v>
          </cell>
          <cell r="N502">
            <v>1637.2330862919914</v>
          </cell>
          <cell r="O502">
            <v>0.18990669407475616</v>
          </cell>
          <cell r="P502" t="str">
            <v>FB</v>
          </cell>
          <cell r="Q502" t="str">
            <v>Sem IPC</v>
          </cell>
          <cell r="R502" t="str">
            <v>Sem IPC</v>
          </cell>
          <cell r="S502">
            <v>1637.2330862919914</v>
          </cell>
          <cell r="T502">
            <v>0.18990669407475616</v>
          </cell>
          <cell r="V502">
            <v>0</v>
          </cell>
          <cell r="W502">
            <v>0</v>
          </cell>
          <cell r="X502">
            <v>0</v>
          </cell>
          <cell r="Y502">
            <v>1637.2330862919914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1637.2330862919914</v>
          </cell>
          <cell r="AI502">
            <v>41440</v>
          </cell>
          <cell r="AJ502">
            <v>41440</v>
          </cell>
          <cell r="AK502">
            <v>43922</v>
          </cell>
          <cell r="AL502" t="str">
            <v>SP2</v>
          </cell>
          <cell r="AN502" t="str">
            <v>S2.XX.6S</v>
          </cell>
          <cell r="AO502" t="str">
            <v>VT06</v>
          </cell>
          <cell r="AP502">
            <v>6.795345653661875</v>
          </cell>
          <cell r="AQ502">
            <v>2020</v>
          </cell>
          <cell r="AR502">
            <v>4</v>
          </cell>
          <cell r="AS502" t="str">
            <v>-</v>
          </cell>
          <cell r="AT502">
            <v>391.68255652918458</v>
          </cell>
          <cell r="AU502">
            <v>0</v>
          </cell>
          <cell r="AW502" t="str">
            <v>Terceiros</v>
          </cell>
          <cell r="AX502" t="str">
            <v>MADEIRA DE MERCADO</v>
          </cell>
          <cell r="AY502" t="str">
            <v>Módulo SP2SÃO JUDASFab. Suzano</v>
          </cell>
          <cell r="AZ502" t="str">
            <v>Suzano</v>
          </cell>
          <cell r="BA502" t="str">
            <v>(Tora s/c 6,2 m)</v>
          </cell>
          <cell r="BB502" t="str">
            <v>Tora Plana</v>
          </cell>
          <cell r="BC502" t="str">
            <v>Módulo SP2SÃO JUDAS</v>
          </cell>
          <cell r="BD502">
            <v>54</v>
          </cell>
          <cell r="BE502" t="str">
            <v>REBROTA</v>
          </cell>
          <cell r="BF502" t="str">
            <v>Rebrota</v>
          </cell>
          <cell r="BG502" t="str">
            <v>FB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310.92152284752206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310.92152284752206</v>
          </cell>
          <cell r="CA502">
            <v>0</v>
          </cell>
          <cell r="CB502">
            <v>0</v>
          </cell>
          <cell r="CC502">
            <v>0</v>
          </cell>
          <cell r="CD502">
            <v>4.18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4.18</v>
          </cell>
          <cell r="CN502">
            <v>0</v>
          </cell>
          <cell r="CO502">
            <v>0</v>
          </cell>
          <cell r="CP502">
            <v>0</v>
          </cell>
          <cell r="CQ502">
            <v>28.404544832306637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28.404544832306637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1637.2330862919914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1637.2330862919914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 t="str">
            <v>-</v>
          </cell>
          <cell r="FB502" t="str">
            <v>Não</v>
          </cell>
          <cell r="FC502" t="str">
            <v>Sim</v>
          </cell>
          <cell r="FL502">
            <v>57.639828272475697</v>
          </cell>
          <cell r="FM502" t="str">
            <v>VT06Fab. Suzano</v>
          </cell>
          <cell r="FN502">
            <v>490</v>
          </cell>
          <cell r="FO502">
            <v>-1.0427189816471234</v>
          </cell>
          <cell r="FP502">
            <v>484.89067698992909</v>
          </cell>
          <cell r="FQ502">
            <v>-25.75</v>
          </cell>
          <cell r="FR502">
            <v>372.5965321225699</v>
          </cell>
          <cell r="FS502">
            <v>374.25880000000001</v>
          </cell>
          <cell r="FT502">
            <v>110.14050627175183</v>
          </cell>
          <cell r="FU502">
            <v>482.73703839432176</v>
          </cell>
          <cell r="FV502">
            <v>0.503</v>
          </cell>
          <cell r="FW502">
            <v>1.0400668614378556</v>
          </cell>
          <cell r="FX502">
            <v>0.50823153631303242</v>
          </cell>
          <cell r="FY502">
            <v>0.4441973141777476</v>
          </cell>
          <cell r="FZ502">
            <v>0.44507999999999998</v>
          </cell>
          <cell r="GA502">
            <v>6.3026293736963043E-2</v>
          </cell>
          <cell r="GB502">
            <v>0.50722360791471066</v>
          </cell>
          <cell r="GC502">
            <v>1.382046565854393</v>
          </cell>
          <cell r="GD502">
            <v>1.4087616723565615</v>
          </cell>
          <cell r="GE502">
            <v>1.3954041191054771</v>
          </cell>
          <cell r="GF502">
            <v>790353.05123779096</v>
          </cell>
          <cell r="GG502">
            <v>2284.6017925476181</v>
          </cell>
          <cell r="GH502">
            <v>16.507305791353929</v>
          </cell>
          <cell r="GI502">
            <v>27026.307207144055</v>
          </cell>
          <cell r="GK502">
            <v>16.507305791353929</v>
          </cell>
          <cell r="GL502" t="str">
            <v>-</v>
          </cell>
          <cell r="GM502">
            <v>0</v>
          </cell>
          <cell r="GN502">
            <v>0</v>
          </cell>
        </row>
        <row r="503">
          <cell r="D503" t="str">
            <v>-</v>
          </cell>
          <cell r="E503" t="str">
            <v>Módulo SP2</v>
          </cell>
          <cell r="F503" t="str">
            <v>FK380013</v>
          </cell>
          <cell r="G503">
            <v>501</v>
          </cell>
          <cell r="H503" t="str">
            <v>FK3800</v>
          </cell>
          <cell r="I503" t="str">
            <v>SÃO JUDAS</v>
          </cell>
          <cell r="J503" t="str">
            <v>ITAPETININGA (SP)</v>
          </cell>
          <cell r="K503" t="str">
            <v>Fab. Suzano</v>
          </cell>
          <cell r="L503">
            <v>18.920000000000002</v>
          </cell>
          <cell r="M503">
            <v>18.920000000000002</v>
          </cell>
          <cell r="N503">
            <v>6894.7768751737513</v>
          </cell>
          <cell r="O503">
            <v>0.16977848098910642</v>
          </cell>
          <cell r="P503" t="str">
            <v>FB</v>
          </cell>
          <cell r="Q503" t="str">
            <v>Sem IPC</v>
          </cell>
          <cell r="R503" t="str">
            <v>Sem IPC</v>
          </cell>
          <cell r="S503">
            <v>6894.7768751737513</v>
          </cell>
          <cell r="T503">
            <v>0.16977848098910642</v>
          </cell>
          <cell r="V503">
            <v>0</v>
          </cell>
          <cell r="W503">
            <v>0</v>
          </cell>
          <cell r="X503">
            <v>0</v>
          </cell>
          <cell r="Y503">
            <v>6894.7768751737513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6894.7768751737513</v>
          </cell>
          <cell r="AI503">
            <v>41465</v>
          </cell>
          <cell r="AJ503">
            <v>41465</v>
          </cell>
          <cell r="AK503">
            <v>43922</v>
          </cell>
          <cell r="AL503" t="str">
            <v>SP2</v>
          </cell>
          <cell r="AN503" t="str">
            <v>S2.XX.6S</v>
          </cell>
          <cell r="AO503" t="str">
            <v>VT06</v>
          </cell>
          <cell r="AP503">
            <v>6.7268993839835725</v>
          </cell>
          <cell r="AQ503">
            <v>2020</v>
          </cell>
          <cell r="AR503">
            <v>4</v>
          </cell>
          <cell r="AS503" t="str">
            <v>-</v>
          </cell>
          <cell r="AT503">
            <v>364.4173824087606</v>
          </cell>
          <cell r="AU503">
            <v>0</v>
          </cell>
          <cell r="AW503" t="str">
            <v>Terceiros</v>
          </cell>
          <cell r="AX503" t="str">
            <v>MADEIRA DE MERCADO</v>
          </cell>
          <cell r="AY503" t="str">
            <v>Módulo SP2SÃO JUDASFab. Suzano</v>
          </cell>
          <cell r="AZ503" t="str">
            <v>Suzano</v>
          </cell>
          <cell r="BA503" t="str">
            <v>(Tora s/c 6,2 m)</v>
          </cell>
          <cell r="BB503" t="str">
            <v>Tora Plana</v>
          </cell>
          <cell r="BC503" t="str">
            <v>Módulo SP2SÃO JUDAS</v>
          </cell>
          <cell r="BD503">
            <v>54</v>
          </cell>
          <cell r="BE503" t="str">
            <v>REBROTA</v>
          </cell>
          <cell r="BF503" t="str">
            <v>Rebrota</v>
          </cell>
          <cell r="BG503" t="str">
            <v>FB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1170.5847446258172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1170.5847446258172</v>
          </cell>
          <cell r="CA503">
            <v>0</v>
          </cell>
          <cell r="CB503">
            <v>0</v>
          </cell>
          <cell r="CC503">
            <v>0</v>
          </cell>
          <cell r="CD503">
            <v>18.920000000000002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18.920000000000002</v>
          </cell>
          <cell r="CN503">
            <v>0</v>
          </cell>
          <cell r="CO503">
            <v>0</v>
          </cell>
          <cell r="CP503">
            <v>0</v>
          </cell>
          <cell r="CQ503">
            <v>127.2729363449692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127.2729363449692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6894.7768751737513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6894.7768751737513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 t="str">
            <v>-</v>
          </cell>
          <cell r="FB503" t="str">
            <v>Não</v>
          </cell>
          <cell r="FC503" t="str">
            <v>Sim</v>
          </cell>
          <cell r="FL503">
            <v>54.173157885551412</v>
          </cell>
          <cell r="FM503" t="str">
            <v>VT06Fab. Suzano</v>
          </cell>
          <cell r="FN503">
            <v>490</v>
          </cell>
          <cell r="FO503">
            <v>-0.63066423227082424</v>
          </cell>
          <cell r="FP503">
            <v>486.90974526187296</v>
          </cell>
          <cell r="FQ503">
            <v>-25.75</v>
          </cell>
          <cell r="FR503">
            <v>372.03031243206323</v>
          </cell>
          <cell r="FS503">
            <v>374.25880000000001</v>
          </cell>
          <cell r="FT503">
            <v>111.98017618167387</v>
          </cell>
          <cell r="FU503">
            <v>484.0104886137371</v>
          </cell>
          <cell r="FV503">
            <v>0.503</v>
          </cell>
          <cell r="FW503">
            <v>0.62558544279070993</v>
          </cell>
          <cell r="FX503">
            <v>0.50614669477723728</v>
          </cell>
          <cell r="FY503">
            <v>0.44389625070730154</v>
          </cell>
          <cell r="FZ503">
            <v>0.44507999999999998</v>
          </cell>
          <cell r="GA503">
            <v>6.0904279802963049E-2</v>
          </cell>
          <cell r="GB503">
            <v>0.50480053051026463</v>
          </cell>
          <cell r="GC503">
            <v>1.3977620761546694</v>
          </cell>
          <cell r="GD503">
            <v>1.4265460391288036</v>
          </cell>
          <cell r="GE503">
            <v>1.4121540576417364</v>
          </cell>
          <cell r="GF503">
            <v>3337144.3242355427</v>
          </cell>
          <cell r="GG503">
            <v>9736.4871408110248</v>
          </cell>
          <cell r="GH503">
            <v>17.489051020996754</v>
          </cell>
          <cell r="GI503">
            <v>120583.1045483023</v>
          </cell>
          <cell r="GK503">
            <v>17.489051020996754</v>
          </cell>
          <cell r="GL503" t="str">
            <v>-</v>
          </cell>
          <cell r="GM503">
            <v>0</v>
          </cell>
          <cell r="GN503">
            <v>0</v>
          </cell>
        </row>
        <row r="504">
          <cell r="D504" t="str">
            <v>-</v>
          </cell>
          <cell r="E504" t="str">
            <v>Módulo SP2</v>
          </cell>
          <cell r="F504" t="str">
            <v>FK380014</v>
          </cell>
          <cell r="G504">
            <v>502</v>
          </cell>
          <cell r="H504" t="str">
            <v>FK3800</v>
          </cell>
          <cell r="I504" t="str">
            <v>SÃO JUDAS</v>
          </cell>
          <cell r="J504" t="str">
            <v>ITAPETININGA (SP)</v>
          </cell>
          <cell r="K504" t="str">
            <v>Fab. Suzano</v>
          </cell>
          <cell r="L504">
            <v>31.62</v>
          </cell>
          <cell r="M504">
            <v>31.62</v>
          </cell>
          <cell r="N504">
            <v>11784.095955399371</v>
          </cell>
          <cell r="O504">
            <v>0.15997908765294344</v>
          </cell>
          <cell r="P504" t="str">
            <v>FB</v>
          </cell>
          <cell r="Q504" t="str">
            <v>Sem IPC</v>
          </cell>
          <cell r="R504" t="str">
            <v>Sem IPC</v>
          </cell>
          <cell r="S504">
            <v>11784.095955399371</v>
          </cell>
          <cell r="T504">
            <v>0.15997908765294344</v>
          </cell>
          <cell r="V504">
            <v>0</v>
          </cell>
          <cell r="W504">
            <v>0</v>
          </cell>
          <cell r="X504">
            <v>0</v>
          </cell>
          <cell r="Y504">
            <v>11784.095955399371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11784.095955399371</v>
          </cell>
          <cell r="AI504">
            <v>41461</v>
          </cell>
          <cell r="AJ504">
            <v>41461</v>
          </cell>
          <cell r="AK504">
            <v>43922</v>
          </cell>
          <cell r="AL504" t="str">
            <v>SP2</v>
          </cell>
          <cell r="AN504" t="str">
            <v>S2.XX.6S</v>
          </cell>
          <cell r="AO504" t="str">
            <v>VT06</v>
          </cell>
          <cell r="AP504">
            <v>6.7378507871321016</v>
          </cell>
          <cell r="AQ504">
            <v>2020</v>
          </cell>
          <cell r="AR504">
            <v>4</v>
          </cell>
          <cell r="AS504" t="str">
            <v>-</v>
          </cell>
          <cell r="AT504">
            <v>372.67855646424323</v>
          </cell>
          <cell r="AU504">
            <v>0</v>
          </cell>
          <cell r="AW504" t="str">
            <v>Terceiros</v>
          </cell>
          <cell r="AX504" t="str">
            <v>MADEIRA DE MERCADO</v>
          </cell>
          <cell r="AY504" t="str">
            <v>Módulo SP2SÃO JUDASFab. Suzano</v>
          </cell>
          <cell r="AZ504" t="str">
            <v>Suzano</v>
          </cell>
          <cell r="BA504" t="str">
            <v>(Tora s/c 6,2 m)</v>
          </cell>
          <cell r="BB504" t="str">
            <v>Tora Plana</v>
          </cell>
          <cell r="BC504" t="str">
            <v>Módulo SP2SÃO JUDAS</v>
          </cell>
          <cell r="BD504">
            <v>54</v>
          </cell>
          <cell r="BE504" t="str">
            <v>REBROTA</v>
          </cell>
          <cell r="BF504" t="str">
            <v>Rebrota</v>
          </cell>
          <cell r="BG504" t="str">
            <v>FB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1885.2089197595321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1885.2089197595321</v>
          </cell>
          <cell r="CA504">
            <v>0</v>
          </cell>
          <cell r="CB504">
            <v>0</v>
          </cell>
          <cell r="CC504">
            <v>0</v>
          </cell>
          <cell r="CD504">
            <v>31.62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31.62</v>
          </cell>
          <cell r="CN504">
            <v>0</v>
          </cell>
          <cell r="CO504">
            <v>0</v>
          </cell>
          <cell r="CP504">
            <v>0</v>
          </cell>
          <cell r="CQ504">
            <v>213.05084188911707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213.05084188911707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11784.095955399371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11784.095955399371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 t="str">
            <v>-</v>
          </cell>
          <cell r="FB504" t="str">
            <v>Não</v>
          </cell>
          <cell r="FC504" t="str">
            <v>Sim</v>
          </cell>
          <cell r="FL504">
            <v>55.311191689786604</v>
          </cell>
          <cell r="FM504" t="str">
            <v>VT06Fab. Suzano</v>
          </cell>
          <cell r="FN504">
            <v>490</v>
          </cell>
          <cell r="FO504">
            <v>-0.76964309476518267</v>
          </cell>
          <cell r="FP504">
            <v>486.22874883565061</v>
          </cell>
          <cell r="FQ504">
            <v>-25.75</v>
          </cell>
          <cell r="FR504">
            <v>372.12125376381869</v>
          </cell>
          <cell r="FS504">
            <v>374.25880000000001</v>
          </cell>
          <cell r="FT504">
            <v>111.33044231583312</v>
          </cell>
          <cell r="FU504">
            <v>483.45169607965181</v>
          </cell>
          <cell r="FV504">
            <v>0.503</v>
          </cell>
          <cell r="FW504">
            <v>0.76536092894803609</v>
          </cell>
          <cell r="FX504">
            <v>0.50684976547260863</v>
          </cell>
          <cell r="FY504">
            <v>0.44394461794285461</v>
          </cell>
          <cell r="FZ504">
            <v>0.44507999999999998</v>
          </cell>
          <cell r="GA504">
            <v>6.1612193163379569E-2</v>
          </cell>
          <cell r="GB504">
            <v>0.50555681110623418</v>
          </cell>
          <cell r="GC504">
            <v>1.3927184896362563</v>
          </cell>
          <cell r="GD504">
            <v>1.4209063662409378</v>
          </cell>
          <cell r="GE504">
            <v>1.406812427938597</v>
          </cell>
          <cell r="GF504">
            <v>5697041.1764031909</v>
          </cell>
          <cell r="GG504">
            <v>16578.012642076788</v>
          </cell>
          <cell r="GH504">
            <v>18.056757741332305</v>
          </cell>
          <cell r="GI504">
            <v>212782.5658672603</v>
          </cell>
          <cell r="GK504">
            <v>18.056757741332305</v>
          </cell>
          <cell r="GL504" t="str">
            <v>-</v>
          </cell>
          <cell r="GM504">
            <v>0</v>
          </cell>
          <cell r="GN504">
            <v>0</v>
          </cell>
        </row>
        <row r="505">
          <cell r="D505" t="str">
            <v>-</v>
          </cell>
          <cell r="E505" t="str">
            <v>Módulo SP2</v>
          </cell>
          <cell r="F505" t="str">
            <v>FK380015</v>
          </cell>
          <cell r="G505">
            <v>503</v>
          </cell>
          <cell r="H505" t="str">
            <v>FK3800</v>
          </cell>
          <cell r="I505" t="str">
            <v>SÃO JUDAS</v>
          </cell>
          <cell r="J505" t="str">
            <v>ITAPETININGA (SP)</v>
          </cell>
          <cell r="K505" t="str">
            <v>Fab. Suzano</v>
          </cell>
          <cell r="L505">
            <v>14.14</v>
          </cell>
          <cell r="M505">
            <v>14.14</v>
          </cell>
          <cell r="N505">
            <v>5553.2653068239306</v>
          </cell>
          <cell r="O505">
            <v>0.15018526309762065</v>
          </cell>
          <cell r="P505" t="str">
            <v>FB</v>
          </cell>
          <cell r="Q505" t="str">
            <v>Sem IPC</v>
          </cell>
          <cell r="R505" t="str">
            <v>Sem IPC</v>
          </cell>
          <cell r="S505">
            <v>5553.2653068239306</v>
          </cell>
          <cell r="T505">
            <v>0.15018526309762065</v>
          </cell>
          <cell r="V505">
            <v>0</v>
          </cell>
          <cell r="W505">
            <v>0</v>
          </cell>
          <cell r="X505">
            <v>0</v>
          </cell>
          <cell r="Y505">
            <v>5553.2653068239306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5553.2653068239306</v>
          </cell>
          <cell r="AI505">
            <v>41456</v>
          </cell>
          <cell r="AJ505">
            <v>41456</v>
          </cell>
          <cell r="AK505">
            <v>43922</v>
          </cell>
          <cell r="AL505" t="str">
            <v>SP2</v>
          </cell>
          <cell r="AN505" t="str">
            <v>S2.XX.6S</v>
          </cell>
          <cell r="AO505" t="str">
            <v>VT06</v>
          </cell>
          <cell r="AP505">
            <v>6.751540041067762</v>
          </cell>
          <cell r="AQ505">
            <v>2020</v>
          </cell>
          <cell r="AR505">
            <v>4</v>
          </cell>
          <cell r="AS505" t="str">
            <v>-</v>
          </cell>
          <cell r="AT505">
            <v>392.73446300027797</v>
          </cell>
          <cell r="AU505">
            <v>0</v>
          </cell>
          <cell r="AW505" t="str">
            <v>Terceiros</v>
          </cell>
          <cell r="AX505" t="str">
            <v>MADEIRA DE MERCADO</v>
          </cell>
          <cell r="AY505" t="str">
            <v>Módulo SP2SÃO JUDASFab. Suzano</v>
          </cell>
          <cell r="AZ505" t="str">
            <v>Suzano</v>
          </cell>
          <cell r="BA505" t="str">
            <v>(Tora s/c 6,2 m)</v>
          </cell>
          <cell r="BB505" t="str">
            <v>Tora Plana</v>
          </cell>
          <cell r="BC505" t="str">
            <v>Módulo SP2SÃO JUDAS</v>
          </cell>
          <cell r="BD505">
            <v>54</v>
          </cell>
          <cell r="BE505" t="str">
            <v>REBROTA</v>
          </cell>
          <cell r="BF505" t="str">
            <v>Rebrota</v>
          </cell>
          <cell r="BG505" t="str">
            <v>FB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834.01861115624104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834.01861115624104</v>
          </cell>
          <cell r="CA505">
            <v>0</v>
          </cell>
          <cell r="CB505">
            <v>0</v>
          </cell>
          <cell r="CC505">
            <v>0</v>
          </cell>
          <cell r="CD505">
            <v>14.14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14.14</v>
          </cell>
          <cell r="CN505">
            <v>0</v>
          </cell>
          <cell r="CO505">
            <v>0</v>
          </cell>
          <cell r="CP505">
            <v>0</v>
          </cell>
          <cell r="CQ505">
            <v>95.466776180698162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95.466776180698162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5553.2653068239306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5553.2653068239306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 t="str">
            <v>-</v>
          </cell>
          <cell r="FB505" t="str">
            <v>Não</v>
          </cell>
          <cell r="FC505" t="str">
            <v>Sim</v>
          </cell>
          <cell r="FL505">
            <v>58.169611764335571</v>
          </cell>
          <cell r="FM505" t="str">
            <v>VT06Fab. Suzano</v>
          </cell>
          <cell r="FN505">
            <v>490</v>
          </cell>
          <cell r="FO505">
            <v>-1.102725853959079</v>
          </cell>
          <cell r="FP505">
            <v>484.59664331560049</v>
          </cell>
          <cell r="FQ505">
            <v>-25.75</v>
          </cell>
          <cell r="FR505">
            <v>372.23474497425889</v>
          </cell>
          <cell r="FS505">
            <v>374.25880000000001</v>
          </cell>
          <cell r="FT505">
            <v>109.74111755713501</v>
          </cell>
          <cell r="FU505">
            <v>481.97586253139389</v>
          </cell>
          <cell r="FV505">
            <v>0.503</v>
          </cell>
          <cell r="FW505">
            <v>1.1004445821941129</v>
          </cell>
          <cell r="FX505">
            <v>0.50853523624843644</v>
          </cell>
          <cell r="FY505">
            <v>0.44400497140857359</v>
          </cell>
          <cell r="FZ505">
            <v>0.44507999999999998</v>
          </cell>
          <cell r="GA505">
            <v>6.3301968985825741E-2</v>
          </cell>
          <cell r="GB505">
            <v>0.50730694039439928</v>
          </cell>
          <cell r="GC505">
            <v>1.3808919380361973</v>
          </cell>
          <cell r="GD505">
            <v>1.4077547704742839</v>
          </cell>
          <cell r="GE505">
            <v>1.3943233542552407</v>
          </cell>
          <cell r="GF505">
            <v>2676539.8361221296</v>
          </cell>
          <cell r="GG505">
            <v>7743.047509680001</v>
          </cell>
          <cell r="GH505">
            <v>18.699226446995226</v>
          </cell>
          <cell r="GI505">
            <v>103841.7654925431</v>
          </cell>
          <cell r="GK505">
            <v>18.699226446995226</v>
          </cell>
          <cell r="GL505" t="str">
            <v>-</v>
          </cell>
          <cell r="GM505">
            <v>0</v>
          </cell>
          <cell r="GN505">
            <v>0</v>
          </cell>
        </row>
        <row r="506">
          <cell r="D506" t="str">
            <v>-</v>
          </cell>
          <cell r="E506" t="str">
            <v>Módulo SP2</v>
          </cell>
          <cell r="F506" t="str">
            <v>FK380016</v>
          </cell>
          <cell r="G506">
            <v>504</v>
          </cell>
          <cell r="H506" t="str">
            <v>FK3800</v>
          </cell>
          <cell r="I506" t="str">
            <v>SÃO JUDAS</v>
          </cell>
          <cell r="J506" t="str">
            <v>ITAPETININGA (SP)</v>
          </cell>
          <cell r="K506" t="str">
            <v>Fab. Suzano</v>
          </cell>
          <cell r="L506">
            <v>6.25</v>
          </cell>
          <cell r="M506">
            <v>6.25</v>
          </cell>
          <cell r="N506">
            <v>2000.7856106822449</v>
          </cell>
          <cell r="O506">
            <v>0.15366033490039638</v>
          </cell>
          <cell r="P506" t="str">
            <v>FB</v>
          </cell>
          <cell r="Q506" t="str">
            <v>Sem IPC</v>
          </cell>
          <cell r="R506" t="str">
            <v>Sem IPC</v>
          </cell>
          <cell r="S506">
            <v>2000.7856106822449</v>
          </cell>
          <cell r="T506">
            <v>0.15366033490039638</v>
          </cell>
          <cell r="V506">
            <v>0</v>
          </cell>
          <cell r="W506">
            <v>0</v>
          </cell>
          <cell r="X506">
            <v>0</v>
          </cell>
          <cell r="Y506">
            <v>109.07502586836927</v>
          </cell>
          <cell r="Z506">
            <v>1891.7105848138756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2000.7856106822449</v>
          </cell>
          <cell r="AI506">
            <v>41435</v>
          </cell>
          <cell r="AJ506">
            <v>41435</v>
          </cell>
          <cell r="AK506">
            <v>43922</v>
          </cell>
          <cell r="AL506" t="str">
            <v>SP2</v>
          </cell>
          <cell r="AN506" t="str">
            <v>S2.XX.6S</v>
          </cell>
          <cell r="AO506" t="str">
            <v>VT06</v>
          </cell>
          <cell r="AP506">
            <v>6.8090349075975363</v>
          </cell>
          <cell r="AQ506">
            <v>2020</v>
          </cell>
          <cell r="AR506">
            <v>4</v>
          </cell>
          <cell r="AS506" t="str">
            <v>-</v>
          </cell>
          <cell r="AT506">
            <v>320.12569770915917</v>
          </cell>
          <cell r="AU506">
            <v>0</v>
          </cell>
          <cell r="AW506" t="str">
            <v>Terceiros</v>
          </cell>
          <cell r="AX506" t="str">
            <v>MADEIRA DE MERCADO</v>
          </cell>
          <cell r="AY506" t="str">
            <v>Módulo SP2SÃO JUDASFab. Suzano</v>
          </cell>
          <cell r="AZ506" t="str">
            <v>Suzano</v>
          </cell>
          <cell r="BA506" t="str">
            <v>(Tora s/c 6,2 m)</v>
          </cell>
          <cell r="BB506" t="str">
            <v>Tora Plana</v>
          </cell>
          <cell r="BC506" t="str">
            <v>Módulo SP2SÃO JUDAS</v>
          </cell>
          <cell r="BD506">
            <v>54</v>
          </cell>
          <cell r="BE506" t="str">
            <v>REBROTA</v>
          </cell>
          <cell r="BF506" t="str">
            <v>Rebrota</v>
          </cell>
          <cell r="BG506" t="str">
            <v>FB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16.760505004203019</v>
          </cell>
          <cell r="BR506">
            <v>290.6808819971248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307.44138700132783</v>
          </cell>
          <cell r="CA506">
            <v>0</v>
          </cell>
          <cell r="CB506">
            <v>0</v>
          </cell>
          <cell r="CC506">
            <v>0</v>
          </cell>
          <cell r="CD506">
            <v>0.34072561699644055</v>
          </cell>
          <cell r="CE506">
            <v>5.9092743830035594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6.25</v>
          </cell>
          <cell r="CN506">
            <v>0</v>
          </cell>
          <cell r="CO506">
            <v>0</v>
          </cell>
          <cell r="CP506">
            <v>0</v>
          </cell>
          <cell r="CQ506">
            <v>2.3200126200414721</v>
          </cell>
          <cell r="CR506">
            <v>40.236455552443132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42.5564681724846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109.07502586836927</v>
          </cell>
          <cell r="DR506">
            <v>1891.7105848138756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2000.7856106822449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 t="str">
            <v>-</v>
          </cell>
          <cell r="FB506" t="str">
            <v>Não</v>
          </cell>
          <cell r="FC506" t="str">
            <v>Sim</v>
          </cell>
          <cell r="FL506">
            <v>47.014841611688936</v>
          </cell>
          <cell r="FM506" t="str">
            <v>VT06Fab. Suzano</v>
          </cell>
          <cell r="FN506">
            <v>490</v>
          </cell>
          <cell r="FO506">
            <v>0.32666608462194446</v>
          </cell>
          <cell r="FP506">
            <v>491.60066381464753</v>
          </cell>
          <cell r="FQ506">
            <v>-25.75</v>
          </cell>
          <cell r="FR506">
            <v>372.70915787982409</v>
          </cell>
          <cell r="FS506">
            <v>374.25880000000001</v>
          </cell>
          <cell r="FT506">
            <v>116.85600244110834</v>
          </cell>
          <cell r="FU506">
            <v>489.56516032093242</v>
          </cell>
          <cell r="FV506">
            <v>0.503</v>
          </cell>
          <cell r="FW506">
            <v>-0.33675569549376227</v>
          </cell>
          <cell r="FX506">
            <v>0.50130611885166643</v>
          </cell>
          <cell r="FY506">
            <v>0.44425717494276235</v>
          </cell>
          <cell r="FZ506">
            <v>0.44507999999999998</v>
          </cell>
          <cell r="GA506">
            <v>5.612217291057188E-2</v>
          </cell>
          <cell r="GB506">
            <v>0.50037934785333427</v>
          </cell>
          <cell r="GC506">
            <v>1.4291912762151475</v>
          </cell>
          <cell r="GD506">
            <v>1.4607760009708279</v>
          </cell>
          <cell r="GE506">
            <v>1.4449836385929877</v>
          </cell>
          <cell r="GF506">
            <v>979514.92826146784</v>
          </cell>
          <cell r="GG506">
            <v>2891.102471768123</v>
          </cell>
          <cell r="GH506">
            <v>18.461699027926443</v>
          </cell>
          <cell r="GI506">
            <v>36937.901763821617</v>
          </cell>
          <cell r="GK506">
            <v>18.461699027926443</v>
          </cell>
          <cell r="GL506" t="str">
            <v>-</v>
          </cell>
          <cell r="GM506">
            <v>0</v>
          </cell>
          <cell r="GN506">
            <v>0</v>
          </cell>
        </row>
        <row r="507">
          <cell r="D507" t="str">
            <v>-</v>
          </cell>
          <cell r="E507" t="str">
            <v>Módulo SP2</v>
          </cell>
          <cell r="F507" t="str">
            <v>FK380017</v>
          </cell>
          <cell r="G507">
            <v>505</v>
          </cell>
          <cell r="H507" t="str">
            <v>FK3800</v>
          </cell>
          <cell r="I507" t="str">
            <v>SÃO JUDAS</v>
          </cell>
          <cell r="J507" t="str">
            <v>ITAPETININGA (SP)</v>
          </cell>
          <cell r="K507" t="str">
            <v>Fab. Suzano</v>
          </cell>
          <cell r="L507">
            <v>17.600000000000001</v>
          </cell>
          <cell r="M507">
            <v>17.600000000000001</v>
          </cell>
          <cell r="N507">
            <v>5675.0106554720187</v>
          </cell>
          <cell r="O507">
            <v>0.14019295097509926</v>
          </cell>
          <cell r="P507" t="str">
            <v>FB</v>
          </cell>
          <cell r="Q507" t="str">
            <v>Sem IPC</v>
          </cell>
          <cell r="R507" t="str">
            <v>Sem IPC</v>
          </cell>
          <cell r="S507">
            <v>5675.0106554720187</v>
          </cell>
          <cell r="T507">
            <v>0.14019295097509926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5675.0106554720187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5675.0106554720187</v>
          </cell>
          <cell r="AI507">
            <v>41435</v>
          </cell>
          <cell r="AJ507">
            <v>41435</v>
          </cell>
          <cell r="AK507">
            <v>43952</v>
          </cell>
          <cell r="AL507" t="str">
            <v>SP2</v>
          </cell>
          <cell r="AN507" t="str">
            <v>S2.XX.6S</v>
          </cell>
          <cell r="AO507" t="str">
            <v>VT06</v>
          </cell>
          <cell r="AP507">
            <v>6.8911704312114992</v>
          </cell>
          <cell r="AQ507">
            <v>2020</v>
          </cell>
          <cell r="AR507">
            <v>5</v>
          </cell>
          <cell r="AS507" t="str">
            <v>-</v>
          </cell>
          <cell r="AT507">
            <v>322.44378724272832</v>
          </cell>
          <cell r="AU507">
            <v>0</v>
          </cell>
          <cell r="AW507" t="str">
            <v>Terceiros</v>
          </cell>
          <cell r="AX507" t="str">
            <v>MADEIRA DE MERCADO</v>
          </cell>
          <cell r="AY507" t="str">
            <v>Módulo SP2SÃO JUDASFab. Suzano</v>
          </cell>
          <cell r="AZ507" t="str">
            <v>Suzano</v>
          </cell>
          <cell r="BA507" t="str">
            <v>(Tora s/c 6,2 m)</v>
          </cell>
          <cell r="BB507" t="str">
            <v>Tora Plana</v>
          </cell>
          <cell r="BC507" t="str">
            <v>Módulo SP2SÃO JUDAS</v>
          </cell>
          <cell r="BD507">
            <v>54</v>
          </cell>
          <cell r="BE507" t="str">
            <v>REBROTA</v>
          </cell>
          <cell r="BF507" t="str">
            <v>Rebrota</v>
          </cell>
          <cell r="BG507" t="str">
            <v>FB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795.59649060575464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795.59649060575464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17.600000000000001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17.600000000000001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121.2845995893224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121.2845995893224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5675.0106554720187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5675.0106554720187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 t="str">
            <v>-</v>
          </cell>
          <cell r="FB507" t="str">
            <v>Não</v>
          </cell>
          <cell r="FC507" t="str">
            <v>Sim</v>
          </cell>
          <cell r="FL507">
            <v>46.790859471754672</v>
          </cell>
          <cell r="FM507" t="str">
            <v>VT06Fab. Suzano</v>
          </cell>
          <cell r="FN507">
            <v>490</v>
          </cell>
          <cell r="FO507">
            <v>0.35893564362645591</v>
          </cell>
          <cell r="FP507">
            <v>491.75878465376962</v>
          </cell>
          <cell r="FQ507">
            <v>-25.75</v>
          </cell>
          <cell r="FR507">
            <v>373.38058515741943</v>
          </cell>
          <cell r="FS507">
            <v>374.25880000000001</v>
          </cell>
          <cell r="FT507">
            <v>117.22426573807296</v>
          </cell>
          <cell r="FU507">
            <v>490.6048508954924</v>
          </cell>
          <cell r="FV507">
            <v>0.503</v>
          </cell>
          <cell r="FW507">
            <v>-0.36918204199622728</v>
          </cell>
          <cell r="FX507">
            <v>0.50114301432875896</v>
          </cell>
          <cell r="FY507">
            <v>0.44461387602932928</v>
          </cell>
          <cell r="FZ507">
            <v>0.44507999999999998</v>
          </cell>
          <cell r="GA507">
            <v>5.600430058101321E-2</v>
          </cell>
          <cell r="GB507">
            <v>0.50061817661034247</v>
          </cell>
          <cell r="GC507">
            <v>1.4286453419577438</v>
          </cell>
          <cell r="GD507">
            <v>1.4596651277405024</v>
          </cell>
          <cell r="GE507">
            <v>1.4441552348491231</v>
          </cell>
          <cell r="GF507">
            <v>2784187.7564581805</v>
          </cell>
          <cell r="GG507">
            <v>8195.5963459244686</v>
          </cell>
          <cell r="GH507">
            <v>19.44978353090309</v>
          </cell>
          <cell r="GI507">
            <v>110377.72878449922</v>
          </cell>
          <cell r="GK507">
            <v>19.44978353090309</v>
          </cell>
          <cell r="GL507" t="str">
            <v>-</v>
          </cell>
          <cell r="GM507">
            <v>0</v>
          </cell>
          <cell r="GN507">
            <v>0</v>
          </cell>
        </row>
        <row r="508">
          <cell r="D508" t="str">
            <v>-</v>
          </cell>
          <cell r="E508" t="str">
            <v>Módulo SP2</v>
          </cell>
          <cell r="F508" t="str">
            <v>FK380018</v>
          </cell>
          <cell r="G508">
            <v>506</v>
          </cell>
          <cell r="H508" t="str">
            <v>FK3800</v>
          </cell>
          <cell r="I508" t="str">
            <v>SÃO JUDAS</v>
          </cell>
          <cell r="J508" t="str">
            <v>ITAPETININGA (SP)</v>
          </cell>
          <cell r="K508" t="str">
            <v>Fab. Suzano</v>
          </cell>
          <cell r="L508">
            <v>1.91</v>
          </cell>
          <cell r="M508">
            <v>1.91</v>
          </cell>
          <cell r="N508">
            <v>578.65628949837571</v>
          </cell>
          <cell r="O508">
            <v>0.14600549788642547</v>
          </cell>
          <cell r="P508" t="str">
            <v>FB</v>
          </cell>
          <cell r="Q508" t="str">
            <v>Sem IPC</v>
          </cell>
          <cell r="R508" t="str">
            <v>Sem IPC</v>
          </cell>
          <cell r="S508">
            <v>578.65628949837571</v>
          </cell>
          <cell r="T508">
            <v>0.14600549788642547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578.65628949837571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578.65628949837571</v>
          </cell>
          <cell r="AI508">
            <v>41432</v>
          </cell>
          <cell r="AJ508">
            <v>41432</v>
          </cell>
          <cell r="AK508">
            <v>43952</v>
          </cell>
          <cell r="AL508" t="str">
            <v>SP2</v>
          </cell>
          <cell r="AN508" t="str">
            <v>S2.XX.6S</v>
          </cell>
          <cell r="AO508" t="str">
            <v>VT06</v>
          </cell>
          <cell r="AP508">
            <v>6.8993839835728954</v>
          </cell>
          <cell r="AQ508">
            <v>2020</v>
          </cell>
          <cell r="AR508">
            <v>5</v>
          </cell>
          <cell r="AS508" t="str">
            <v>-</v>
          </cell>
          <cell r="AT508">
            <v>302.96140811433287</v>
          </cell>
          <cell r="AU508">
            <v>0</v>
          </cell>
          <cell r="AW508" t="str">
            <v>Terceiros</v>
          </cell>
          <cell r="AX508" t="str">
            <v>MADEIRA DE MERCADO</v>
          </cell>
          <cell r="AY508" t="str">
            <v>Módulo SP2SÃO JUDASFab. Suzano</v>
          </cell>
          <cell r="AZ508" t="str">
            <v>Suzano</v>
          </cell>
          <cell r="BA508" t="str">
            <v>(Tora s/c 6,2 m)</v>
          </cell>
          <cell r="BB508" t="str">
            <v>Tora Plana</v>
          </cell>
          <cell r="BC508" t="str">
            <v>Módulo SP2SÃO JUDAS</v>
          </cell>
          <cell r="BD508">
            <v>54</v>
          </cell>
          <cell r="BE508" t="str">
            <v>REBROTA</v>
          </cell>
          <cell r="BF508" t="str">
            <v>Rebrota</v>
          </cell>
          <cell r="BG508" t="str">
            <v>FB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84.486999653321902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84.486999653321902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1.9099999999999997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1.9099999999999997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13.177823408624228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13.177823408624228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578.65628949837571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578.65628949837571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 t="str">
            <v>-</v>
          </cell>
          <cell r="FB508" t="str">
            <v>Não</v>
          </cell>
          <cell r="FC508" t="str">
            <v>Sim</v>
          </cell>
          <cell r="FL508">
            <v>43.9113707594286</v>
          </cell>
          <cell r="FM508" t="str">
            <v>VT06Fab. Suzano</v>
          </cell>
          <cell r="FN508">
            <v>490</v>
          </cell>
          <cell r="FO508">
            <v>0.78630036761416555</v>
          </cell>
          <cell r="FP508">
            <v>493.85287180130939</v>
          </cell>
          <cell r="FQ508">
            <v>-25.75</v>
          </cell>
          <cell r="FR508">
            <v>373.44731988581981</v>
          </cell>
          <cell r="FS508">
            <v>374.25880000000001</v>
          </cell>
          <cell r="FT508">
            <v>119.33476404143681</v>
          </cell>
          <cell r="FU508">
            <v>492.78208392725662</v>
          </cell>
          <cell r="FV508">
            <v>0.503</v>
          </cell>
          <cell r="FW508">
            <v>-0.79856240808256551</v>
          </cell>
          <cell r="FX508">
            <v>0.49898323108734471</v>
          </cell>
          <cell r="FY508">
            <v>0.44464931386479684</v>
          </cell>
          <cell r="FZ508">
            <v>0.44507999999999998</v>
          </cell>
          <cell r="GA508">
            <v>5.3851071084037534E-2</v>
          </cell>
          <cell r="GB508">
            <v>0.49850038494883436</v>
          </cell>
          <cell r="GC508">
            <v>1.4432860625365165</v>
          </cell>
          <cell r="GD508">
            <v>1.4757952143546367</v>
          </cell>
          <cell r="GE508">
            <v>1.4595406384455765</v>
          </cell>
          <cell r="GF508">
            <v>285151.45221662347</v>
          </cell>
          <cell r="GG508">
            <v>844.5723702150076</v>
          </cell>
          <cell r="GH508">
            <v>19.000301204414697</v>
          </cell>
          <cell r="GI508">
            <v>10994.643794298128</v>
          </cell>
          <cell r="GK508">
            <v>19.000301204414697</v>
          </cell>
          <cell r="GL508" t="str">
            <v>-</v>
          </cell>
          <cell r="GM508">
            <v>0</v>
          </cell>
          <cell r="GN508">
            <v>0</v>
          </cell>
        </row>
        <row r="509">
          <cell r="D509" t="str">
            <v>-</v>
          </cell>
          <cell r="E509" t="str">
            <v>Módulo SP2</v>
          </cell>
          <cell r="F509" t="str">
            <v>FK380019</v>
          </cell>
          <cell r="G509">
            <v>507</v>
          </cell>
          <cell r="H509" t="str">
            <v>FK3800</v>
          </cell>
          <cell r="I509" t="str">
            <v>SÃO JUDAS</v>
          </cell>
          <cell r="J509" t="str">
            <v>ITAPETININGA (SP)</v>
          </cell>
          <cell r="K509" t="str">
            <v>Fab. Suzano</v>
          </cell>
          <cell r="L509">
            <v>3.49</v>
          </cell>
          <cell r="M509">
            <v>3.49</v>
          </cell>
          <cell r="N509">
            <v>1513.853505763627</v>
          </cell>
          <cell r="O509">
            <v>0.20655662515535911</v>
          </cell>
          <cell r="P509" t="str">
            <v>FB</v>
          </cell>
          <cell r="Q509" t="str">
            <v>Sem IPC</v>
          </cell>
          <cell r="R509" t="str">
            <v>Sem IPC</v>
          </cell>
          <cell r="S509">
            <v>1513.853505763627</v>
          </cell>
          <cell r="T509">
            <v>0.20655662515535911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1513.853505763627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1513.853505763627</v>
          </cell>
          <cell r="AI509">
            <v>41440</v>
          </cell>
          <cell r="AJ509">
            <v>41440</v>
          </cell>
          <cell r="AK509">
            <v>43952</v>
          </cell>
          <cell r="AL509" t="str">
            <v>SP2</v>
          </cell>
          <cell r="AN509" t="str">
            <v>S2.XX.6S</v>
          </cell>
          <cell r="AO509" t="str">
            <v>VT06</v>
          </cell>
          <cell r="AP509">
            <v>6.8774811772758389</v>
          </cell>
          <cell r="AQ509">
            <v>2020</v>
          </cell>
          <cell r="AR509">
            <v>5</v>
          </cell>
          <cell r="AS509" t="str">
            <v>-</v>
          </cell>
          <cell r="AT509">
            <v>433.76891282625411</v>
          </cell>
          <cell r="AU509">
            <v>0</v>
          </cell>
          <cell r="AW509" t="str">
            <v>Terceiros</v>
          </cell>
          <cell r="AX509" t="str">
            <v>MADEIRA DE MERCADO</v>
          </cell>
          <cell r="AY509" t="str">
            <v>Módulo SP2SÃO JUDASFab. Suzano</v>
          </cell>
          <cell r="AZ509" t="str">
            <v>Suzano</v>
          </cell>
          <cell r="BA509" t="str">
            <v>(Tora s/c 6,2 m)</v>
          </cell>
          <cell r="BB509" t="str">
            <v>Tora Plana</v>
          </cell>
          <cell r="BC509" t="str">
            <v>Módulo SP2SÃO JUDAS</v>
          </cell>
          <cell r="BD509">
            <v>54</v>
          </cell>
          <cell r="BE509" t="str">
            <v>REBROTA</v>
          </cell>
          <cell r="BF509" t="str">
            <v>Rebrota</v>
          </cell>
          <cell r="BG509" t="str">
            <v>FB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312.69647113014378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312.69647113014378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3.49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3.49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24.00240930869268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24.00240930869268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1513.853505763627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1513.853505763627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 t="str">
            <v>-</v>
          </cell>
          <cell r="FB509" t="str">
            <v>Não</v>
          </cell>
          <cell r="FC509" t="str">
            <v>Sim</v>
          </cell>
          <cell r="FL509">
            <v>63.070897854215488</v>
          </cell>
          <cell r="FM509" t="str">
            <v>VT06Fab. Suzano</v>
          </cell>
          <cell r="FN509">
            <v>490</v>
          </cell>
          <cell r="FO509">
            <v>-1.620611850459305</v>
          </cell>
          <cell r="FP509">
            <v>482.05900193274942</v>
          </cell>
          <cell r="FQ509">
            <v>-25.75</v>
          </cell>
          <cell r="FR509">
            <v>373.26919576185946</v>
          </cell>
          <cell r="FS509">
            <v>374.25880000000001</v>
          </cell>
          <cell r="FT509">
            <v>107.51515977287221</v>
          </cell>
          <cell r="FU509">
            <v>480.78435553473167</v>
          </cell>
          <cell r="FV509">
            <v>0.503</v>
          </cell>
          <cell r="FW509">
            <v>1.621761478957259</v>
          </cell>
          <cell r="FX509">
            <v>0.51115746023915498</v>
          </cell>
          <cell r="FY509">
            <v>0.44455471912246353</v>
          </cell>
          <cell r="FZ509">
            <v>0.44507999999999998</v>
          </cell>
          <cell r="GA509">
            <v>6.5999475997446086E-2</v>
          </cell>
          <cell r="GB509">
            <v>0.51055419511990963</v>
          </cell>
          <cell r="GC509">
            <v>1.3602862218288836</v>
          </cell>
          <cell r="GD509">
            <v>1.3842051043042747</v>
          </cell>
          <cell r="GE509">
            <v>1.3722456630665791</v>
          </cell>
          <cell r="GF509">
            <v>727837.08214255958</v>
          </cell>
          <cell r="GG509">
            <v>2077.3789078022737</v>
          </cell>
          <cell r="GH509">
            <v>15.842046839747724</v>
          </cell>
          <cell r="GI509">
            <v>23982.538146823681</v>
          </cell>
          <cell r="GK509">
            <v>15.842046839747724</v>
          </cell>
          <cell r="GL509" t="str">
            <v>-</v>
          </cell>
          <cell r="GM509">
            <v>0</v>
          </cell>
          <cell r="GN509">
            <v>0</v>
          </cell>
        </row>
        <row r="510">
          <cell r="D510" t="str">
            <v>-</v>
          </cell>
          <cell r="E510" t="str">
            <v>Módulo SP2</v>
          </cell>
          <cell r="F510" t="str">
            <v>FK380020</v>
          </cell>
          <cell r="G510">
            <v>508</v>
          </cell>
          <cell r="H510" t="str">
            <v>FK3800</v>
          </cell>
          <cell r="I510" t="str">
            <v>SÃO JUDAS</v>
          </cell>
          <cell r="J510" t="str">
            <v>ITAPETININGA (SP)</v>
          </cell>
          <cell r="K510" t="str">
            <v>Fab. Suzano</v>
          </cell>
          <cell r="L510">
            <v>1.88</v>
          </cell>
          <cell r="M510">
            <v>1.88</v>
          </cell>
          <cell r="N510">
            <v>784.25223774231631</v>
          </cell>
          <cell r="O510">
            <v>0.21392586954236673</v>
          </cell>
          <cell r="P510" t="str">
            <v>FB</v>
          </cell>
          <cell r="Q510" t="str">
            <v>Sem IPC</v>
          </cell>
          <cell r="R510" t="str">
            <v>Sem IPC</v>
          </cell>
          <cell r="S510">
            <v>784.25223774231631</v>
          </cell>
          <cell r="T510">
            <v>0.21392586954236673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784.25223774231631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784.25223774231631</v>
          </cell>
          <cell r="AI510">
            <v>41440</v>
          </cell>
          <cell r="AJ510">
            <v>41440</v>
          </cell>
          <cell r="AK510">
            <v>43952</v>
          </cell>
          <cell r="AL510" t="str">
            <v>SP2</v>
          </cell>
          <cell r="AN510" t="str">
            <v>S2.XX.6S</v>
          </cell>
          <cell r="AO510" t="str">
            <v>VT06</v>
          </cell>
          <cell r="AP510">
            <v>6.8774811772758389</v>
          </cell>
          <cell r="AQ510">
            <v>2020</v>
          </cell>
          <cell r="AR510">
            <v>5</v>
          </cell>
          <cell r="AS510" t="str">
            <v>-</v>
          </cell>
          <cell r="AT510">
            <v>417.15544560761509</v>
          </cell>
          <cell r="AU510">
            <v>0</v>
          </cell>
          <cell r="AW510" t="str">
            <v>Terceiros</v>
          </cell>
          <cell r="AX510" t="str">
            <v>MADEIRA DE MERCADO</v>
          </cell>
          <cell r="AY510" t="str">
            <v>Módulo SP2SÃO JUDASFab. Suzano</v>
          </cell>
          <cell r="AZ510" t="str">
            <v>Suzano</v>
          </cell>
          <cell r="BA510" t="str">
            <v>(Tora s/c 6,2 m)</v>
          </cell>
          <cell r="BB510" t="str">
            <v>Tora Plana</v>
          </cell>
          <cell r="BC510" t="str">
            <v>Módulo SP2SÃO JUDAS</v>
          </cell>
          <cell r="BD510">
            <v>54</v>
          </cell>
          <cell r="BE510" t="str">
            <v>REBROTA</v>
          </cell>
          <cell r="BF510" t="str">
            <v>Rebrota</v>
          </cell>
          <cell r="BG510" t="str">
            <v>FB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167.77184189957194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167.77184189957194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1.88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1.88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12.929664613278577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12.929664613278577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784.25223774231631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784.25223774231631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 t="str">
            <v>-</v>
          </cell>
          <cell r="FB510" t="str">
            <v>Não</v>
          </cell>
          <cell r="FC510" t="str">
            <v>Sim</v>
          </cell>
          <cell r="FL510">
            <v>60.655265329690046</v>
          </cell>
          <cell r="FM510" t="str">
            <v>VT06Fab. Suzano</v>
          </cell>
          <cell r="FN510">
            <v>490</v>
          </cell>
          <cell r="FO510">
            <v>-1.3737743746955005</v>
          </cell>
          <cell r="FP510">
            <v>483.26850556399205</v>
          </cell>
          <cell r="FQ510">
            <v>-25.75</v>
          </cell>
          <cell r="FR510">
            <v>373.26919576185946</v>
          </cell>
          <cell r="FS510">
            <v>374.25880000000001</v>
          </cell>
          <cell r="FT510">
            <v>108.72146526977698</v>
          </cell>
          <cell r="FU510">
            <v>481.99066103163648</v>
          </cell>
          <cell r="FV510">
            <v>0.503</v>
          </cell>
          <cell r="FW510">
            <v>1.3732330604262817</v>
          </cell>
          <cell r="FX510">
            <v>0.50990736229394418</v>
          </cell>
          <cell r="FY510">
            <v>0.44455471912246353</v>
          </cell>
          <cell r="FZ510">
            <v>0.44507999999999998</v>
          </cell>
          <cell r="GA510">
            <v>6.4750853410700443E-2</v>
          </cell>
          <cell r="GB510">
            <v>0.509305572533164</v>
          </cell>
          <cell r="GC510">
            <v>1.3688537705700972</v>
          </cell>
          <cell r="GD510">
            <v>1.393672567869626</v>
          </cell>
          <cell r="GE510">
            <v>1.3812631692198616</v>
          </cell>
          <cell r="GF510">
            <v>378002.25448495918</v>
          </cell>
          <cell r="GG510">
            <v>1083.2587313717202</v>
          </cell>
          <cell r="GH510">
            <v>15.582678691578081</v>
          </cell>
          <cell r="GI510">
            <v>12220.75063388962</v>
          </cell>
          <cell r="GK510">
            <v>15.582678691578081</v>
          </cell>
          <cell r="GL510" t="str">
            <v>-</v>
          </cell>
          <cell r="GM510">
            <v>0</v>
          </cell>
          <cell r="GN510">
            <v>0</v>
          </cell>
        </row>
        <row r="511">
          <cell r="D511" t="str">
            <v>S2TB05</v>
          </cell>
          <cell r="E511" t="str">
            <v>Módulo SP2</v>
          </cell>
          <cell r="F511" t="str">
            <v>FK350001</v>
          </cell>
          <cell r="G511">
            <v>509</v>
          </cell>
          <cell r="H511" t="str">
            <v>FK3500</v>
          </cell>
          <cell r="I511" t="str">
            <v>Chamalote</v>
          </cell>
          <cell r="J511" t="str">
            <v>SÃO MIGUEL ARCANJO (SP)</v>
          </cell>
          <cell r="K511" t="str">
            <v>Fab. Jacareí</v>
          </cell>
          <cell r="L511">
            <v>3.34</v>
          </cell>
          <cell r="M511">
            <v>3.34</v>
          </cell>
          <cell r="N511">
            <v>1169</v>
          </cell>
          <cell r="O511">
            <v>0.23430000000000001</v>
          </cell>
          <cell r="P511" t="str">
            <v>FB</v>
          </cell>
          <cell r="Q511" t="str">
            <v>Sem IPC</v>
          </cell>
          <cell r="R511" t="str">
            <v>Sem IPC</v>
          </cell>
          <cell r="S511">
            <v>1169</v>
          </cell>
          <cell r="T511">
            <v>0.23430000000000001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1169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1169</v>
          </cell>
          <cell r="AI511">
            <v>40382</v>
          </cell>
          <cell r="AJ511">
            <v>40382</v>
          </cell>
          <cell r="AK511">
            <v>43952</v>
          </cell>
          <cell r="AL511" t="str">
            <v>SP8</v>
          </cell>
          <cell r="AN511" t="str">
            <v>S2.XX.7S</v>
          </cell>
          <cell r="AO511" t="str">
            <v>VT06</v>
          </cell>
          <cell r="AP511">
            <v>9.7741273100616013</v>
          </cell>
          <cell r="AQ511">
            <v>2020</v>
          </cell>
          <cell r="AR511">
            <v>5</v>
          </cell>
          <cell r="AS511" t="str">
            <v>-</v>
          </cell>
          <cell r="AT511">
            <v>350</v>
          </cell>
          <cell r="AU511">
            <v>267.10000000000002</v>
          </cell>
          <cell r="AW511" t="str">
            <v>Terceiros</v>
          </cell>
          <cell r="AX511" t="str">
            <v>MADEIRA DE MERCADO</v>
          </cell>
          <cell r="AY511" t="str">
            <v>Módulo SP2ChamaloteFab. Jacareí</v>
          </cell>
          <cell r="AZ511" t="str">
            <v>Jacareí</v>
          </cell>
          <cell r="BA511" t="str">
            <v>(Tora s/c 6,5 a 7 m)</v>
          </cell>
          <cell r="BB511" t="str">
            <v>Tora Plana</v>
          </cell>
          <cell r="BC511" t="str">
            <v>Módulo SP2Chamalote</v>
          </cell>
          <cell r="BD511">
            <v>55</v>
          </cell>
          <cell r="BE511" t="str">
            <v>Implantação</v>
          </cell>
          <cell r="BF511" t="str">
            <v>Implantação</v>
          </cell>
          <cell r="BG511" t="str">
            <v>FB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273.89670000000001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273.89670000000001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3.34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3.34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32.645585215605749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32.645585215605749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1169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1169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312239.90000000002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312239.90000000002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 t="str">
            <v>FK3501-2010-001</v>
          </cell>
          <cell r="FA511" t="str">
            <v>-</v>
          </cell>
          <cell r="FB511" t="str">
            <v>Sim</v>
          </cell>
          <cell r="FC511" t="str">
            <v>Sim</v>
          </cell>
          <cell r="FL511">
            <v>35.808823529411768</v>
          </cell>
          <cell r="FM511" t="str">
            <v>VT06Fab. Jacareí</v>
          </cell>
          <cell r="FN511">
            <v>490</v>
          </cell>
          <cell r="FO511">
            <v>2.1134305795847741</v>
          </cell>
          <cell r="FP511">
            <v>500.35580983996539</v>
          </cell>
          <cell r="FQ511">
            <v>-25.75</v>
          </cell>
          <cell r="FR511">
            <v>392.24786380176158</v>
          </cell>
          <cell r="FS511">
            <v>374.25880000000001</v>
          </cell>
          <cell r="FT511">
            <v>132.15796860759488</v>
          </cell>
          <cell r="FU511">
            <v>524.40583240935644</v>
          </cell>
          <cell r="FV511">
            <v>0.503</v>
          </cell>
          <cell r="FW511">
            <v>-2.131364403114187</v>
          </cell>
          <cell r="FX511">
            <v>0.49227923705233562</v>
          </cell>
          <cell r="FY511">
            <v>0.45445848707040126</v>
          </cell>
          <cell r="FZ511">
            <v>0.44507999999999998</v>
          </cell>
          <cell r="GA511">
            <v>4.8193794063273308E-2</v>
          </cell>
          <cell r="GB511">
            <v>0.50265228113367455</v>
          </cell>
          <cell r="GC511">
            <v>1.4530458716335484</v>
          </cell>
          <cell r="GD511">
            <v>1.46394903166515</v>
          </cell>
          <cell r="GE511">
            <v>1.4584974516493492</v>
          </cell>
          <cell r="GF511">
            <v>613030.41808653763</v>
          </cell>
          <cell r="GG511">
            <v>1704.9835209780892</v>
          </cell>
          <cell r="GH511">
            <v>14.962260527188079</v>
          </cell>
          <cell r="GI511">
            <v>17490.882556282864</v>
          </cell>
          <cell r="GK511">
            <v>14.962260527188079</v>
          </cell>
          <cell r="GL511" t="str">
            <v>S2TB05</v>
          </cell>
          <cell r="GM511">
            <v>264.68</v>
          </cell>
          <cell r="GN511">
            <v>2.42</v>
          </cell>
        </row>
        <row r="512">
          <cell r="D512" t="str">
            <v>S2TB13</v>
          </cell>
          <cell r="E512" t="str">
            <v>Módulo SP2</v>
          </cell>
          <cell r="F512" t="str">
            <v>FK35002A</v>
          </cell>
          <cell r="G512">
            <v>510</v>
          </cell>
          <cell r="H512" t="str">
            <v>FK3500</v>
          </cell>
          <cell r="I512" t="str">
            <v>Chamalote</v>
          </cell>
          <cell r="J512" t="str">
            <v>SÃO MIGUEL ARCANJO (SP)</v>
          </cell>
          <cell r="K512" t="str">
            <v>Fab. Jacareí</v>
          </cell>
          <cell r="L512">
            <v>3.44</v>
          </cell>
          <cell r="M512">
            <v>3.44</v>
          </cell>
          <cell r="N512">
            <v>1204</v>
          </cell>
          <cell r="O512">
            <v>0.23430000000000001</v>
          </cell>
          <cell r="P512" t="str">
            <v>FB</v>
          </cell>
          <cell r="Q512" t="str">
            <v>Sem IPC</v>
          </cell>
          <cell r="R512" t="str">
            <v>Sem IPC</v>
          </cell>
          <cell r="S512">
            <v>1204</v>
          </cell>
          <cell r="T512">
            <v>0.23430000000000001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1204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1204</v>
          </cell>
          <cell r="AI512">
            <v>40382</v>
          </cell>
          <cell r="AJ512">
            <v>40382</v>
          </cell>
          <cell r="AK512">
            <v>43952</v>
          </cell>
          <cell r="AL512" t="str">
            <v>SP8</v>
          </cell>
          <cell r="AN512" t="str">
            <v>S2.XX.7M</v>
          </cell>
          <cell r="AO512" t="str">
            <v>VT06</v>
          </cell>
          <cell r="AP512">
            <v>9.7741273100616013</v>
          </cell>
          <cell r="AQ512">
            <v>2020</v>
          </cell>
          <cell r="AR512">
            <v>5</v>
          </cell>
          <cell r="AS512" t="str">
            <v>-</v>
          </cell>
          <cell r="AT512">
            <v>350</v>
          </cell>
          <cell r="AU512">
            <v>267.14</v>
          </cell>
          <cell r="AW512" t="str">
            <v>Terceiros</v>
          </cell>
          <cell r="AX512" t="str">
            <v>MADEIRA DE MERCADO</v>
          </cell>
          <cell r="AY512" t="str">
            <v>Módulo SP2ChamaloteFab. Jacareí</v>
          </cell>
          <cell r="AZ512" t="str">
            <v>Jacareí</v>
          </cell>
          <cell r="BA512" t="str">
            <v>(Tora s/c 6,5 a 7 m)</v>
          </cell>
          <cell r="BB512" t="str">
            <v>Tora Plana</v>
          </cell>
          <cell r="BC512" t="str">
            <v>Módulo SP2Chamalote</v>
          </cell>
          <cell r="BD512">
            <v>55</v>
          </cell>
          <cell r="BE512" t="str">
            <v>Implantação</v>
          </cell>
          <cell r="BF512" t="str">
            <v>Implantação</v>
          </cell>
          <cell r="BG512" t="str">
            <v>FB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282.09719999999999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282.09719999999999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3.44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3.44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33.62299794661191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33.62299794661191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1204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1204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321636.56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321636.56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 t="str">
            <v>FK3502-2010-002A</v>
          </cell>
          <cell r="FA512" t="str">
            <v>-</v>
          </cell>
          <cell r="FB512" t="str">
            <v>Sim</v>
          </cell>
          <cell r="FC512" t="str">
            <v>Sim</v>
          </cell>
          <cell r="FL512">
            <v>35.808823529411768</v>
          </cell>
          <cell r="FM512" t="str">
            <v>VT06Fab. Jacareí</v>
          </cell>
          <cell r="FN512">
            <v>490</v>
          </cell>
          <cell r="FO512">
            <v>2.1134305795847741</v>
          </cell>
          <cell r="FP512">
            <v>500.35580983996539</v>
          </cell>
          <cell r="FQ512">
            <v>-25.75</v>
          </cell>
          <cell r="FR512">
            <v>392.24786380176158</v>
          </cell>
          <cell r="FS512">
            <v>374.25880000000001</v>
          </cell>
          <cell r="FT512">
            <v>132.15796860759488</v>
          </cell>
          <cell r="FU512">
            <v>524.40583240935644</v>
          </cell>
          <cell r="FV512">
            <v>0.503</v>
          </cell>
          <cell r="FW512">
            <v>-2.131364403114187</v>
          </cell>
          <cell r="FX512">
            <v>0.49227923705233562</v>
          </cell>
          <cell r="FY512">
            <v>0.45445848707040126</v>
          </cell>
          <cell r="FZ512">
            <v>0.44507999999999998</v>
          </cell>
          <cell r="GA512">
            <v>4.8193794063273308E-2</v>
          </cell>
          <cell r="GB512">
            <v>0.50265228113367455</v>
          </cell>
          <cell r="GC512">
            <v>1.4530458716335484</v>
          </cell>
          <cell r="GD512">
            <v>1.46394903166515</v>
          </cell>
          <cell r="GE512">
            <v>1.4584974516493492</v>
          </cell>
          <cell r="GF512">
            <v>631384.6222208651</v>
          </cell>
          <cell r="GG512">
            <v>1756.0309317858164</v>
          </cell>
          <cell r="GH512">
            <v>14.962260527188079</v>
          </cell>
          <cell r="GI512">
            <v>18014.561674734447</v>
          </cell>
          <cell r="GK512">
            <v>14.962260527188079</v>
          </cell>
          <cell r="GL512" t="str">
            <v>S2TB13</v>
          </cell>
          <cell r="GM512">
            <v>264.68</v>
          </cell>
          <cell r="GN512">
            <v>2.46</v>
          </cell>
        </row>
        <row r="513">
          <cell r="D513" t="str">
            <v>S2TB10</v>
          </cell>
          <cell r="E513" t="str">
            <v>Módulo SP2</v>
          </cell>
          <cell r="F513" t="str">
            <v>FK35003A</v>
          </cell>
          <cell r="G513">
            <v>511</v>
          </cell>
          <cell r="H513" t="str">
            <v>FK3500</v>
          </cell>
          <cell r="I513" t="str">
            <v>Chamalote</v>
          </cell>
          <cell r="J513" t="str">
            <v>ITAPETININGA (SP)</v>
          </cell>
          <cell r="K513" t="str">
            <v>Fab. Jacareí</v>
          </cell>
          <cell r="L513">
            <v>1.97</v>
          </cell>
          <cell r="M513">
            <v>1.97</v>
          </cell>
          <cell r="N513">
            <v>689.5</v>
          </cell>
          <cell r="O513">
            <v>0.23430000000000001</v>
          </cell>
          <cell r="P513" t="str">
            <v>FB</v>
          </cell>
          <cell r="Q513" t="str">
            <v>Sem IPC</v>
          </cell>
          <cell r="R513" t="str">
            <v>Sem IPC</v>
          </cell>
          <cell r="S513">
            <v>689.5</v>
          </cell>
          <cell r="T513">
            <v>0.23430000000000001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689.5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689.5</v>
          </cell>
          <cell r="AI513">
            <v>40382</v>
          </cell>
          <cell r="AJ513">
            <v>40382</v>
          </cell>
          <cell r="AK513">
            <v>43952</v>
          </cell>
          <cell r="AL513" t="str">
            <v>SP8</v>
          </cell>
          <cell r="AN513" t="str">
            <v>S2.XX.7S</v>
          </cell>
          <cell r="AO513" t="str">
            <v>VT06</v>
          </cell>
          <cell r="AP513">
            <v>9.7741273100616013</v>
          </cell>
          <cell r="AQ513">
            <v>2020</v>
          </cell>
          <cell r="AR513">
            <v>5</v>
          </cell>
          <cell r="AS513" t="str">
            <v>-</v>
          </cell>
          <cell r="AT513">
            <v>350</v>
          </cell>
          <cell r="AU513">
            <v>267.59000000000003</v>
          </cell>
          <cell r="AW513" t="str">
            <v>Terceiros</v>
          </cell>
          <cell r="AX513" t="str">
            <v>MADEIRA DE MERCADO</v>
          </cell>
          <cell r="AY513" t="str">
            <v>Módulo SP2ChamaloteFab. Jacareí</v>
          </cell>
          <cell r="AZ513" t="str">
            <v>Jacareí</v>
          </cell>
          <cell r="BA513" t="str">
            <v>(Tora s/c 6,5 a 7 m)</v>
          </cell>
          <cell r="BB513" t="str">
            <v>Tora Plana</v>
          </cell>
          <cell r="BC513" t="str">
            <v>Módulo SP2Chamalote</v>
          </cell>
          <cell r="BD513">
            <v>55</v>
          </cell>
          <cell r="BE513" t="str">
            <v>Implantação</v>
          </cell>
          <cell r="BF513" t="str">
            <v>Implantação</v>
          </cell>
          <cell r="BG513" t="str">
            <v>FB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161.54984999999999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161.54984999999999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1.97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1.97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19.255030800821356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19.255030800821356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689.5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689.5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184503.30500000002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184503.30500000002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 t="str">
            <v>FK3504-2010-003A</v>
          </cell>
          <cell r="FA513" t="str">
            <v>-</v>
          </cell>
          <cell r="FB513" t="str">
            <v>Sim</v>
          </cell>
          <cell r="FC513" t="str">
            <v>Sim</v>
          </cell>
          <cell r="FL513">
            <v>35.808823529411768</v>
          </cell>
          <cell r="FM513" t="str">
            <v>VT06Fab. Jacareí</v>
          </cell>
          <cell r="FN513">
            <v>490</v>
          </cell>
          <cell r="FO513">
            <v>2.1134305795847741</v>
          </cell>
          <cell r="FP513">
            <v>500.35580983996539</v>
          </cell>
          <cell r="FQ513">
            <v>-25.75</v>
          </cell>
          <cell r="FR513">
            <v>392.24786380176158</v>
          </cell>
          <cell r="FS513">
            <v>374.25880000000001</v>
          </cell>
          <cell r="FT513">
            <v>132.15796860759488</v>
          </cell>
          <cell r="FU513">
            <v>524.40583240935644</v>
          </cell>
          <cell r="FV513">
            <v>0.503</v>
          </cell>
          <cell r="FW513">
            <v>-2.131364403114187</v>
          </cell>
          <cell r="FX513">
            <v>0.49227923705233562</v>
          </cell>
          <cell r="FY513">
            <v>0.45445848707040126</v>
          </cell>
          <cell r="FZ513">
            <v>0.44507999999999998</v>
          </cell>
          <cell r="GA513">
            <v>4.8193794063273308E-2</v>
          </cell>
          <cell r="GB513">
            <v>0.50265228113367455</v>
          </cell>
          <cell r="GC513">
            <v>1.4530458716335484</v>
          </cell>
          <cell r="GD513">
            <v>1.46394903166515</v>
          </cell>
          <cell r="GE513">
            <v>1.4584974516493492</v>
          </cell>
          <cell r="GF513">
            <v>361577.82144625124</v>
          </cell>
          <cell r="GG513">
            <v>1005.6339929122263</v>
          </cell>
          <cell r="GH513">
            <v>14.962260527188079</v>
          </cell>
          <cell r="GI513">
            <v>10316.478633496181</v>
          </cell>
          <cell r="GK513">
            <v>14.962260527188079</v>
          </cell>
          <cell r="GL513" t="str">
            <v>S2TB10</v>
          </cell>
          <cell r="GM513">
            <v>264.68</v>
          </cell>
          <cell r="GN513">
            <v>2.91</v>
          </cell>
        </row>
        <row r="514">
          <cell r="D514" t="str">
            <v>S2TA96</v>
          </cell>
          <cell r="E514" t="str">
            <v>Módulo SP2</v>
          </cell>
          <cell r="F514" t="str">
            <v>FK35004A</v>
          </cell>
          <cell r="G514">
            <v>512</v>
          </cell>
          <cell r="H514" t="str">
            <v>FK3500</v>
          </cell>
          <cell r="I514" t="str">
            <v>Chamalote</v>
          </cell>
          <cell r="J514" t="str">
            <v>SÃO MIGUEL ARCANJO (SP)</v>
          </cell>
          <cell r="K514" t="str">
            <v>Fab. Jacareí</v>
          </cell>
          <cell r="L514">
            <v>4.0599999999999996</v>
          </cell>
          <cell r="M514">
            <v>4.0599999999999996</v>
          </cell>
          <cell r="N514">
            <v>1420.9999999999998</v>
          </cell>
          <cell r="O514">
            <v>0.23430000000000001</v>
          </cell>
          <cell r="P514" t="str">
            <v>FB</v>
          </cell>
          <cell r="Q514" t="str">
            <v>Sem IPC</v>
          </cell>
          <cell r="R514" t="str">
            <v>Sem IPC</v>
          </cell>
          <cell r="S514">
            <v>1420.9999999999998</v>
          </cell>
          <cell r="T514">
            <v>0.23430000000000001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1420.9999999999998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1420.9999999999998</v>
          </cell>
          <cell r="AI514">
            <v>40382</v>
          </cell>
          <cell r="AJ514">
            <v>40382</v>
          </cell>
          <cell r="AK514">
            <v>43952</v>
          </cell>
          <cell r="AL514" t="str">
            <v>SP8</v>
          </cell>
          <cell r="AN514" t="str">
            <v>S2.XX.7P</v>
          </cell>
          <cell r="AO514" t="str">
            <v>VT06</v>
          </cell>
          <cell r="AP514">
            <v>9.7741273100616013</v>
          </cell>
          <cell r="AQ514">
            <v>2020</v>
          </cell>
          <cell r="AR514">
            <v>5</v>
          </cell>
          <cell r="AS514" t="str">
            <v>-</v>
          </cell>
          <cell r="AT514">
            <v>350</v>
          </cell>
          <cell r="AU514">
            <v>267.97000000000003</v>
          </cell>
          <cell r="AW514" t="str">
            <v>Terceiros</v>
          </cell>
          <cell r="AX514" t="str">
            <v>MADEIRA DE MERCADO</v>
          </cell>
          <cell r="AY514" t="str">
            <v>Módulo SP2ChamaloteFab. Jacareí</v>
          </cell>
          <cell r="AZ514" t="str">
            <v>Jacareí</v>
          </cell>
          <cell r="BA514" t="str">
            <v>(Tora s/c 6,5 a 7 m)</v>
          </cell>
          <cell r="BB514" t="str">
            <v>Tora Plana</v>
          </cell>
          <cell r="BC514" t="str">
            <v>Módulo SP2Chamalote</v>
          </cell>
          <cell r="BD514">
            <v>55</v>
          </cell>
          <cell r="BE514" t="str">
            <v>Implantação</v>
          </cell>
          <cell r="BF514" t="str">
            <v>Implantação</v>
          </cell>
          <cell r="BG514" t="str">
            <v>FB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332.94029999999998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332.94029999999998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4.0599999999999996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4.0599999999999996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39.682956878850099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39.682956878850099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1420.9999999999998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1420.9999999999998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380785.37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380785.37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 t="str">
            <v>FK3506-2010-004A</v>
          </cell>
          <cell r="FA514" t="str">
            <v>-</v>
          </cell>
          <cell r="FB514" t="str">
            <v>Sim</v>
          </cell>
          <cell r="FC514" t="str">
            <v>Sim</v>
          </cell>
          <cell r="FL514">
            <v>35.808823529411768</v>
          </cell>
          <cell r="FM514" t="str">
            <v>VT06Fab. Jacareí</v>
          </cell>
          <cell r="FN514">
            <v>490</v>
          </cell>
          <cell r="FO514">
            <v>2.1134305795847741</v>
          </cell>
          <cell r="FP514">
            <v>500.35580983996539</v>
          </cell>
          <cell r="FQ514">
            <v>-25.75</v>
          </cell>
          <cell r="FR514">
            <v>392.24786380176158</v>
          </cell>
          <cell r="FS514">
            <v>374.25880000000001</v>
          </cell>
          <cell r="FT514">
            <v>132.15796860759488</v>
          </cell>
          <cell r="FU514">
            <v>524.40583240935644</v>
          </cell>
          <cell r="FV514">
            <v>0.503</v>
          </cell>
          <cell r="FW514">
            <v>-2.131364403114187</v>
          </cell>
          <cell r="FX514">
            <v>0.49227923705233562</v>
          </cell>
          <cell r="FY514">
            <v>0.45445848707040126</v>
          </cell>
          <cell r="FZ514">
            <v>0.44507999999999998</v>
          </cell>
          <cell r="GA514">
            <v>4.8193794063273308E-2</v>
          </cell>
          <cell r="GB514">
            <v>0.50265228113367455</v>
          </cell>
          <cell r="GC514">
            <v>1.4530458716335484</v>
          </cell>
          <cell r="GD514">
            <v>1.46394903166515</v>
          </cell>
          <cell r="GE514">
            <v>1.4584974516493492</v>
          </cell>
          <cell r="GF514">
            <v>745180.68785369536</v>
          </cell>
          <cell r="GG514">
            <v>2072.5248787937248</v>
          </cell>
          <cell r="GH514">
            <v>14.962260527188079</v>
          </cell>
          <cell r="GI514">
            <v>21261.372209134257</v>
          </cell>
          <cell r="GK514">
            <v>14.962260527188079</v>
          </cell>
          <cell r="GL514" t="str">
            <v>S2TA96</v>
          </cell>
          <cell r="GM514">
            <v>264.68</v>
          </cell>
          <cell r="GN514">
            <v>3.29</v>
          </cell>
        </row>
        <row r="515">
          <cell r="D515" t="str">
            <v>S2TA89</v>
          </cell>
          <cell r="E515" t="str">
            <v>Módulo SP2</v>
          </cell>
          <cell r="F515" t="str">
            <v>FK350005</v>
          </cell>
          <cell r="G515">
            <v>513</v>
          </cell>
          <cell r="H515" t="str">
            <v>FK3500</v>
          </cell>
          <cell r="I515" t="str">
            <v>Chamalote</v>
          </cell>
          <cell r="J515" t="str">
            <v>SÃO MIGUEL ARCANJO (SP)</v>
          </cell>
          <cell r="K515" t="str">
            <v>Fab. Jacareí</v>
          </cell>
          <cell r="L515">
            <v>2.95</v>
          </cell>
          <cell r="M515">
            <v>2.95</v>
          </cell>
          <cell r="N515">
            <v>1032.5</v>
          </cell>
          <cell r="O515">
            <v>0.23430000000000001</v>
          </cell>
          <cell r="P515" t="str">
            <v>FB</v>
          </cell>
          <cell r="Q515" t="str">
            <v>Sem IPC</v>
          </cell>
          <cell r="R515" t="str">
            <v>Sem IPC</v>
          </cell>
          <cell r="S515">
            <v>1032.5</v>
          </cell>
          <cell r="T515">
            <v>0.23430000000000001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1032.5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1032.5</v>
          </cell>
          <cell r="AI515">
            <v>40382</v>
          </cell>
          <cell r="AJ515">
            <v>40382</v>
          </cell>
          <cell r="AK515">
            <v>43952</v>
          </cell>
          <cell r="AL515" t="str">
            <v>SP8</v>
          </cell>
          <cell r="AN515" t="str">
            <v>S2.XX.7M</v>
          </cell>
          <cell r="AO515" t="str">
            <v>VT06</v>
          </cell>
          <cell r="AP515">
            <v>9.7741273100616013</v>
          </cell>
          <cell r="AQ515">
            <v>2020</v>
          </cell>
          <cell r="AR515">
            <v>5</v>
          </cell>
          <cell r="AS515" t="str">
            <v>-</v>
          </cell>
          <cell r="AT515">
            <v>350</v>
          </cell>
          <cell r="AU515">
            <v>269.15000000000003</v>
          </cell>
          <cell r="AW515" t="str">
            <v>Terceiros</v>
          </cell>
          <cell r="AX515" t="str">
            <v>MADEIRA DE MERCADO</v>
          </cell>
          <cell r="AY515" t="str">
            <v>Módulo SP2ChamaloteFab. Jacareí</v>
          </cell>
          <cell r="AZ515" t="str">
            <v>Jacareí</v>
          </cell>
          <cell r="BA515" t="str">
            <v>(Tora s/c 6,5 a 7 m)</v>
          </cell>
          <cell r="BB515" t="str">
            <v>Tora Plana</v>
          </cell>
          <cell r="BC515" t="str">
            <v>Módulo SP2Chamalote</v>
          </cell>
          <cell r="BD515">
            <v>55</v>
          </cell>
          <cell r="BE515" t="str">
            <v>Implantação</v>
          </cell>
          <cell r="BF515" t="str">
            <v>Implantação</v>
          </cell>
          <cell r="BG515" t="str">
            <v>FB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241.91475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241.91475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2.95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2.95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28.833675564681727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28.833675564681727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1032.5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1032.5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277897.37500000006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277897.37500000006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 t="str">
            <v>FK3508-2010-005</v>
          </cell>
          <cell r="FA515" t="str">
            <v>-</v>
          </cell>
          <cell r="FB515" t="str">
            <v>Sim</v>
          </cell>
          <cell r="FC515" t="str">
            <v>Sim</v>
          </cell>
          <cell r="FL515">
            <v>35.808823529411768</v>
          </cell>
          <cell r="FM515" t="str">
            <v>VT06Fab. Jacareí</v>
          </cell>
          <cell r="FN515">
            <v>490</v>
          </cell>
          <cell r="FO515">
            <v>2.1134305795847741</v>
          </cell>
          <cell r="FP515">
            <v>500.35580983996539</v>
          </cell>
          <cell r="FQ515">
            <v>-25.75</v>
          </cell>
          <cell r="FR515">
            <v>392.24786380176158</v>
          </cell>
          <cell r="FS515">
            <v>374.25880000000001</v>
          </cell>
          <cell r="FT515">
            <v>132.15796860759488</v>
          </cell>
          <cell r="FU515">
            <v>524.40583240935644</v>
          </cell>
          <cell r="FV515">
            <v>0.503</v>
          </cell>
          <cell r="FW515">
            <v>-2.131364403114187</v>
          </cell>
          <cell r="FX515">
            <v>0.49227923705233562</v>
          </cell>
          <cell r="FY515">
            <v>0.45445848707040126</v>
          </cell>
          <cell r="FZ515">
            <v>0.44507999999999998</v>
          </cell>
          <cell r="GA515">
            <v>4.8193794063273308E-2</v>
          </cell>
          <cell r="GB515">
            <v>0.50265228113367455</v>
          </cell>
          <cell r="GC515">
            <v>1.4530458716335484</v>
          </cell>
          <cell r="GD515">
            <v>1.46394903166515</v>
          </cell>
          <cell r="GE515">
            <v>1.4584974516493492</v>
          </cell>
          <cell r="GF515">
            <v>541449.02196266048</v>
          </cell>
          <cell r="GG515">
            <v>1505.898618827953</v>
          </cell>
          <cell r="GH515">
            <v>14.962260527188079</v>
          </cell>
          <cell r="GI515">
            <v>15448.533994321691</v>
          </cell>
          <cell r="GK515">
            <v>14.962260527188079</v>
          </cell>
          <cell r="GL515" t="str">
            <v>S2TA89</v>
          </cell>
          <cell r="GM515">
            <v>264.68</v>
          </cell>
          <cell r="GN515">
            <v>4.47</v>
          </cell>
        </row>
        <row r="516">
          <cell r="D516" t="str">
            <v>S2TB12</v>
          </cell>
          <cell r="E516" t="str">
            <v>Módulo SP2</v>
          </cell>
          <cell r="F516" t="str">
            <v>FK350006</v>
          </cell>
          <cell r="G516">
            <v>514</v>
          </cell>
          <cell r="H516" t="str">
            <v>FK3500</v>
          </cell>
          <cell r="I516" t="str">
            <v>Chamalote</v>
          </cell>
          <cell r="J516" t="str">
            <v>ITAPETININGA (SP)</v>
          </cell>
          <cell r="K516" t="str">
            <v>Fab. Jacareí</v>
          </cell>
          <cell r="L516">
            <v>7.84</v>
          </cell>
          <cell r="M516">
            <v>7.84</v>
          </cell>
          <cell r="N516">
            <v>2744</v>
          </cell>
          <cell r="O516">
            <v>0.23430000000000001</v>
          </cell>
          <cell r="P516" t="str">
            <v>FB</v>
          </cell>
          <cell r="Q516" t="str">
            <v>Sem IPC</v>
          </cell>
          <cell r="R516" t="str">
            <v>Sem IPC</v>
          </cell>
          <cell r="S516">
            <v>2744</v>
          </cell>
          <cell r="T516">
            <v>0.23430000000000001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2744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2744</v>
          </cell>
          <cell r="AI516">
            <v>40382</v>
          </cell>
          <cell r="AJ516">
            <v>40382</v>
          </cell>
          <cell r="AK516">
            <v>43952</v>
          </cell>
          <cell r="AL516" t="str">
            <v>SP8</v>
          </cell>
          <cell r="AN516" t="str">
            <v>S2.XX.7M</v>
          </cell>
          <cell r="AO516" t="str">
            <v>VT06</v>
          </cell>
          <cell r="AP516">
            <v>9.7741273100616013</v>
          </cell>
          <cell r="AQ516">
            <v>2020</v>
          </cell>
          <cell r="AR516">
            <v>5</v>
          </cell>
          <cell r="AS516" t="str">
            <v>-</v>
          </cell>
          <cell r="AT516">
            <v>350</v>
          </cell>
          <cell r="AU516">
            <v>267.77</v>
          </cell>
          <cell r="AW516" t="str">
            <v>Terceiros</v>
          </cell>
          <cell r="AX516" t="str">
            <v>MADEIRA DE MERCADO</v>
          </cell>
          <cell r="AY516" t="str">
            <v>Módulo SP2ChamaloteFab. Jacareí</v>
          </cell>
          <cell r="AZ516" t="str">
            <v>Jacareí</v>
          </cell>
          <cell r="BA516" t="str">
            <v>(Tora s/c 6,5 a 7 m)</v>
          </cell>
          <cell r="BB516" t="str">
            <v>Tora Plana</v>
          </cell>
          <cell r="BC516" t="str">
            <v>Módulo SP2Chamalote</v>
          </cell>
          <cell r="BD516">
            <v>55</v>
          </cell>
          <cell r="BE516" t="str">
            <v>Implantação</v>
          </cell>
          <cell r="BF516" t="str">
            <v>Implantação</v>
          </cell>
          <cell r="BG516" t="str">
            <v>FB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642.91920000000005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642.91920000000005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7.84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7.84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76.629158110882955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76.629158110882955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2744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2744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734760.88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734760.88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 t="str">
            <v>FK3509-2010-006</v>
          </cell>
          <cell r="FA516" t="str">
            <v>-</v>
          </cell>
          <cell r="FB516" t="str">
            <v>Sim</v>
          </cell>
          <cell r="FC516" t="str">
            <v>Sim</v>
          </cell>
          <cell r="FL516">
            <v>35.808823529411768</v>
          </cell>
          <cell r="FM516" t="str">
            <v>VT06Fab. Jacareí</v>
          </cell>
          <cell r="FN516">
            <v>490</v>
          </cell>
          <cell r="FO516">
            <v>2.1134305795847741</v>
          </cell>
          <cell r="FP516">
            <v>500.35580983996539</v>
          </cell>
          <cell r="FQ516">
            <v>-25.75</v>
          </cell>
          <cell r="FR516">
            <v>392.24786380176158</v>
          </cell>
          <cell r="FS516">
            <v>374.25880000000001</v>
          </cell>
          <cell r="FT516">
            <v>132.15796860759488</v>
          </cell>
          <cell r="FU516">
            <v>524.40583240935644</v>
          </cell>
          <cell r="FV516">
            <v>0.503</v>
          </cell>
          <cell r="FW516">
            <v>-2.131364403114187</v>
          </cell>
          <cell r="FX516">
            <v>0.49227923705233562</v>
          </cell>
          <cell r="FY516">
            <v>0.45445848707040126</v>
          </cell>
          <cell r="FZ516">
            <v>0.44507999999999998</v>
          </cell>
          <cell r="GA516">
            <v>4.8193794063273308E-2</v>
          </cell>
          <cell r="GB516">
            <v>0.50265228113367455</v>
          </cell>
          <cell r="GC516">
            <v>1.4530458716335484</v>
          </cell>
          <cell r="GD516">
            <v>1.46394903166515</v>
          </cell>
          <cell r="GE516">
            <v>1.4584974516493492</v>
          </cell>
          <cell r="GF516">
            <v>1438969.6041312742</v>
          </cell>
          <cell r="GG516">
            <v>4002.117007325814</v>
          </cell>
          <cell r="GH516">
            <v>14.962260527188079</v>
          </cell>
          <cell r="GI516">
            <v>41056.442886604091</v>
          </cell>
          <cell r="GK516">
            <v>14.962260527188079</v>
          </cell>
          <cell r="GL516" t="str">
            <v>S2TB12</v>
          </cell>
          <cell r="GM516">
            <v>264.68</v>
          </cell>
          <cell r="GN516">
            <v>3.09</v>
          </cell>
        </row>
        <row r="517">
          <cell r="D517" t="str">
            <v>S2TB02</v>
          </cell>
          <cell r="E517" t="str">
            <v>Módulo SP2</v>
          </cell>
          <cell r="F517" t="str">
            <v>FK350007</v>
          </cell>
          <cell r="G517">
            <v>515</v>
          </cell>
          <cell r="H517" t="str">
            <v>FK3500</v>
          </cell>
          <cell r="I517" t="str">
            <v>Chamalote</v>
          </cell>
          <cell r="J517" t="str">
            <v>ITAPETININGA (SP)</v>
          </cell>
          <cell r="K517" t="str">
            <v>Fab. Jacareí</v>
          </cell>
          <cell r="L517">
            <v>9.69</v>
          </cell>
          <cell r="M517">
            <v>9.69</v>
          </cell>
          <cell r="N517">
            <v>3391.5</v>
          </cell>
          <cell r="O517">
            <v>0.23430000000000001</v>
          </cell>
          <cell r="P517" t="str">
            <v>FB</v>
          </cell>
          <cell r="Q517" t="str">
            <v>Sem IPC</v>
          </cell>
          <cell r="R517" t="str">
            <v>Sem IPC</v>
          </cell>
          <cell r="S517">
            <v>3391.5</v>
          </cell>
          <cell r="T517">
            <v>0.23430000000000001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3391.5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3391.5</v>
          </cell>
          <cell r="AI517">
            <v>40382</v>
          </cell>
          <cell r="AJ517">
            <v>40382</v>
          </cell>
          <cell r="AK517">
            <v>43952</v>
          </cell>
          <cell r="AL517" t="str">
            <v>SP8</v>
          </cell>
          <cell r="AN517" t="str">
            <v>S2.XX.7S</v>
          </cell>
          <cell r="AO517" t="str">
            <v>VT06</v>
          </cell>
          <cell r="AP517">
            <v>9.7741273100616013</v>
          </cell>
          <cell r="AQ517">
            <v>2020</v>
          </cell>
          <cell r="AR517">
            <v>5</v>
          </cell>
          <cell r="AS517" t="str">
            <v>-</v>
          </cell>
          <cell r="AT517">
            <v>350</v>
          </cell>
          <cell r="AU517">
            <v>268.03000000000003</v>
          </cell>
          <cell r="AW517" t="str">
            <v>Terceiros</v>
          </cell>
          <cell r="AX517" t="str">
            <v>MADEIRA DE MERCADO</v>
          </cell>
          <cell r="AY517" t="str">
            <v>Módulo SP2ChamaloteFab. Jacareí</v>
          </cell>
          <cell r="AZ517" t="str">
            <v>Jacareí</v>
          </cell>
          <cell r="BA517" t="str">
            <v>(Tora s/c 6,5 a 7 m)</v>
          </cell>
          <cell r="BB517" t="str">
            <v>Tora Plana</v>
          </cell>
          <cell r="BC517" t="str">
            <v>Módulo SP2Chamalote</v>
          </cell>
          <cell r="BD517">
            <v>55</v>
          </cell>
          <cell r="BE517" t="str">
            <v>Implantação</v>
          </cell>
          <cell r="BF517" t="str">
            <v>Implantação</v>
          </cell>
          <cell r="BG517" t="str">
            <v>FB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794.62845000000004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794.62845000000004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9.69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9.69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94.711293634496911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94.711293634496911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3391.5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3391.5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909023.74500000011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909023.74500000011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 t="str">
            <v>FK3510-2010-007</v>
          </cell>
          <cell r="FA517" t="str">
            <v>-</v>
          </cell>
          <cell r="FB517" t="str">
            <v>Sim</v>
          </cell>
          <cell r="FC517" t="str">
            <v>Sim</v>
          </cell>
          <cell r="FL517">
            <v>35.808823529411768</v>
          </cell>
          <cell r="FM517" t="str">
            <v>VT06Fab. Jacareí</v>
          </cell>
          <cell r="FN517">
            <v>490</v>
          </cell>
          <cell r="FO517">
            <v>2.1134305795847741</v>
          </cell>
          <cell r="FP517">
            <v>500.35580983996539</v>
          </cell>
          <cell r="FQ517">
            <v>-25.75</v>
          </cell>
          <cell r="FR517">
            <v>392.24786380176158</v>
          </cell>
          <cell r="FS517">
            <v>374.25880000000001</v>
          </cell>
          <cell r="FT517">
            <v>132.15796860759488</v>
          </cell>
          <cell r="FU517">
            <v>524.40583240935644</v>
          </cell>
          <cell r="FV517">
            <v>0.503</v>
          </cell>
          <cell r="FW517">
            <v>-2.131364403114187</v>
          </cell>
          <cell r="FX517">
            <v>0.49227923705233562</v>
          </cell>
          <cell r="FY517">
            <v>0.45445848707040126</v>
          </cell>
          <cell r="FZ517">
            <v>0.44507999999999998</v>
          </cell>
          <cell r="GA517">
            <v>4.8193794063273308E-2</v>
          </cell>
          <cell r="GB517">
            <v>0.50265228113367455</v>
          </cell>
          <cell r="GC517">
            <v>1.4530458716335484</v>
          </cell>
          <cell r="GD517">
            <v>1.46394903166515</v>
          </cell>
          <cell r="GE517">
            <v>1.4584974516493492</v>
          </cell>
          <cell r="GF517">
            <v>1778522.3806163324</v>
          </cell>
          <cell r="GG517">
            <v>4946.4941072687679</v>
          </cell>
          <cell r="GH517">
            <v>14.962260527188079</v>
          </cell>
          <cell r="GI517">
            <v>50744.506577958367</v>
          </cell>
          <cell r="GK517">
            <v>14.962260527188079</v>
          </cell>
          <cell r="GL517" t="str">
            <v>S2TB02</v>
          </cell>
          <cell r="GM517">
            <v>264.68</v>
          </cell>
          <cell r="GN517">
            <v>3.35</v>
          </cell>
        </row>
        <row r="518">
          <cell r="D518" t="str">
            <v>S2TB16</v>
          </cell>
          <cell r="E518" t="str">
            <v>Módulo SP2</v>
          </cell>
          <cell r="F518" t="str">
            <v>FK35008A</v>
          </cell>
          <cell r="G518">
            <v>516</v>
          </cell>
          <cell r="H518" t="str">
            <v>FK3500</v>
          </cell>
          <cell r="I518" t="str">
            <v>Chamalote</v>
          </cell>
          <cell r="J518" t="str">
            <v>ITAPETININGA (SP)</v>
          </cell>
          <cell r="K518" t="str">
            <v>Fab. Jacareí</v>
          </cell>
          <cell r="L518">
            <v>6.88</v>
          </cell>
          <cell r="M518">
            <v>6.88</v>
          </cell>
          <cell r="N518">
            <v>2408</v>
          </cell>
          <cell r="O518">
            <v>0.23430000000000001</v>
          </cell>
          <cell r="P518" t="str">
            <v>FB</v>
          </cell>
          <cell r="Q518" t="str">
            <v>Sem IPC</v>
          </cell>
          <cell r="R518" t="str">
            <v>Sem IPC</v>
          </cell>
          <cell r="S518">
            <v>2408</v>
          </cell>
          <cell r="T518">
            <v>0.23430000000000001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2408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2408</v>
          </cell>
          <cell r="AI518">
            <v>40382</v>
          </cell>
          <cell r="AJ518">
            <v>40382</v>
          </cell>
          <cell r="AK518">
            <v>43952</v>
          </cell>
          <cell r="AL518" t="str">
            <v>SP8</v>
          </cell>
          <cell r="AN518" t="str">
            <v>S2.XX.7S</v>
          </cell>
          <cell r="AO518" t="str">
            <v>VT06</v>
          </cell>
          <cell r="AP518">
            <v>9.7741273100616013</v>
          </cell>
          <cell r="AQ518">
            <v>2020</v>
          </cell>
          <cell r="AR518">
            <v>5</v>
          </cell>
          <cell r="AS518" t="str">
            <v>-</v>
          </cell>
          <cell r="AT518">
            <v>350</v>
          </cell>
          <cell r="AU518">
            <v>268.32</v>
          </cell>
          <cell r="AW518" t="str">
            <v>Terceiros</v>
          </cell>
          <cell r="AX518" t="str">
            <v>MADEIRA DE MERCADO</v>
          </cell>
          <cell r="AY518" t="str">
            <v>Módulo SP2ChamaloteFab. Jacareí</v>
          </cell>
          <cell r="AZ518" t="str">
            <v>Jacareí</v>
          </cell>
          <cell r="BA518" t="str">
            <v>(Tora s/c 6,5 a 7 m)</v>
          </cell>
          <cell r="BB518" t="str">
            <v>Tora Plana</v>
          </cell>
          <cell r="BC518" t="str">
            <v>Módulo SP2Chamalote</v>
          </cell>
          <cell r="BD518">
            <v>55</v>
          </cell>
          <cell r="BE518" t="str">
            <v>Implantação</v>
          </cell>
          <cell r="BF518" t="str">
            <v>Implantação</v>
          </cell>
          <cell r="BG518" t="str">
            <v>FB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564.19439999999997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564.19439999999997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6.88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6.88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67.245995893223821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67.245995893223821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2408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2408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646114.55999999994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646114.55999999994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 t="str">
            <v>FK3511-2010-008A</v>
          </cell>
          <cell r="FA518" t="str">
            <v>-</v>
          </cell>
          <cell r="FB518" t="str">
            <v>Sim</v>
          </cell>
          <cell r="FC518" t="str">
            <v>Sim</v>
          </cell>
          <cell r="FL518">
            <v>35.808823529411768</v>
          </cell>
          <cell r="FM518" t="str">
            <v>VT06Fab. Jacareí</v>
          </cell>
          <cell r="FN518">
            <v>490</v>
          </cell>
          <cell r="FO518">
            <v>2.1134305795847741</v>
          </cell>
          <cell r="FP518">
            <v>500.35580983996539</v>
          </cell>
          <cell r="FQ518">
            <v>-25.75</v>
          </cell>
          <cell r="FR518">
            <v>392.24786380176158</v>
          </cell>
          <cell r="FS518">
            <v>374.25880000000001</v>
          </cell>
          <cell r="FT518">
            <v>132.15796860759488</v>
          </cell>
          <cell r="FU518">
            <v>524.40583240935644</v>
          </cell>
          <cell r="FV518">
            <v>0.503</v>
          </cell>
          <cell r="FW518">
            <v>-2.131364403114187</v>
          </cell>
          <cell r="FX518">
            <v>0.49227923705233562</v>
          </cell>
          <cell r="FY518">
            <v>0.45445848707040126</v>
          </cell>
          <cell r="FZ518">
            <v>0.44507999999999998</v>
          </cell>
          <cell r="GA518">
            <v>4.8193794063273308E-2</v>
          </cell>
          <cell r="GB518">
            <v>0.50265228113367455</v>
          </cell>
          <cell r="GC518">
            <v>1.4530458716335484</v>
          </cell>
          <cell r="GD518">
            <v>1.46394903166515</v>
          </cell>
          <cell r="GE518">
            <v>1.4584974516493492</v>
          </cell>
          <cell r="GF518">
            <v>1262769.2444417302</v>
          </cell>
          <cell r="GG518">
            <v>3512.0618635716328</v>
          </cell>
          <cell r="GH518">
            <v>14.962260527188079</v>
          </cell>
          <cell r="GI518">
            <v>36029.123349468893</v>
          </cell>
          <cell r="GK518">
            <v>14.962260527188079</v>
          </cell>
          <cell r="GL518" t="str">
            <v>S2TB16</v>
          </cell>
          <cell r="GM518">
            <v>264.68</v>
          </cell>
          <cell r="GN518">
            <v>3.64</v>
          </cell>
        </row>
        <row r="519">
          <cell r="D519" t="str">
            <v>S2TA98</v>
          </cell>
          <cell r="E519" t="str">
            <v>Módulo SP2</v>
          </cell>
          <cell r="F519" t="str">
            <v>FK350009</v>
          </cell>
          <cell r="G519">
            <v>517</v>
          </cell>
          <cell r="H519" t="str">
            <v>FK3500</v>
          </cell>
          <cell r="I519" t="str">
            <v>Chamalote</v>
          </cell>
          <cell r="J519" t="str">
            <v>ITAPETININGA (SP)</v>
          </cell>
          <cell r="K519" t="str">
            <v>Fab. Jacareí</v>
          </cell>
          <cell r="L519">
            <v>10.29</v>
          </cell>
          <cell r="M519">
            <v>10.29</v>
          </cell>
          <cell r="N519">
            <v>3601.4999999999995</v>
          </cell>
          <cell r="O519">
            <v>0.23430000000000001</v>
          </cell>
          <cell r="P519" t="str">
            <v>FB</v>
          </cell>
          <cell r="Q519" t="str">
            <v>Sem IPC</v>
          </cell>
          <cell r="R519" t="str">
            <v>Sem IPC</v>
          </cell>
          <cell r="S519">
            <v>3601.4999999999995</v>
          </cell>
          <cell r="T519">
            <v>0.23430000000000001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3601.4999999999995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3601.4999999999995</v>
          </cell>
          <cell r="AI519">
            <v>40382</v>
          </cell>
          <cell r="AJ519">
            <v>40382</v>
          </cell>
          <cell r="AK519">
            <v>43952</v>
          </cell>
          <cell r="AL519" t="str">
            <v>SP8</v>
          </cell>
          <cell r="AN519" t="str">
            <v>S2.XX.7M</v>
          </cell>
          <cell r="AO519" t="str">
            <v>VT06</v>
          </cell>
          <cell r="AP519">
            <v>9.7741273100616013</v>
          </cell>
          <cell r="AQ519">
            <v>2020</v>
          </cell>
          <cell r="AR519">
            <v>5</v>
          </cell>
          <cell r="AS519" t="str">
            <v>-</v>
          </cell>
          <cell r="AT519">
            <v>350</v>
          </cell>
          <cell r="AU519">
            <v>268.91000000000003</v>
          </cell>
          <cell r="AW519" t="str">
            <v>Terceiros</v>
          </cell>
          <cell r="AX519" t="str">
            <v>MADEIRA DE MERCADO</v>
          </cell>
          <cell r="AY519" t="str">
            <v>Módulo SP2ChamaloteFab. Jacareí</v>
          </cell>
          <cell r="AZ519" t="str">
            <v>Jacareí</v>
          </cell>
          <cell r="BA519" t="str">
            <v>(Tora s/c 6,5 a 7 m)</v>
          </cell>
          <cell r="BB519" t="str">
            <v>Tora Plana</v>
          </cell>
          <cell r="BC519" t="str">
            <v>Módulo SP2Chamalote</v>
          </cell>
          <cell r="BD519">
            <v>55</v>
          </cell>
          <cell r="BE519" t="str">
            <v>Implantação</v>
          </cell>
          <cell r="BF519" t="str">
            <v>Implantação</v>
          </cell>
          <cell r="BG519" t="str">
            <v>FB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843.8314499999999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843.8314499999999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10.29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10.29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100.57577002053387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100.57577002053387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3601.4999999999995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3601.4999999999995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968479.36499999999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968479.36499999999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 t="str">
            <v>FK3513-2010-009</v>
          </cell>
          <cell r="FA519" t="str">
            <v>-</v>
          </cell>
          <cell r="FB519" t="str">
            <v>Sim</v>
          </cell>
          <cell r="FC519" t="str">
            <v>Sim</v>
          </cell>
          <cell r="FL519">
            <v>35.808823529411768</v>
          </cell>
          <cell r="FM519" t="str">
            <v>VT06Fab. Jacareí</v>
          </cell>
          <cell r="FN519">
            <v>490</v>
          </cell>
          <cell r="FO519">
            <v>2.1134305795847741</v>
          </cell>
          <cell r="FP519">
            <v>500.35580983996539</v>
          </cell>
          <cell r="FQ519">
            <v>-25.75</v>
          </cell>
          <cell r="FR519">
            <v>392.24786380176158</v>
          </cell>
          <cell r="FS519">
            <v>374.25880000000001</v>
          </cell>
          <cell r="FT519">
            <v>132.15796860759488</v>
          </cell>
          <cell r="FU519">
            <v>524.40583240935644</v>
          </cell>
          <cell r="FV519">
            <v>0.503</v>
          </cell>
          <cell r="FW519">
            <v>-2.131364403114187</v>
          </cell>
          <cell r="FX519">
            <v>0.49227923705233562</v>
          </cell>
          <cell r="FY519">
            <v>0.45445848707040126</v>
          </cell>
          <cell r="FZ519">
            <v>0.44507999999999998</v>
          </cell>
          <cell r="GA519">
            <v>4.8193794063273308E-2</v>
          </cell>
          <cell r="GB519">
            <v>0.50265228113367455</v>
          </cell>
          <cell r="GC519">
            <v>1.4530458716335484</v>
          </cell>
          <cell r="GD519">
            <v>1.46394903166515</v>
          </cell>
          <cell r="GE519">
            <v>1.4584974516493492</v>
          </cell>
          <cell r="GF519">
            <v>1888647.605422297</v>
          </cell>
          <cell r="GG519">
            <v>5252.7785721151304</v>
          </cell>
          <cell r="GH519">
            <v>14.962260527188079</v>
          </cell>
          <cell r="GI519">
            <v>53886.581288667861</v>
          </cell>
          <cell r="GK519">
            <v>14.962260527188079</v>
          </cell>
          <cell r="GL519" t="str">
            <v>S2TA98</v>
          </cell>
          <cell r="GM519">
            <v>264.68</v>
          </cell>
          <cell r="GN519">
            <v>4.2300000000000004</v>
          </cell>
        </row>
        <row r="520">
          <cell r="D520" t="str">
            <v>S2TA99</v>
          </cell>
          <cell r="E520" t="str">
            <v>Módulo SP2</v>
          </cell>
          <cell r="F520" t="str">
            <v>FK35010A</v>
          </cell>
          <cell r="G520">
            <v>518</v>
          </cell>
          <cell r="H520" t="str">
            <v>FK3501</v>
          </cell>
          <cell r="I520" t="str">
            <v>Chamalote</v>
          </cell>
          <cell r="J520" t="str">
            <v>ITAPETININGA (SP)</v>
          </cell>
          <cell r="K520" t="str">
            <v>Fab. Jacareí</v>
          </cell>
          <cell r="L520">
            <v>4.22</v>
          </cell>
          <cell r="M520">
            <v>4.22</v>
          </cell>
          <cell r="N520">
            <v>1477</v>
          </cell>
          <cell r="O520">
            <v>0.23430000000000001</v>
          </cell>
          <cell r="P520" t="str">
            <v>FB</v>
          </cell>
          <cell r="Q520" t="str">
            <v>Sem IPC</v>
          </cell>
          <cell r="R520" t="str">
            <v>Sem IPC</v>
          </cell>
          <cell r="S520">
            <v>1477</v>
          </cell>
          <cell r="T520">
            <v>0.23430000000000001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1477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1477</v>
          </cell>
          <cell r="AI520">
            <v>40382</v>
          </cell>
          <cell r="AJ520">
            <v>40382</v>
          </cell>
          <cell r="AK520">
            <v>43952</v>
          </cell>
          <cell r="AL520" t="str">
            <v>SP8</v>
          </cell>
          <cell r="AN520" t="str">
            <v>S2.XX.7M</v>
          </cell>
          <cell r="AO520" t="str">
            <v>VT06</v>
          </cell>
          <cell r="AP520">
            <v>9.7741273100616013</v>
          </cell>
          <cell r="AQ520">
            <v>2020</v>
          </cell>
          <cell r="AR520">
            <v>5</v>
          </cell>
          <cell r="AS520" t="str">
            <v>-</v>
          </cell>
          <cell r="AT520">
            <v>350</v>
          </cell>
          <cell r="AU520">
            <v>269.05</v>
          </cell>
          <cell r="AW520" t="str">
            <v>Terceiros</v>
          </cell>
          <cell r="AX520" t="str">
            <v>MADEIRA DE MERCADO</v>
          </cell>
          <cell r="AY520" t="str">
            <v>Módulo SP2ChamaloteFab. Jacareí</v>
          </cell>
          <cell r="AZ520" t="str">
            <v>Jacareí</v>
          </cell>
          <cell r="BA520" t="str">
            <v>(Tora s/c 6,5 a 7 m)</v>
          </cell>
          <cell r="BB520" t="str">
            <v>Tora Plana</v>
          </cell>
          <cell r="BC520" t="str">
            <v>Módulo SP2Chamalote</v>
          </cell>
          <cell r="BD520">
            <v>55</v>
          </cell>
          <cell r="BE520" t="str">
            <v>Implantação</v>
          </cell>
          <cell r="BF520" t="str">
            <v>Implantação</v>
          </cell>
          <cell r="BG520" t="str">
            <v>FB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346.06110000000001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346.06110000000001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4.22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4.22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41.246817248459955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41.246817248459955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0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1477</v>
          </cell>
          <cell r="DS520">
            <v>0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  <cell r="DX520">
            <v>0</v>
          </cell>
          <cell r="DY520">
            <v>0</v>
          </cell>
          <cell r="DZ520">
            <v>1477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397386.85000000003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397386.85000000003</v>
          </cell>
          <cell r="EN520">
            <v>0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  <cell r="ET520">
            <v>0</v>
          </cell>
          <cell r="EU520">
            <v>0</v>
          </cell>
          <cell r="EV520">
            <v>0</v>
          </cell>
          <cell r="EW520">
            <v>0</v>
          </cell>
          <cell r="EX520">
            <v>0</v>
          </cell>
          <cell r="EY520">
            <v>0</v>
          </cell>
          <cell r="EZ520" t="str">
            <v>FK3514-2010-010A</v>
          </cell>
          <cell r="FA520" t="str">
            <v>-</v>
          </cell>
          <cell r="FB520" t="str">
            <v>Sim</v>
          </cell>
          <cell r="FC520" t="str">
            <v>Sim</v>
          </cell>
          <cell r="FL520">
            <v>35.808823529411768</v>
          </cell>
          <cell r="FM520" t="str">
            <v>VT06Fab. Jacareí</v>
          </cell>
          <cell r="FN520">
            <v>490</v>
          </cell>
          <cell r="FO520">
            <v>2.1134305795847741</v>
          </cell>
          <cell r="FP520">
            <v>500.35580983996539</v>
          </cell>
          <cell r="FQ520">
            <v>-25.75</v>
          </cell>
          <cell r="FR520">
            <v>392.24786380176158</v>
          </cell>
          <cell r="FS520">
            <v>374.25880000000001</v>
          </cell>
          <cell r="FT520">
            <v>132.15796860759488</v>
          </cell>
          <cell r="FU520">
            <v>524.40583240935644</v>
          </cell>
          <cell r="FV520">
            <v>0.503</v>
          </cell>
          <cell r="FW520">
            <v>-2.131364403114187</v>
          </cell>
          <cell r="FX520">
            <v>0.49227923705233562</v>
          </cell>
          <cell r="FY520">
            <v>0.45445848707040126</v>
          </cell>
          <cell r="FZ520">
            <v>0.44507999999999998</v>
          </cell>
          <cell r="GA520">
            <v>4.8193794063273308E-2</v>
          </cell>
          <cell r="GB520">
            <v>0.50265228113367455</v>
          </cell>
          <cell r="GC520">
            <v>1.4530458716335484</v>
          </cell>
          <cell r="GD520">
            <v>1.46394903166515</v>
          </cell>
          <cell r="GE520">
            <v>1.4584974516493492</v>
          </cell>
          <cell r="GF520">
            <v>774547.41446861951</v>
          </cell>
          <cell r="GG520">
            <v>2154.2007360860889</v>
          </cell>
          <cell r="GH520">
            <v>14.962260527188079</v>
          </cell>
          <cell r="GI520">
            <v>22099.258798656792</v>
          </cell>
          <cell r="GK520">
            <v>14.962260527188079</v>
          </cell>
          <cell r="GL520" t="str">
            <v>S2TA99</v>
          </cell>
          <cell r="GM520">
            <v>264.68</v>
          </cell>
          <cell r="GN520">
            <v>4.37</v>
          </cell>
        </row>
        <row r="521">
          <cell r="D521" t="str">
            <v>S2TB07</v>
          </cell>
          <cell r="E521" t="str">
            <v>Módulo SP2</v>
          </cell>
          <cell r="F521" t="str">
            <v>FK35011A</v>
          </cell>
          <cell r="G521">
            <v>519</v>
          </cell>
          <cell r="H521" t="str">
            <v>FK3501</v>
          </cell>
          <cell r="I521" t="str">
            <v>Chamalote</v>
          </cell>
          <cell r="J521" t="str">
            <v>ITAPETININGA (SP)</v>
          </cell>
          <cell r="K521" t="str">
            <v>Fab. Jacareí</v>
          </cell>
          <cell r="L521">
            <v>3</v>
          </cell>
          <cell r="M521">
            <v>3</v>
          </cell>
          <cell r="N521">
            <v>1050</v>
          </cell>
          <cell r="O521">
            <v>0.23430000000000001</v>
          </cell>
          <cell r="P521" t="str">
            <v>FB</v>
          </cell>
          <cell r="Q521" t="str">
            <v>Sem IPC</v>
          </cell>
          <cell r="R521" t="str">
            <v>Sem IPC</v>
          </cell>
          <cell r="S521">
            <v>1050</v>
          </cell>
          <cell r="T521">
            <v>0.23430000000000001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1050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1050</v>
          </cell>
          <cell r="AI521">
            <v>40382</v>
          </cell>
          <cell r="AJ521">
            <v>40382</v>
          </cell>
          <cell r="AK521">
            <v>43952</v>
          </cell>
          <cell r="AL521" t="str">
            <v>SP8</v>
          </cell>
          <cell r="AN521" t="str">
            <v>S2.XX.7M</v>
          </cell>
          <cell r="AO521" t="str">
            <v>VT06</v>
          </cell>
          <cell r="AP521">
            <v>9.7741273100616013</v>
          </cell>
          <cell r="AQ521">
            <v>2020</v>
          </cell>
          <cell r="AR521">
            <v>5</v>
          </cell>
          <cell r="AS521" t="str">
            <v>-</v>
          </cell>
          <cell r="AT521">
            <v>350</v>
          </cell>
          <cell r="AU521">
            <v>269.37</v>
          </cell>
          <cell r="AW521" t="str">
            <v>Terceiros</v>
          </cell>
          <cell r="AX521" t="str">
            <v>MADEIRA DE MERCADO</v>
          </cell>
          <cell r="AY521" t="str">
            <v>Módulo SP2ChamaloteFab. Jacareí</v>
          </cell>
          <cell r="AZ521" t="str">
            <v>Jacareí</v>
          </cell>
          <cell r="BA521" t="str">
            <v>(Tora s/c 6,5 a 7 m)</v>
          </cell>
          <cell r="BB521" t="str">
            <v>Tora Plana</v>
          </cell>
          <cell r="BC521" t="str">
            <v>Módulo SP2Chamalote</v>
          </cell>
          <cell r="BD521">
            <v>55</v>
          </cell>
          <cell r="BE521" t="str">
            <v>Implantação</v>
          </cell>
          <cell r="BF521" t="str">
            <v>Implantação</v>
          </cell>
          <cell r="BG521" t="str">
            <v>FB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246.01500000000001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246.01500000000001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3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3</v>
          </cell>
          <cell r="CN521">
            <v>0</v>
          </cell>
          <cell r="CO521">
            <v>0</v>
          </cell>
          <cell r="CP521">
            <v>0</v>
          </cell>
          <cell r="CQ521">
            <v>0</v>
          </cell>
          <cell r="CR521">
            <v>29.322381930184804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29.322381930184804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>
            <v>0</v>
          </cell>
          <cell r="DM521">
            <v>0</v>
          </cell>
          <cell r="DN521">
            <v>0</v>
          </cell>
          <cell r="DO521">
            <v>0</v>
          </cell>
          <cell r="DP521">
            <v>0</v>
          </cell>
          <cell r="DQ521">
            <v>0</v>
          </cell>
          <cell r="DR521">
            <v>1050</v>
          </cell>
          <cell r="DS521">
            <v>0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  <cell r="DX521">
            <v>0</v>
          </cell>
          <cell r="DY521">
            <v>0</v>
          </cell>
          <cell r="DZ521">
            <v>1050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>
            <v>282838.5</v>
          </cell>
          <cell r="EF521">
            <v>0</v>
          </cell>
          <cell r="EG521">
            <v>0</v>
          </cell>
          <cell r="EH521">
            <v>0</v>
          </cell>
          <cell r="EI521">
            <v>0</v>
          </cell>
          <cell r="EJ521">
            <v>0</v>
          </cell>
          <cell r="EK521">
            <v>0</v>
          </cell>
          <cell r="EL521">
            <v>0</v>
          </cell>
          <cell r="EM521">
            <v>282838.5</v>
          </cell>
          <cell r="EN521">
            <v>0</v>
          </cell>
          <cell r="EO521">
            <v>0</v>
          </cell>
          <cell r="EP521">
            <v>0</v>
          </cell>
          <cell r="EQ521">
            <v>0</v>
          </cell>
          <cell r="ER521">
            <v>0</v>
          </cell>
          <cell r="ES521">
            <v>0</v>
          </cell>
          <cell r="ET521">
            <v>0</v>
          </cell>
          <cell r="EU521">
            <v>0</v>
          </cell>
          <cell r="EV521">
            <v>0</v>
          </cell>
          <cell r="EW521">
            <v>0</v>
          </cell>
          <cell r="EX521">
            <v>0</v>
          </cell>
          <cell r="EY521">
            <v>0</v>
          </cell>
          <cell r="EZ521" t="str">
            <v>FK3516-2010-011A</v>
          </cell>
          <cell r="FA521" t="str">
            <v>-</v>
          </cell>
          <cell r="FB521" t="str">
            <v>Sim</v>
          </cell>
          <cell r="FC521" t="str">
            <v>Sim</v>
          </cell>
          <cell r="FL521">
            <v>35.808823529411768</v>
          </cell>
          <cell r="FM521" t="str">
            <v>VT06Fab. Jacareí</v>
          </cell>
          <cell r="FN521">
            <v>490</v>
          </cell>
          <cell r="FO521">
            <v>2.1134305795847741</v>
          </cell>
          <cell r="FP521">
            <v>500.35580983996539</v>
          </cell>
          <cell r="FQ521">
            <v>-25.75</v>
          </cell>
          <cell r="FR521">
            <v>392.24786380176158</v>
          </cell>
          <cell r="FS521">
            <v>374.25880000000001</v>
          </cell>
          <cell r="FT521">
            <v>132.15796860759488</v>
          </cell>
          <cell r="FU521">
            <v>524.40583240935644</v>
          </cell>
          <cell r="FV521">
            <v>0.503</v>
          </cell>
          <cell r="FW521">
            <v>-2.131364403114187</v>
          </cell>
          <cell r="FX521">
            <v>0.49227923705233562</v>
          </cell>
          <cell r="FY521">
            <v>0.45445848707040126</v>
          </cell>
          <cell r="FZ521">
            <v>0.44507999999999998</v>
          </cell>
          <cell r="GA521">
            <v>4.8193794063273308E-2</v>
          </cell>
          <cell r="GB521">
            <v>0.50265228113367455</v>
          </cell>
          <cell r="GC521">
            <v>1.4530458716335484</v>
          </cell>
          <cell r="GD521">
            <v>1.46394903166515</v>
          </cell>
          <cell r="GE521">
            <v>1.4584974516493492</v>
          </cell>
          <cell r="GF521">
            <v>550626.12402982428</v>
          </cell>
          <cell r="GG521">
            <v>1531.4223242318167</v>
          </cell>
          <cell r="GH521">
            <v>14.962260527188079</v>
          </cell>
          <cell r="GI521">
            <v>15710.373553547483</v>
          </cell>
          <cell r="GK521">
            <v>14.962260527188079</v>
          </cell>
          <cell r="GL521" t="str">
            <v>S2TB07</v>
          </cell>
          <cell r="GM521">
            <v>264.68</v>
          </cell>
          <cell r="GN521">
            <v>4.6900000000000004</v>
          </cell>
        </row>
        <row r="522">
          <cell r="D522" t="str">
            <v>S2TB17</v>
          </cell>
          <cell r="E522" t="str">
            <v>Módulo SP2</v>
          </cell>
          <cell r="F522" t="str">
            <v>FK350012</v>
          </cell>
          <cell r="G522">
            <v>520</v>
          </cell>
          <cell r="H522" t="str">
            <v>FK3500</v>
          </cell>
          <cell r="I522" t="str">
            <v>Chamalote</v>
          </cell>
          <cell r="J522" t="str">
            <v>ITAPETININGA (SP)</v>
          </cell>
          <cell r="K522" t="str">
            <v>Fab. Jacareí</v>
          </cell>
          <cell r="L522">
            <v>12.6</v>
          </cell>
          <cell r="M522">
            <v>12.6</v>
          </cell>
          <cell r="N522">
            <v>4410</v>
          </cell>
          <cell r="O522">
            <v>0.23430000000000001</v>
          </cell>
          <cell r="P522" t="str">
            <v>FB</v>
          </cell>
          <cell r="Q522" t="str">
            <v>Sem IPC</v>
          </cell>
          <cell r="R522" t="str">
            <v>Sem IPC</v>
          </cell>
          <cell r="S522">
            <v>4410</v>
          </cell>
          <cell r="T522">
            <v>0.23430000000000001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4410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4410</v>
          </cell>
          <cell r="AI522">
            <v>40382</v>
          </cell>
          <cell r="AJ522">
            <v>40382</v>
          </cell>
          <cell r="AK522">
            <v>43952</v>
          </cell>
          <cell r="AL522" t="str">
            <v>SP8</v>
          </cell>
          <cell r="AN522" t="str">
            <v>S2.XX.7M</v>
          </cell>
          <cell r="AO522" t="str">
            <v>VT06</v>
          </cell>
          <cell r="AP522">
            <v>9.7741273100616013</v>
          </cell>
          <cell r="AQ522">
            <v>2020</v>
          </cell>
          <cell r="AR522">
            <v>5</v>
          </cell>
          <cell r="AS522" t="str">
            <v>-</v>
          </cell>
          <cell r="AT522">
            <v>350</v>
          </cell>
          <cell r="AU522">
            <v>270.23</v>
          </cell>
          <cell r="AW522" t="str">
            <v>Terceiros</v>
          </cell>
          <cell r="AX522" t="str">
            <v>MADEIRA DE MERCADO</v>
          </cell>
          <cell r="AY522" t="str">
            <v>Módulo SP2ChamaloteFab. Jacareí</v>
          </cell>
          <cell r="AZ522" t="str">
            <v>Jacareí</v>
          </cell>
          <cell r="BA522" t="str">
            <v>(Tora s/c 6,5 a 7 m)</v>
          </cell>
          <cell r="BB522" t="str">
            <v>Tora Plana</v>
          </cell>
          <cell r="BC522" t="str">
            <v>Módulo SP2Chamalote</v>
          </cell>
          <cell r="BD522">
            <v>55</v>
          </cell>
          <cell r="BE522" t="str">
            <v>Implantação</v>
          </cell>
          <cell r="BF522" t="str">
            <v>Implantação</v>
          </cell>
          <cell r="BG522" t="str">
            <v>FB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1033.2630000000001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1033.2630000000001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12.6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12.6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123.15400410677617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123.15400410677617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4410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4410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1191714.3</v>
          </cell>
          <cell r="EF522">
            <v>0</v>
          </cell>
          <cell r="EG522">
            <v>0</v>
          </cell>
          <cell r="EH522">
            <v>0</v>
          </cell>
          <cell r="EI522">
            <v>0</v>
          </cell>
          <cell r="EJ522">
            <v>0</v>
          </cell>
          <cell r="EK522">
            <v>0</v>
          </cell>
          <cell r="EL522">
            <v>0</v>
          </cell>
          <cell r="EM522">
            <v>1191714.3</v>
          </cell>
          <cell r="EN522">
            <v>0</v>
          </cell>
          <cell r="EO522">
            <v>0</v>
          </cell>
          <cell r="EP522">
            <v>0</v>
          </cell>
          <cell r="EQ522">
            <v>0</v>
          </cell>
          <cell r="ER522">
            <v>0</v>
          </cell>
          <cell r="ES522">
            <v>0</v>
          </cell>
          <cell r="ET522">
            <v>0</v>
          </cell>
          <cell r="EU522">
            <v>0</v>
          </cell>
          <cell r="EV522">
            <v>0</v>
          </cell>
          <cell r="EW522">
            <v>0</v>
          </cell>
          <cell r="EX522">
            <v>0</v>
          </cell>
          <cell r="EY522">
            <v>0</v>
          </cell>
          <cell r="EZ522" t="str">
            <v>FK3518-2010-012</v>
          </cell>
          <cell r="FA522" t="str">
            <v>-</v>
          </cell>
          <cell r="FB522" t="str">
            <v>Sim</v>
          </cell>
          <cell r="FC522" t="str">
            <v>Sim</v>
          </cell>
          <cell r="FL522">
            <v>35.808823529411768</v>
          </cell>
          <cell r="FM522" t="str">
            <v>VT06Fab. Jacareí</v>
          </cell>
          <cell r="FN522">
            <v>490</v>
          </cell>
          <cell r="FO522">
            <v>2.1134305795847741</v>
          </cell>
          <cell r="FP522">
            <v>500.35580983996539</v>
          </cell>
          <cell r="FQ522">
            <v>-25.75</v>
          </cell>
          <cell r="FR522">
            <v>392.24786380176158</v>
          </cell>
          <cell r="FS522">
            <v>374.25880000000001</v>
          </cell>
          <cell r="FT522">
            <v>132.15796860759488</v>
          </cell>
          <cell r="FU522">
            <v>524.40583240935644</v>
          </cell>
          <cell r="FV522">
            <v>0.503</v>
          </cell>
          <cell r="FW522">
            <v>-2.131364403114187</v>
          </cell>
          <cell r="FX522">
            <v>0.49227923705233562</v>
          </cell>
          <cell r="FY522">
            <v>0.45445848707040126</v>
          </cell>
          <cell r="FZ522">
            <v>0.44507999999999998</v>
          </cell>
          <cell r="GA522">
            <v>4.8193794063273308E-2</v>
          </cell>
          <cell r="GB522">
            <v>0.50265228113367455</v>
          </cell>
          <cell r="GC522">
            <v>1.4530458716335484</v>
          </cell>
          <cell r="GD522">
            <v>1.46394903166515</v>
          </cell>
          <cell r="GE522">
            <v>1.4584974516493492</v>
          </cell>
          <cell r="GF522">
            <v>2312629.7209252617</v>
          </cell>
          <cell r="GG522">
            <v>6431.97376177363</v>
          </cell>
          <cell r="GH522">
            <v>14.962260527188079</v>
          </cell>
          <cell r="GI522">
            <v>65983.568924899431</v>
          </cell>
          <cell r="GK522">
            <v>14.962260527188079</v>
          </cell>
          <cell r="GL522" t="str">
            <v>S2TB17</v>
          </cell>
          <cell r="GM522">
            <v>264.68</v>
          </cell>
          <cell r="GN522">
            <v>5.55</v>
          </cell>
        </row>
        <row r="523">
          <cell r="D523" t="str">
            <v>S2TB18</v>
          </cell>
          <cell r="E523" t="str">
            <v>Módulo SP2</v>
          </cell>
          <cell r="F523" t="str">
            <v>FK350013</v>
          </cell>
          <cell r="G523">
            <v>521</v>
          </cell>
          <cell r="H523" t="str">
            <v>FK3500</v>
          </cell>
          <cell r="I523" t="str">
            <v>Chamalote</v>
          </cell>
          <cell r="J523" t="str">
            <v>ITAPETININGA (SP)</v>
          </cell>
          <cell r="K523" t="str">
            <v>Fab. Jacareí</v>
          </cell>
          <cell r="L523">
            <v>2.7</v>
          </cell>
          <cell r="M523">
            <v>2.7</v>
          </cell>
          <cell r="N523">
            <v>945.00000000000011</v>
          </cell>
          <cell r="O523">
            <v>0.23430000000000001</v>
          </cell>
          <cell r="P523" t="str">
            <v>FB</v>
          </cell>
          <cell r="Q523" t="str">
            <v>Sem IPC</v>
          </cell>
          <cell r="R523" t="str">
            <v>Sem IPC</v>
          </cell>
          <cell r="S523">
            <v>945.00000000000011</v>
          </cell>
          <cell r="T523">
            <v>0.23430000000000001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945.00000000000011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945.00000000000011</v>
          </cell>
          <cell r="AI523">
            <v>40382</v>
          </cell>
          <cell r="AJ523">
            <v>40382</v>
          </cell>
          <cell r="AK523">
            <v>43952</v>
          </cell>
          <cell r="AL523" t="str">
            <v>SP8</v>
          </cell>
          <cell r="AN523" t="str">
            <v>S2.XX.7M</v>
          </cell>
          <cell r="AO523" t="str">
            <v>VT06</v>
          </cell>
          <cell r="AP523">
            <v>9.7741273100616013</v>
          </cell>
          <cell r="AQ523">
            <v>2020</v>
          </cell>
          <cell r="AR523">
            <v>5</v>
          </cell>
          <cell r="AS523" t="str">
            <v>-</v>
          </cell>
          <cell r="AT523">
            <v>350</v>
          </cell>
          <cell r="AU523">
            <v>269.91000000000003</v>
          </cell>
          <cell r="AW523" t="str">
            <v>Terceiros</v>
          </cell>
          <cell r="AX523" t="str">
            <v>MADEIRA DE MERCADO</v>
          </cell>
          <cell r="AY523" t="str">
            <v>Módulo SP2ChamaloteFab. Jacareí</v>
          </cell>
          <cell r="AZ523" t="str">
            <v>Jacareí</v>
          </cell>
          <cell r="BA523" t="str">
            <v>(Tora s/c 6,5 a 7 m)</v>
          </cell>
          <cell r="BB523" t="str">
            <v>Tora Plana</v>
          </cell>
          <cell r="BC523" t="str">
            <v>Módulo SP2Chamalote</v>
          </cell>
          <cell r="BD523">
            <v>55</v>
          </cell>
          <cell r="BE523" t="str">
            <v>Implantação</v>
          </cell>
          <cell r="BF523" t="str">
            <v>Implantação</v>
          </cell>
          <cell r="BG523" t="str">
            <v>FB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221.41350000000003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221.41350000000003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2.7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2.7</v>
          </cell>
          <cell r="CN523">
            <v>0</v>
          </cell>
          <cell r="CO523">
            <v>0</v>
          </cell>
          <cell r="CP523">
            <v>0</v>
          </cell>
          <cell r="CQ523">
            <v>0</v>
          </cell>
          <cell r="CR523">
            <v>26.390143737166326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26.390143737166326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0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945.00000000000011</v>
          </cell>
          <cell r="DS523">
            <v>0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  <cell r="DX523">
            <v>0</v>
          </cell>
          <cell r="DY523">
            <v>0</v>
          </cell>
          <cell r="DZ523">
            <v>945.00000000000011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>
            <v>255064.95000000004</v>
          </cell>
          <cell r="EF523">
            <v>0</v>
          </cell>
          <cell r="EG523">
            <v>0</v>
          </cell>
          <cell r="EH523">
            <v>0</v>
          </cell>
          <cell r="EI523">
            <v>0</v>
          </cell>
          <cell r="EJ523">
            <v>0</v>
          </cell>
          <cell r="EK523">
            <v>0</v>
          </cell>
          <cell r="EL523">
            <v>0</v>
          </cell>
          <cell r="EM523">
            <v>255064.95000000004</v>
          </cell>
          <cell r="EN523">
            <v>0</v>
          </cell>
          <cell r="EO523">
            <v>0</v>
          </cell>
          <cell r="EP523">
            <v>0</v>
          </cell>
          <cell r="EQ523">
            <v>0</v>
          </cell>
          <cell r="ER523">
            <v>0</v>
          </cell>
          <cell r="ES523">
            <v>0</v>
          </cell>
          <cell r="ET523">
            <v>0</v>
          </cell>
          <cell r="EU523">
            <v>0</v>
          </cell>
          <cell r="EV523">
            <v>0</v>
          </cell>
          <cell r="EW523">
            <v>0</v>
          </cell>
          <cell r="EX523">
            <v>0</v>
          </cell>
          <cell r="EY523">
            <v>0</v>
          </cell>
          <cell r="EZ523" t="str">
            <v>FK3519-2010-013</v>
          </cell>
          <cell r="FA523" t="str">
            <v>-</v>
          </cell>
          <cell r="FB523" t="str">
            <v>Sim</v>
          </cell>
          <cell r="FC523" t="str">
            <v>Sim</v>
          </cell>
          <cell r="FL523">
            <v>35.808823529411768</v>
          </cell>
          <cell r="FM523" t="str">
            <v>VT06Fab. Jacareí</v>
          </cell>
          <cell r="FN523">
            <v>490</v>
          </cell>
          <cell r="FO523">
            <v>2.1134305795847741</v>
          </cell>
          <cell r="FP523">
            <v>500.35580983996539</v>
          </cell>
          <cell r="FQ523">
            <v>-25.75</v>
          </cell>
          <cell r="FR523">
            <v>392.24786380176158</v>
          </cell>
          <cell r="FS523">
            <v>374.25880000000001</v>
          </cell>
          <cell r="FT523">
            <v>132.15796860759488</v>
          </cell>
          <cell r="FU523">
            <v>524.40583240935644</v>
          </cell>
          <cell r="FV523">
            <v>0.503</v>
          </cell>
          <cell r="FW523">
            <v>-2.131364403114187</v>
          </cell>
          <cell r="FX523">
            <v>0.49227923705233562</v>
          </cell>
          <cell r="FY523">
            <v>0.45445848707040126</v>
          </cell>
          <cell r="FZ523">
            <v>0.44507999999999998</v>
          </cell>
          <cell r="GA523">
            <v>4.8193794063273308E-2</v>
          </cell>
          <cell r="GB523">
            <v>0.50265228113367455</v>
          </cell>
          <cell r="GC523">
            <v>1.4530458716335484</v>
          </cell>
          <cell r="GD523">
            <v>1.46394903166515</v>
          </cell>
          <cell r="GE523">
            <v>1.4584974516493492</v>
          </cell>
          <cell r="GF523">
            <v>495563.51162684191</v>
          </cell>
          <cell r="GG523">
            <v>1378.2800918086352</v>
          </cell>
          <cell r="GH523">
            <v>14.962260527188079</v>
          </cell>
          <cell r="GI523">
            <v>14139.336198192736</v>
          </cell>
          <cell r="GK523">
            <v>14.962260527188079</v>
          </cell>
          <cell r="GL523" t="str">
            <v>S2TB18</v>
          </cell>
          <cell r="GM523">
            <v>264.68</v>
          </cell>
          <cell r="GN523">
            <v>5.23</v>
          </cell>
        </row>
        <row r="524">
          <cell r="D524" t="str">
            <v>S2TB15</v>
          </cell>
          <cell r="E524" t="str">
            <v>Módulo SP2</v>
          </cell>
          <cell r="F524" t="str">
            <v>FK350014</v>
          </cell>
          <cell r="G524">
            <v>522</v>
          </cell>
          <cell r="H524" t="str">
            <v>FK3500</v>
          </cell>
          <cell r="I524" t="str">
            <v>Chamalote</v>
          </cell>
          <cell r="J524" t="str">
            <v>ITAPETININGA (SP)</v>
          </cell>
          <cell r="K524" t="str">
            <v>Fab. Jacareí</v>
          </cell>
          <cell r="L524">
            <v>5.72</v>
          </cell>
          <cell r="M524">
            <v>5.72</v>
          </cell>
          <cell r="N524">
            <v>2002</v>
          </cell>
          <cell r="O524">
            <v>0.23430000000000001</v>
          </cell>
          <cell r="P524" t="str">
            <v>FB</v>
          </cell>
          <cell r="Q524" t="str">
            <v>Sem IPC</v>
          </cell>
          <cell r="R524" t="str">
            <v>Sem IPC</v>
          </cell>
          <cell r="S524">
            <v>2002</v>
          </cell>
          <cell r="T524">
            <v>0.23430000000000001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2002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2002</v>
          </cell>
          <cell r="AI524">
            <v>40382</v>
          </cell>
          <cell r="AJ524">
            <v>40382</v>
          </cell>
          <cell r="AK524">
            <v>43952</v>
          </cell>
          <cell r="AL524" t="str">
            <v>SP8</v>
          </cell>
          <cell r="AN524" t="str">
            <v>S2.XX.7S</v>
          </cell>
          <cell r="AO524" t="str">
            <v>VT06</v>
          </cell>
          <cell r="AP524">
            <v>9.7741273100616013</v>
          </cell>
          <cell r="AQ524">
            <v>2020</v>
          </cell>
          <cell r="AR524">
            <v>5</v>
          </cell>
          <cell r="AS524" t="str">
            <v>-</v>
          </cell>
          <cell r="AT524">
            <v>350</v>
          </cell>
          <cell r="AU524">
            <v>270.01</v>
          </cell>
          <cell r="AW524" t="str">
            <v>Terceiros</v>
          </cell>
          <cell r="AX524" t="str">
            <v>MADEIRA DE MERCADO</v>
          </cell>
          <cell r="AY524" t="str">
            <v>Módulo SP2ChamaloteFab. Jacareí</v>
          </cell>
          <cell r="AZ524" t="str">
            <v>Jacareí</v>
          </cell>
          <cell r="BA524" t="str">
            <v>(Tora s/c 6,5 a 7 m)</v>
          </cell>
          <cell r="BB524" t="str">
            <v>Tora Plana</v>
          </cell>
          <cell r="BC524" t="str">
            <v>Módulo SP2Chamalote</v>
          </cell>
          <cell r="BD524">
            <v>55</v>
          </cell>
          <cell r="BE524" t="str">
            <v>Implantação</v>
          </cell>
          <cell r="BF524" t="str">
            <v>Implantação</v>
          </cell>
          <cell r="BG524" t="str">
            <v>FB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469.0686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469.0686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5.72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5.72</v>
          </cell>
          <cell r="CN524">
            <v>0</v>
          </cell>
          <cell r="CO524">
            <v>0</v>
          </cell>
          <cell r="CP524">
            <v>0</v>
          </cell>
          <cell r="CQ524">
            <v>0</v>
          </cell>
          <cell r="CR524">
            <v>55.908008213552357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55.908008213552357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>
            <v>0</v>
          </cell>
          <cell r="DM524">
            <v>0</v>
          </cell>
          <cell r="DN524">
            <v>0</v>
          </cell>
          <cell r="DO524">
            <v>0</v>
          </cell>
          <cell r="DP524">
            <v>0</v>
          </cell>
          <cell r="DQ524">
            <v>0</v>
          </cell>
          <cell r="DR524">
            <v>2002</v>
          </cell>
          <cell r="DS524">
            <v>0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  <cell r="DX524">
            <v>0</v>
          </cell>
          <cell r="DY524">
            <v>0</v>
          </cell>
          <cell r="DZ524">
            <v>2002</v>
          </cell>
          <cell r="EA524">
            <v>0</v>
          </cell>
          <cell r="EB524">
            <v>0</v>
          </cell>
          <cell r="EC524">
            <v>0</v>
          </cell>
          <cell r="ED524">
            <v>0</v>
          </cell>
          <cell r="EE524">
            <v>540560.02</v>
          </cell>
          <cell r="EF524">
            <v>0</v>
          </cell>
          <cell r="EG524">
            <v>0</v>
          </cell>
          <cell r="EH524">
            <v>0</v>
          </cell>
          <cell r="EI524">
            <v>0</v>
          </cell>
          <cell r="EJ524">
            <v>0</v>
          </cell>
          <cell r="EK524">
            <v>0</v>
          </cell>
          <cell r="EL524">
            <v>0</v>
          </cell>
          <cell r="EM524">
            <v>540560.02</v>
          </cell>
          <cell r="EN524">
            <v>0</v>
          </cell>
          <cell r="EO524">
            <v>0</v>
          </cell>
          <cell r="EP524">
            <v>0</v>
          </cell>
          <cell r="EQ524">
            <v>0</v>
          </cell>
          <cell r="ER524">
            <v>0</v>
          </cell>
          <cell r="ES524">
            <v>0</v>
          </cell>
          <cell r="ET524">
            <v>0</v>
          </cell>
          <cell r="EU524">
            <v>0</v>
          </cell>
          <cell r="EV524">
            <v>0</v>
          </cell>
          <cell r="EW524">
            <v>0</v>
          </cell>
          <cell r="EX524">
            <v>0</v>
          </cell>
          <cell r="EY524">
            <v>0</v>
          </cell>
          <cell r="EZ524" t="str">
            <v>FK3520-2010-014</v>
          </cell>
          <cell r="FA524" t="str">
            <v>-</v>
          </cell>
          <cell r="FB524" t="str">
            <v>Sim</v>
          </cell>
          <cell r="FC524" t="str">
            <v>Sim</v>
          </cell>
          <cell r="FL524">
            <v>35.808823529411768</v>
          </cell>
          <cell r="FM524" t="str">
            <v>VT06Fab. Jacareí</v>
          </cell>
          <cell r="FN524">
            <v>490</v>
          </cell>
          <cell r="FO524">
            <v>2.1134305795847741</v>
          </cell>
          <cell r="FP524">
            <v>500.35580983996539</v>
          </cell>
          <cell r="FQ524">
            <v>-25.75</v>
          </cell>
          <cell r="FR524">
            <v>392.24786380176158</v>
          </cell>
          <cell r="FS524">
            <v>374.25880000000001</v>
          </cell>
          <cell r="FT524">
            <v>132.15796860759488</v>
          </cell>
          <cell r="FU524">
            <v>524.40583240935644</v>
          </cell>
          <cell r="FV524">
            <v>0.503</v>
          </cell>
          <cell r="FW524">
            <v>-2.131364403114187</v>
          </cell>
          <cell r="FX524">
            <v>0.49227923705233562</v>
          </cell>
          <cell r="FY524">
            <v>0.45445848707040126</v>
          </cell>
          <cell r="FZ524">
            <v>0.44507999999999998</v>
          </cell>
          <cell r="GA524">
            <v>4.8193794063273308E-2</v>
          </cell>
          <cell r="GB524">
            <v>0.50265228113367455</v>
          </cell>
          <cell r="GC524">
            <v>1.4530458716335484</v>
          </cell>
          <cell r="GD524">
            <v>1.46394903166515</v>
          </cell>
          <cell r="GE524">
            <v>1.4584974516493492</v>
          </cell>
          <cell r="GF524">
            <v>1049860.4764835315</v>
          </cell>
          <cell r="GG524">
            <v>2919.9118982019972</v>
          </cell>
          <cell r="GH524">
            <v>14.962260527188079</v>
          </cell>
          <cell r="GI524">
            <v>29954.445575430535</v>
          </cell>
          <cell r="GK524">
            <v>14.962260527188079</v>
          </cell>
          <cell r="GL524" t="str">
            <v>S2TB15</v>
          </cell>
          <cell r="GM524">
            <v>264.68</v>
          </cell>
          <cell r="GN524">
            <v>5.33</v>
          </cell>
        </row>
        <row r="525">
          <cell r="D525" t="str">
            <v>S2TB20</v>
          </cell>
          <cell r="E525" t="str">
            <v>Módulo SP2</v>
          </cell>
          <cell r="F525" t="str">
            <v>FK35015A</v>
          </cell>
          <cell r="G525">
            <v>523</v>
          </cell>
          <cell r="H525" t="str">
            <v>FK3501</v>
          </cell>
          <cell r="I525" t="str">
            <v>Chamalote</v>
          </cell>
          <cell r="J525" t="str">
            <v>ITAPETININGA (SP)</v>
          </cell>
          <cell r="K525" t="str">
            <v>Fab. Jacareí</v>
          </cell>
          <cell r="L525">
            <v>5.58</v>
          </cell>
          <cell r="M525">
            <v>5.58</v>
          </cell>
          <cell r="N525">
            <v>1953</v>
          </cell>
          <cell r="O525">
            <v>0.23430000000000001</v>
          </cell>
          <cell r="P525" t="str">
            <v>FB</v>
          </cell>
          <cell r="Q525" t="str">
            <v>Sem IPC</v>
          </cell>
          <cell r="R525" t="str">
            <v>Sem IPC</v>
          </cell>
          <cell r="S525">
            <v>1953</v>
          </cell>
          <cell r="T525">
            <v>0.23430000000000001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1953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1953</v>
          </cell>
          <cell r="AI525">
            <v>40382</v>
          </cell>
          <cell r="AJ525">
            <v>40382</v>
          </cell>
          <cell r="AK525">
            <v>43952</v>
          </cell>
          <cell r="AL525" t="str">
            <v>SP8</v>
          </cell>
          <cell r="AN525" t="str">
            <v>S2.XX.7M</v>
          </cell>
          <cell r="AO525" t="str">
            <v>VT06</v>
          </cell>
          <cell r="AP525">
            <v>9.7741273100616013</v>
          </cell>
          <cell r="AQ525">
            <v>2020</v>
          </cell>
          <cell r="AR525">
            <v>5</v>
          </cell>
          <cell r="AS525" t="str">
            <v>-</v>
          </cell>
          <cell r="AT525">
            <v>350</v>
          </cell>
          <cell r="AU525">
            <v>270.62</v>
          </cell>
          <cell r="AW525" t="str">
            <v>Terceiros</v>
          </cell>
          <cell r="AX525" t="str">
            <v>MADEIRA DE MERCADO</v>
          </cell>
          <cell r="AY525" t="str">
            <v>Módulo SP2ChamaloteFab. Jacareí</v>
          </cell>
          <cell r="AZ525" t="str">
            <v>Jacareí</v>
          </cell>
          <cell r="BA525" t="str">
            <v>(Tora s/c 6,5 a 7 m)</v>
          </cell>
          <cell r="BB525" t="str">
            <v>Tora Plana</v>
          </cell>
          <cell r="BC525" t="str">
            <v>Módulo SP2Chamalote</v>
          </cell>
          <cell r="BD525">
            <v>55</v>
          </cell>
          <cell r="BE525" t="str">
            <v>Implantação</v>
          </cell>
          <cell r="BF525" t="str">
            <v>Implantação</v>
          </cell>
          <cell r="BG525" t="str">
            <v>FB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457.58789999999999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457.58789999999999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5.58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5.58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54.539630390143735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54.539630390143735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1953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1953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528520.86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528520.86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0</v>
          </cell>
          <cell r="ES525">
            <v>0</v>
          </cell>
          <cell r="ET525">
            <v>0</v>
          </cell>
          <cell r="EU525">
            <v>0</v>
          </cell>
          <cell r="EV525">
            <v>0</v>
          </cell>
          <cell r="EW525">
            <v>0</v>
          </cell>
          <cell r="EX525">
            <v>0</v>
          </cell>
          <cell r="EY525">
            <v>0</v>
          </cell>
          <cell r="EZ525" t="str">
            <v>FK3521-2010-015A</v>
          </cell>
          <cell r="FA525" t="str">
            <v>-</v>
          </cell>
          <cell r="FB525" t="str">
            <v>Sim</v>
          </cell>
          <cell r="FC525" t="str">
            <v>Sim</v>
          </cell>
          <cell r="FL525">
            <v>35.808823529411768</v>
          </cell>
          <cell r="FM525" t="str">
            <v>VT06Fab. Jacareí</v>
          </cell>
          <cell r="FN525">
            <v>490</v>
          </cell>
          <cell r="FO525">
            <v>2.1134305795847741</v>
          </cell>
          <cell r="FP525">
            <v>500.35580983996539</v>
          </cell>
          <cell r="FQ525">
            <v>-25.75</v>
          </cell>
          <cell r="FR525">
            <v>392.24786380176158</v>
          </cell>
          <cell r="FS525">
            <v>374.25880000000001</v>
          </cell>
          <cell r="FT525">
            <v>132.15796860759488</v>
          </cell>
          <cell r="FU525">
            <v>524.40583240935644</v>
          </cell>
          <cell r="FV525">
            <v>0.503</v>
          </cell>
          <cell r="FW525">
            <v>-2.131364403114187</v>
          </cell>
          <cell r="FX525">
            <v>0.49227923705233562</v>
          </cell>
          <cell r="FY525">
            <v>0.45445848707040126</v>
          </cell>
          <cell r="FZ525">
            <v>0.44507999999999998</v>
          </cell>
          <cell r="GA525">
            <v>4.8193794063273308E-2</v>
          </cell>
          <cell r="GB525">
            <v>0.50265228113367455</v>
          </cell>
          <cell r="GC525">
            <v>1.4530458716335484</v>
          </cell>
          <cell r="GD525">
            <v>1.46394903166515</v>
          </cell>
          <cell r="GE525">
            <v>1.4584974516493492</v>
          </cell>
          <cell r="GF525">
            <v>1024164.5906954731</v>
          </cell>
          <cell r="GG525">
            <v>2848.4455230711787</v>
          </cell>
          <cell r="GH525">
            <v>14.962260527188079</v>
          </cell>
          <cell r="GI525">
            <v>29221.294809598319</v>
          </cell>
          <cell r="GK525">
            <v>14.962260527188079</v>
          </cell>
          <cell r="GL525" t="str">
            <v>S2TB20</v>
          </cell>
          <cell r="GM525">
            <v>264.68</v>
          </cell>
          <cell r="GN525">
            <v>5.94</v>
          </cell>
        </row>
        <row r="526">
          <cell r="D526" t="str">
            <v>S2TB22</v>
          </cell>
          <cell r="E526" t="str">
            <v>Módulo SP2</v>
          </cell>
          <cell r="F526" t="str">
            <v>FK35016A</v>
          </cell>
          <cell r="G526">
            <v>524</v>
          </cell>
          <cell r="H526" t="str">
            <v>FK3501</v>
          </cell>
          <cell r="I526" t="str">
            <v>Chamalote</v>
          </cell>
          <cell r="J526" t="str">
            <v>ITAPETININGA (SP)</v>
          </cell>
          <cell r="K526" t="str">
            <v>Fab. Jacareí</v>
          </cell>
          <cell r="L526">
            <v>9.06</v>
          </cell>
          <cell r="M526">
            <v>9.06</v>
          </cell>
          <cell r="N526">
            <v>3171</v>
          </cell>
          <cell r="O526">
            <v>0.23430000000000001</v>
          </cell>
          <cell r="P526" t="str">
            <v>FB</v>
          </cell>
          <cell r="Q526" t="str">
            <v>Sem IPC</v>
          </cell>
          <cell r="R526" t="str">
            <v>Sem IPC</v>
          </cell>
          <cell r="S526">
            <v>3171</v>
          </cell>
          <cell r="T526">
            <v>0.23430000000000001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3171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3171</v>
          </cell>
          <cell r="AI526">
            <v>40382</v>
          </cell>
          <cell r="AJ526">
            <v>40382</v>
          </cell>
          <cell r="AK526">
            <v>43952</v>
          </cell>
          <cell r="AL526" t="str">
            <v>SP8</v>
          </cell>
          <cell r="AN526" t="str">
            <v>S2.XX.7M</v>
          </cell>
          <cell r="AO526" t="str">
            <v>VT06</v>
          </cell>
          <cell r="AP526">
            <v>9.7741273100616013</v>
          </cell>
          <cell r="AQ526">
            <v>2020</v>
          </cell>
          <cell r="AR526">
            <v>5</v>
          </cell>
          <cell r="AS526" t="str">
            <v>-</v>
          </cell>
          <cell r="AT526">
            <v>350</v>
          </cell>
          <cell r="AU526">
            <v>270.68</v>
          </cell>
          <cell r="AW526" t="str">
            <v>Terceiros</v>
          </cell>
          <cell r="AX526" t="str">
            <v>MADEIRA DE MERCADO</v>
          </cell>
          <cell r="AY526" t="str">
            <v>Módulo SP2ChamaloteFab. Jacareí</v>
          </cell>
          <cell r="AZ526" t="str">
            <v>Jacareí</v>
          </cell>
          <cell r="BA526" t="str">
            <v>(Tora s/c 6,5 a 7 m)</v>
          </cell>
          <cell r="BB526" t="str">
            <v>Tora Plana</v>
          </cell>
          <cell r="BC526" t="str">
            <v>Módulo SP2Chamalote</v>
          </cell>
          <cell r="BD526">
            <v>55</v>
          </cell>
          <cell r="BE526" t="str">
            <v>Implantação</v>
          </cell>
          <cell r="BF526" t="str">
            <v>Implantação</v>
          </cell>
          <cell r="BG526" t="str">
            <v>FB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742.96530000000007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742.96530000000007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9.06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9.06</v>
          </cell>
          <cell r="CN526">
            <v>0</v>
          </cell>
          <cell r="CO526">
            <v>0</v>
          </cell>
          <cell r="CP526">
            <v>0</v>
          </cell>
          <cell r="CQ526">
            <v>0</v>
          </cell>
          <cell r="CR526">
            <v>88.553593429158113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88.553593429158113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>
            <v>0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3171</v>
          </cell>
          <cell r="DS526">
            <v>0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  <cell r="DX526">
            <v>0</v>
          </cell>
          <cell r="DY526">
            <v>0</v>
          </cell>
          <cell r="DZ526">
            <v>3171</v>
          </cell>
          <cell r="EA526">
            <v>0</v>
          </cell>
          <cell r="EB526">
            <v>0</v>
          </cell>
          <cell r="EC526">
            <v>0</v>
          </cell>
          <cell r="ED526">
            <v>0</v>
          </cell>
          <cell r="EE526">
            <v>858326.28</v>
          </cell>
          <cell r="EF526">
            <v>0</v>
          </cell>
          <cell r="EG526">
            <v>0</v>
          </cell>
          <cell r="EH526">
            <v>0</v>
          </cell>
          <cell r="EI526">
            <v>0</v>
          </cell>
          <cell r="EJ526">
            <v>0</v>
          </cell>
          <cell r="EK526">
            <v>0</v>
          </cell>
          <cell r="EL526">
            <v>0</v>
          </cell>
          <cell r="EM526">
            <v>858326.28</v>
          </cell>
          <cell r="EN526">
            <v>0</v>
          </cell>
          <cell r="EO526">
            <v>0</v>
          </cell>
          <cell r="EP526">
            <v>0</v>
          </cell>
          <cell r="EQ526">
            <v>0</v>
          </cell>
          <cell r="ER526">
            <v>0</v>
          </cell>
          <cell r="ES526">
            <v>0</v>
          </cell>
          <cell r="ET526">
            <v>0</v>
          </cell>
          <cell r="EU526">
            <v>0</v>
          </cell>
          <cell r="EV526">
            <v>0</v>
          </cell>
          <cell r="EW526">
            <v>0</v>
          </cell>
          <cell r="EX526">
            <v>0</v>
          </cell>
          <cell r="EY526">
            <v>0</v>
          </cell>
          <cell r="EZ526" t="str">
            <v>FK3523-2010-016A</v>
          </cell>
          <cell r="FA526" t="str">
            <v>-</v>
          </cell>
          <cell r="FB526" t="str">
            <v>Sim</v>
          </cell>
          <cell r="FC526" t="str">
            <v>Sim</v>
          </cell>
          <cell r="FL526">
            <v>35.808823529411768</v>
          </cell>
          <cell r="FM526" t="str">
            <v>VT06Fab. Jacareí</v>
          </cell>
          <cell r="FN526">
            <v>490</v>
          </cell>
          <cell r="FO526">
            <v>2.1134305795847741</v>
          </cell>
          <cell r="FP526">
            <v>500.35580983996539</v>
          </cell>
          <cell r="FQ526">
            <v>-25.75</v>
          </cell>
          <cell r="FR526">
            <v>392.24786380176158</v>
          </cell>
          <cell r="FS526">
            <v>374.25880000000001</v>
          </cell>
          <cell r="FT526">
            <v>132.15796860759488</v>
          </cell>
          <cell r="FU526">
            <v>524.40583240935644</v>
          </cell>
          <cell r="FV526">
            <v>0.503</v>
          </cell>
          <cell r="FW526">
            <v>-2.131364403114187</v>
          </cell>
          <cell r="FX526">
            <v>0.49227923705233562</v>
          </cell>
          <cell r="FY526">
            <v>0.45445848707040126</v>
          </cell>
          <cell r="FZ526">
            <v>0.44507999999999998</v>
          </cell>
          <cell r="GA526">
            <v>4.8193794063273308E-2</v>
          </cell>
          <cell r="GB526">
            <v>0.50265228113367455</v>
          </cell>
          <cell r="GC526">
            <v>1.4530458716335484</v>
          </cell>
          <cell r="GD526">
            <v>1.46394903166515</v>
          </cell>
          <cell r="GE526">
            <v>1.4584974516493492</v>
          </cell>
          <cell r="GF526">
            <v>1662890.8945700692</v>
          </cell>
          <cell r="GG526">
            <v>4624.8954191800867</v>
          </cell>
          <cell r="GH526">
            <v>14.962260527188079</v>
          </cell>
          <cell r="GI526">
            <v>47445.328131713395</v>
          </cell>
          <cell r="GK526">
            <v>14.962260527188079</v>
          </cell>
          <cell r="GL526" t="str">
            <v>S2TB22</v>
          </cell>
          <cell r="GM526">
            <v>264.68</v>
          </cell>
          <cell r="GN526">
            <v>6</v>
          </cell>
        </row>
        <row r="527">
          <cell r="D527" t="str">
            <v>S2TB08</v>
          </cell>
          <cell r="E527" t="str">
            <v>Módulo SP2</v>
          </cell>
          <cell r="F527" t="str">
            <v>FK350017</v>
          </cell>
          <cell r="G527">
            <v>525</v>
          </cell>
          <cell r="H527" t="str">
            <v>FK3500</v>
          </cell>
          <cell r="I527" t="str">
            <v>Chamalote</v>
          </cell>
          <cell r="J527" t="str">
            <v>ITAPETININGA (SP)</v>
          </cell>
          <cell r="K527" t="str">
            <v>Fab. Jacareí</v>
          </cell>
          <cell r="L527">
            <v>7.17</v>
          </cell>
          <cell r="M527">
            <v>7.17</v>
          </cell>
          <cell r="N527">
            <v>2509.5</v>
          </cell>
          <cell r="O527">
            <v>0.23430000000000001</v>
          </cell>
          <cell r="P527" t="str">
            <v>FB</v>
          </cell>
          <cell r="Q527" t="str">
            <v>Sem IPC</v>
          </cell>
          <cell r="R527" t="str">
            <v>Sem IPC</v>
          </cell>
          <cell r="S527">
            <v>2509.5</v>
          </cell>
          <cell r="T527">
            <v>0.23430000000000001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2509.5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2509.5</v>
          </cell>
          <cell r="AI527">
            <v>40382</v>
          </cell>
          <cell r="AJ527">
            <v>40382</v>
          </cell>
          <cell r="AK527">
            <v>43952</v>
          </cell>
          <cell r="AL527" t="str">
            <v>SP8</v>
          </cell>
          <cell r="AN527" t="str">
            <v>S2.XX.7M</v>
          </cell>
          <cell r="AO527" t="str">
            <v>VT06</v>
          </cell>
          <cell r="AP527">
            <v>9.7741273100616013</v>
          </cell>
          <cell r="AQ527">
            <v>2020</v>
          </cell>
          <cell r="AR527">
            <v>5</v>
          </cell>
          <cell r="AS527" t="str">
            <v>-</v>
          </cell>
          <cell r="AT527">
            <v>350</v>
          </cell>
          <cell r="AU527">
            <v>270.60000000000002</v>
          </cell>
          <cell r="AW527" t="str">
            <v>Terceiros</v>
          </cell>
          <cell r="AX527" t="str">
            <v>MADEIRA DE MERCADO</v>
          </cell>
          <cell r="AY527" t="str">
            <v>Módulo SP2ChamaloteFab. Jacareí</v>
          </cell>
          <cell r="AZ527" t="str">
            <v>Jacareí</v>
          </cell>
          <cell r="BA527" t="str">
            <v>(Tora s/c 6,5 a 7 m)</v>
          </cell>
          <cell r="BB527" t="str">
            <v>Tora Plana</v>
          </cell>
          <cell r="BC527" t="str">
            <v>Módulo SP2Chamalote</v>
          </cell>
          <cell r="BD527">
            <v>55</v>
          </cell>
          <cell r="BE527" t="str">
            <v>Implantação</v>
          </cell>
          <cell r="BF527" t="str">
            <v>Implantação</v>
          </cell>
          <cell r="BG527" t="str">
            <v>FB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587.97585000000004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587.97585000000004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7.17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7.17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  <cell r="CR527">
            <v>70.080492813141674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70.080492813141674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>
            <v>0</v>
          </cell>
          <cell r="DM527">
            <v>0</v>
          </cell>
          <cell r="DN527">
            <v>0</v>
          </cell>
          <cell r="DO527">
            <v>0</v>
          </cell>
          <cell r="DP527">
            <v>0</v>
          </cell>
          <cell r="DQ527">
            <v>0</v>
          </cell>
          <cell r="DR527">
            <v>2509.5</v>
          </cell>
          <cell r="DS527">
            <v>0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  <cell r="DX527">
            <v>0</v>
          </cell>
          <cell r="DY527">
            <v>0</v>
          </cell>
          <cell r="DZ527">
            <v>2509.5</v>
          </cell>
          <cell r="EA527">
            <v>0</v>
          </cell>
          <cell r="EB527">
            <v>0</v>
          </cell>
          <cell r="EC527">
            <v>0</v>
          </cell>
          <cell r="ED527">
            <v>0</v>
          </cell>
          <cell r="EE527">
            <v>679070.70000000007</v>
          </cell>
          <cell r="EF527">
            <v>0</v>
          </cell>
          <cell r="EG527">
            <v>0</v>
          </cell>
          <cell r="EH527">
            <v>0</v>
          </cell>
          <cell r="EI527">
            <v>0</v>
          </cell>
          <cell r="EJ527">
            <v>0</v>
          </cell>
          <cell r="EK527">
            <v>0</v>
          </cell>
          <cell r="EL527">
            <v>0</v>
          </cell>
          <cell r="EM527">
            <v>679070.70000000007</v>
          </cell>
          <cell r="EN527">
            <v>0</v>
          </cell>
          <cell r="EO527">
            <v>0</v>
          </cell>
          <cell r="EP527">
            <v>0</v>
          </cell>
          <cell r="EQ527">
            <v>0</v>
          </cell>
          <cell r="ER527">
            <v>0</v>
          </cell>
          <cell r="ES527">
            <v>0</v>
          </cell>
          <cell r="ET527">
            <v>0</v>
          </cell>
          <cell r="EU527">
            <v>0</v>
          </cell>
          <cell r="EV527">
            <v>0</v>
          </cell>
          <cell r="EW527">
            <v>0</v>
          </cell>
          <cell r="EX527">
            <v>0</v>
          </cell>
          <cell r="EY527">
            <v>0</v>
          </cell>
          <cell r="EZ527" t="str">
            <v>FK3525-2010-017</v>
          </cell>
          <cell r="FA527" t="str">
            <v>-</v>
          </cell>
          <cell r="FB527" t="str">
            <v>Sim</v>
          </cell>
          <cell r="FC527" t="str">
            <v>Sim</v>
          </cell>
          <cell r="FL527">
            <v>35.808823529411768</v>
          </cell>
          <cell r="FM527" t="str">
            <v>VT06Fab. Jacareí</v>
          </cell>
          <cell r="FN527">
            <v>490</v>
          </cell>
          <cell r="FO527">
            <v>2.1134305795847741</v>
          </cell>
          <cell r="FP527">
            <v>500.35580983996539</v>
          </cell>
          <cell r="FQ527">
            <v>-25.75</v>
          </cell>
          <cell r="FR527">
            <v>392.24786380176158</v>
          </cell>
          <cell r="FS527">
            <v>374.25880000000001</v>
          </cell>
          <cell r="FT527">
            <v>132.15796860759488</v>
          </cell>
          <cell r="FU527">
            <v>524.40583240935644</v>
          </cell>
          <cell r="FV527">
            <v>0.503</v>
          </cell>
          <cell r="FW527">
            <v>-2.131364403114187</v>
          </cell>
          <cell r="FX527">
            <v>0.49227923705233562</v>
          </cell>
          <cell r="FY527">
            <v>0.45445848707040126</v>
          </cell>
          <cell r="FZ527">
            <v>0.44507999999999998</v>
          </cell>
          <cell r="GA527">
            <v>4.8193794063273308E-2</v>
          </cell>
          <cell r="GB527">
            <v>0.50265228113367455</v>
          </cell>
          <cell r="GC527">
            <v>1.4530458716335484</v>
          </cell>
          <cell r="GD527">
            <v>1.46394903166515</v>
          </cell>
          <cell r="GE527">
            <v>1.4584974516493492</v>
          </cell>
          <cell r="GF527">
            <v>1315996.4364312799</v>
          </cell>
          <cell r="GG527">
            <v>3660.0993549140417</v>
          </cell>
          <cell r="GH527">
            <v>14.962260527188079</v>
          </cell>
          <cell r="GI527">
            <v>37547.792792978486</v>
          </cell>
          <cell r="GK527">
            <v>14.962260527188079</v>
          </cell>
          <cell r="GL527" t="str">
            <v>S2TB08</v>
          </cell>
          <cell r="GM527">
            <v>264.68</v>
          </cell>
          <cell r="GN527">
            <v>5.92</v>
          </cell>
        </row>
        <row r="528">
          <cell r="D528" t="str">
            <v>S2TB14</v>
          </cell>
          <cell r="E528" t="str">
            <v>Módulo SP2</v>
          </cell>
          <cell r="F528" t="str">
            <v>FK350018</v>
          </cell>
          <cell r="G528">
            <v>526</v>
          </cell>
          <cell r="H528" t="str">
            <v>FK3500</v>
          </cell>
          <cell r="I528" t="str">
            <v>Chamalote</v>
          </cell>
          <cell r="J528" t="str">
            <v>ITAPETININGA (SP)</v>
          </cell>
          <cell r="K528" t="str">
            <v>Fab. Jacareí</v>
          </cell>
          <cell r="L528">
            <v>5.69</v>
          </cell>
          <cell r="M528">
            <v>5.69</v>
          </cell>
          <cell r="N528">
            <v>1991.5000000000002</v>
          </cell>
          <cell r="O528">
            <v>0.23430000000000001</v>
          </cell>
          <cell r="P528" t="str">
            <v>FB</v>
          </cell>
          <cell r="Q528" t="str">
            <v>Sem IPC</v>
          </cell>
          <cell r="R528" t="str">
            <v>Sem IPC</v>
          </cell>
          <cell r="S528">
            <v>1991.5000000000002</v>
          </cell>
          <cell r="T528">
            <v>0.23430000000000001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1991.5000000000002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1991.5000000000002</v>
          </cell>
          <cell r="AI528">
            <v>40382</v>
          </cell>
          <cell r="AJ528">
            <v>40382</v>
          </cell>
          <cell r="AK528">
            <v>43952</v>
          </cell>
          <cell r="AL528" t="str">
            <v>SP8</v>
          </cell>
          <cell r="AN528" t="str">
            <v>S2.XX.7S</v>
          </cell>
          <cell r="AO528" t="str">
            <v>VT06</v>
          </cell>
          <cell r="AP528">
            <v>9.7741273100616013</v>
          </cell>
          <cell r="AQ528">
            <v>2020</v>
          </cell>
          <cell r="AR528">
            <v>5</v>
          </cell>
          <cell r="AS528" t="str">
            <v>-</v>
          </cell>
          <cell r="AT528">
            <v>350</v>
          </cell>
          <cell r="AU528">
            <v>270.22000000000003</v>
          </cell>
          <cell r="AW528" t="str">
            <v>Terceiros</v>
          </cell>
          <cell r="AX528" t="str">
            <v>MADEIRA DE MERCADO</v>
          </cell>
          <cell r="AY528" t="str">
            <v>Módulo SP2ChamaloteFab. Jacareí</v>
          </cell>
          <cell r="AZ528" t="str">
            <v>Jacareí</v>
          </cell>
          <cell r="BA528" t="str">
            <v>(Tora s/c 6,5 a 7 m)</v>
          </cell>
          <cell r="BB528" t="str">
            <v>Tora Plana</v>
          </cell>
          <cell r="BC528" t="str">
            <v>Módulo SP2Chamalote</v>
          </cell>
          <cell r="BD528">
            <v>55</v>
          </cell>
          <cell r="BE528" t="str">
            <v>Implantação</v>
          </cell>
          <cell r="BF528" t="str">
            <v>Implantação</v>
          </cell>
          <cell r="BG528" t="str">
            <v>FB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466.60845000000006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466.60845000000006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5.69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5.69</v>
          </cell>
          <cell r="CN528">
            <v>0</v>
          </cell>
          <cell r="CO528">
            <v>0</v>
          </cell>
          <cell r="CP528">
            <v>0</v>
          </cell>
          <cell r="CQ528">
            <v>0</v>
          </cell>
          <cell r="CR528">
            <v>55.614784394250513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55.614784394250513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>
            <v>0</v>
          </cell>
          <cell r="DI528">
            <v>0</v>
          </cell>
          <cell r="DJ528">
            <v>0</v>
          </cell>
          <cell r="DK528">
            <v>0</v>
          </cell>
          <cell r="DL528">
            <v>0</v>
          </cell>
          <cell r="DM528">
            <v>0</v>
          </cell>
          <cell r="DN528">
            <v>0</v>
          </cell>
          <cell r="DO528">
            <v>0</v>
          </cell>
          <cell r="DP528">
            <v>0</v>
          </cell>
          <cell r="DQ528">
            <v>0</v>
          </cell>
          <cell r="DR528">
            <v>1991.5000000000002</v>
          </cell>
          <cell r="DS528">
            <v>0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  <cell r="DX528">
            <v>0</v>
          </cell>
          <cell r="DY528">
            <v>0</v>
          </cell>
          <cell r="DZ528">
            <v>1991.5000000000002</v>
          </cell>
          <cell r="EA528">
            <v>0</v>
          </cell>
          <cell r="EB528">
            <v>0</v>
          </cell>
          <cell r="EC528">
            <v>0</v>
          </cell>
          <cell r="ED528">
            <v>0</v>
          </cell>
          <cell r="EE528">
            <v>538143.13000000012</v>
          </cell>
          <cell r="EF528">
            <v>0</v>
          </cell>
          <cell r="EG528">
            <v>0</v>
          </cell>
          <cell r="EH528">
            <v>0</v>
          </cell>
          <cell r="EI528">
            <v>0</v>
          </cell>
          <cell r="EJ528">
            <v>0</v>
          </cell>
          <cell r="EK528">
            <v>0</v>
          </cell>
          <cell r="EL528">
            <v>0</v>
          </cell>
          <cell r="EM528">
            <v>538143.13000000012</v>
          </cell>
          <cell r="EN528">
            <v>0</v>
          </cell>
          <cell r="EO528">
            <v>0</v>
          </cell>
          <cell r="EP528">
            <v>0</v>
          </cell>
          <cell r="EQ528">
            <v>0</v>
          </cell>
          <cell r="ER528">
            <v>0</v>
          </cell>
          <cell r="ES528">
            <v>0</v>
          </cell>
          <cell r="ET528">
            <v>0</v>
          </cell>
          <cell r="EU528">
            <v>0</v>
          </cell>
          <cell r="EV528">
            <v>0</v>
          </cell>
          <cell r="EW528">
            <v>0</v>
          </cell>
          <cell r="EX528">
            <v>0</v>
          </cell>
          <cell r="EY528">
            <v>0</v>
          </cell>
          <cell r="EZ528" t="str">
            <v>FK3526-2010-018</v>
          </cell>
          <cell r="FA528" t="str">
            <v>-</v>
          </cell>
          <cell r="FB528" t="str">
            <v>Sim</v>
          </cell>
          <cell r="FC528" t="str">
            <v>Sim</v>
          </cell>
          <cell r="FL528">
            <v>35.808823529411768</v>
          </cell>
          <cell r="FM528" t="str">
            <v>VT06Fab. Jacareí</v>
          </cell>
          <cell r="FN528">
            <v>490</v>
          </cell>
          <cell r="FO528">
            <v>2.1134305795847741</v>
          </cell>
          <cell r="FP528">
            <v>500.35580983996539</v>
          </cell>
          <cell r="FQ528">
            <v>-25.75</v>
          </cell>
          <cell r="FR528">
            <v>392.24786380176158</v>
          </cell>
          <cell r="FS528">
            <v>374.25880000000001</v>
          </cell>
          <cell r="FT528">
            <v>132.15796860759488</v>
          </cell>
          <cell r="FU528">
            <v>524.40583240935644</v>
          </cell>
          <cell r="FV528">
            <v>0.503</v>
          </cell>
          <cell r="FW528">
            <v>-2.131364403114187</v>
          </cell>
          <cell r="FX528">
            <v>0.49227923705233562</v>
          </cell>
          <cell r="FY528">
            <v>0.45445848707040126</v>
          </cell>
          <cell r="FZ528">
            <v>0.44507999999999998</v>
          </cell>
          <cell r="GA528">
            <v>4.8193794063273308E-2</v>
          </cell>
          <cell r="GB528">
            <v>0.50265228113367455</v>
          </cell>
          <cell r="GC528">
            <v>1.4530458716335484</v>
          </cell>
          <cell r="GD528">
            <v>1.46394903166515</v>
          </cell>
          <cell r="GE528">
            <v>1.4584974516493492</v>
          </cell>
          <cell r="GF528">
            <v>1044354.2152432335</v>
          </cell>
          <cell r="GG528">
            <v>2904.5976749596794</v>
          </cell>
          <cell r="GH528">
            <v>14.962260527188079</v>
          </cell>
          <cell r="GI528">
            <v>29797.341839895063</v>
          </cell>
          <cell r="GK528">
            <v>14.962260527188079</v>
          </cell>
          <cell r="GL528" t="str">
            <v>S2TB14</v>
          </cell>
          <cell r="GM528">
            <v>264.68</v>
          </cell>
          <cell r="GN528">
            <v>5.54</v>
          </cell>
        </row>
        <row r="529">
          <cell r="D529" t="str">
            <v>S2TB03</v>
          </cell>
          <cell r="E529" t="str">
            <v>Módulo SP2</v>
          </cell>
          <cell r="F529" t="str">
            <v>FK350019</v>
          </cell>
          <cell r="G529">
            <v>527</v>
          </cell>
          <cell r="H529" t="str">
            <v>FK3500</v>
          </cell>
          <cell r="I529" t="str">
            <v>Chamalote</v>
          </cell>
          <cell r="J529" t="str">
            <v>ITAPETININGA (SP)</v>
          </cell>
          <cell r="K529" t="str">
            <v>Fab. Jacareí</v>
          </cell>
          <cell r="L529">
            <v>3.45</v>
          </cell>
          <cell r="M529">
            <v>3.45</v>
          </cell>
          <cell r="N529">
            <v>1207.5</v>
          </cell>
          <cell r="O529">
            <v>0.23430000000000001</v>
          </cell>
          <cell r="P529" t="str">
            <v>FB</v>
          </cell>
          <cell r="Q529" t="str">
            <v>Sem IPC</v>
          </cell>
          <cell r="R529" t="str">
            <v>Sem IPC</v>
          </cell>
          <cell r="S529">
            <v>1207.5</v>
          </cell>
          <cell r="T529">
            <v>0.23430000000000001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1207.5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1207.5</v>
          </cell>
          <cell r="AI529">
            <v>40382</v>
          </cell>
          <cell r="AJ529">
            <v>40382</v>
          </cell>
          <cell r="AK529">
            <v>43952</v>
          </cell>
          <cell r="AL529" t="str">
            <v>SP8</v>
          </cell>
          <cell r="AN529" t="str">
            <v>S2.XX.7P</v>
          </cell>
          <cell r="AO529" t="str">
            <v>VT06</v>
          </cell>
          <cell r="AP529">
            <v>9.7741273100616013</v>
          </cell>
          <cell r="AQ529">
            <v>2020</v>
          </cell>
          <cell r="AR529">
            <v>5</v>
          </cell>
          <cell r="AS529" t="str">
            <v>-</v>
          </cell>
          <cell r="AT529">
            <v>350</v>
          </cell>
          <cell r="AU529">
            <v>269.52</v>
          </cell>
          <cell r="AW529" t="str">
            <v>Terceiros</v>
          </cell>
          <cell r="AX529" t="str">
            <v>MADEIRA DE MERCADO</v>
          </cell>
          <cell r="AY529" t="str">
            <v>Módulo SP2ChamaloteFab. Jacareí</v>
          </cell>
          <cell r="AZ529" t="str">
            <v>Jacareí</v>
          </cell>
          <cell r="BA529" t="str">
            <v>(Tora s/c 6,5 a 7 m)</v>
          </cell>
          <cell r="BB529" t="str">
            <v>Tora Plana</v>
          </cell>
          <cell r="BC529" t="str">
            <v>Módulo SP2Chamalote</v>
          </cell>
          <cell r="BD529">
            <v>55</v>
          </cell>
          <cell r="BE529" t="str">
            <v>Implantação</v>
          </cell>
          <cell r="BF529" t="str">
            <v>Implantação</v>
          </cell>
          <cell r="BG529" t="str">
            <v>FB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282.91725000000002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282.91725000000002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3.45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3.45</v>
          </cell>
          <cell r="CN529">
            <v>0</v>
          </cell>
          <cell r="CO529">
            <v>0</v>
          </cell>
          <cell r="CP529">
            <v>0</v>
          </cell>
          <cell r="CQ529">
            <v>0</v>
          </cell>
          <cell r="CR529">
            <v>33.720739219712527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33.720739219712527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0</v>
          </cell>
          <cell r="DP529">
            <v>0</v>
          </cell>
          <cell r="DQ529">
            <v>0</v>
          </cell>
          <cell r="DR529">
            <v>1207.5</v>
          </cell>
          <cell r="DS529">
            <v>0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  <cell r="DX529">
            <v>0</v>
          </cell>
          <cell r="DY529">
            <v>0</v>
          </cell>
          <cell r="DZ529">
            <v>1207.5</v>
          </cell>
          <cell r="EA529">
            <v>0</v>
          </cell>
          <cell r="EB529">
            <v>0</v>
          </cell>
          <cell r="EC529">
            <v>0</v>
          </cell>
          <cell r="ED529">
            <v>0</v>
          </cell>
          <cell r="EE529">
            <v>325445.39999999997</v>
          </cell>
          <cell r="EF529">
            <v>0</v>
          </cell>
          <cell r="EG529">
            <v>0</v>
          </cell>
          <cell r="EH529">
            <v>0</v>
          </cell>
          <cell r="EI529">
            <v>0</v>
          </cell>
          <cell r="EJ529">
            <v>0</v>
          </cell>
          <cell r="EK529">
            <v>0</v>
          </cell>
          <cell r="EL529">
            <v>0</v>
          </cell>
          <cell r="EM529">
            <v>325445.39999999997</v>
          </cell>
          <cell r="EN529">
            <v>0</v>
          </cell>
          <cell r="EO529">
            <v>0</v>
          </cell>
          <cell r="EP529">
            <v>0</v>
          </cell>
          <cell r="EQ529">
            <v>0</v>
          </cell>
          <cell r="ER529">
            <v>0</v>
          </cell>
          <cell r="ES529">
            <v>0</v>
          </cell>
          <cell r="ET529">
            <v>0</v>
          </cell>
          <cell r="EU529">
            <v>0</v>
          </cell>
          <cell r="EV529">
            <v>0</v>
          </cell>
          <cell r="EW529">
            <v>0</v>
          </cell>
          <cell r="EX529">
            <v>0</v>
          </cell>
          <cell r="EY529">
            <v>0</v>
          </cell>
          <cell r="EZ529" t="str">
            <v>FK3527-2010-019</v>
          </cell>
          <cell r="FA529" t="str">
            <v>-</v>
          </cell>
          <cell r="FB529" t="str">
            <v>Sim</v>
          </cell>
          <cell r="FC529" t="str">
            <v>Sim</v>
          </cell>
          <cell r="FL529">
            <v>35.808823529411768</v>
          </cell>
          <cell r="FM529" t="str">
            <v>VT06Fab. Jacareí</v>
          </cell>
          <cell r="FN529">
            <v>490</v>
          </cell>
          <cell r="FO529">
            <v>2.1134305795847741</v>
          </cell>
          <cell r="FP529">
            <v>500.35580983996539</v>
          </cell>
          <cell r="FQ529">
            <v>-25.75</v>
          </cell>
          <cell r="FR529">
            <v>392.24786380176158</v>
          </cell>
          <cell r="FS529">
            <v>374.25880000000001</v>
          </cell>
          <cell r="FT529">
            <v>132.15796860759488</v>
          </cell>
          <cell r="FU529">
            <v>524.40583240935644</v>
          </cell>
          <cell r="FV529">
            <v>0.503</v>
          </cell>
          <cell r="FW529">
            <v>-2.131364403114187</v>
          </cell>
          <cell r="FX529">
            <v>0.49227923705233562</v>
          </cell>
          <cell r="FY529">
            <v>0.45445848707040126</v>
          </cell>
          <cell r="FZ529">
            <v>0.44507999999999998</v>
          </cell>
          <cell r="GA529">
            <v>4.8193794063273308E-2</v>
          </cell>
          <cell r="GB529">
            <v>0.50265228113367455</v>
          </cell>
          <cell r="GC529">
            <v>1.4530458716335484</v>
          </cell>
          <cell r="GD529">
            <v>1.46394903166515</v>
          </cell>
          <cell r="GE529">
            <v>1.4584974516493492</v>
          </cell>
          <cell r="GF529">
            <v>633220.04263429786</v>
          </cell>
          <cell r="GG529">
            <v>1761.1356728665892</v>
          </cell>
          <cell r="GH529">
            <v>14.962260527188079</v>
          </cell>
          <cell r="GI529">
            <v>18066.929586579605</v>
          </cell>
          <cell r="GK529">
            <v>14.962260527188079</v>
          </cell>
          <cell r="GL529" t="str">
            <v>S2TB03</v>
          </cell>
          <cell r="GM529">
            <v>264.68</v>
          </cell>
          <cell r="GN529">
            <v>4.84</v>
          </cell>
        </row>
        <row r="530">
          <cell r="D530" t="str">
            <v>S2TA97</v>
          </cell>
          <cell r="E530" t="str">
            <v>Módulo SP2</v>
          </cell>
          <cell r="F530" t="str">
            <v>FK350020</v>
          </cell>
          <cell r="G530">
            <v>528</v>
          </cell>
          <cell r="H530" t="str">
            <v>FK3500</v>
          </cell>
          <cell r="I530" t="str">
            <v>Chamalote</v>
          </cell>
          <cell r="J530" t="str">
            <v>ITAPETININGA (SP)</v>
          </cell>
          <cell r="K530" t="str">
            <v>Fab. Jacareí</v>
          </cell>
          <cell r="L530">
            <v>5.96</v>
          </cell>
          <cell r="M530">
            <v>5.96</v>
          </cell>
          <cell r="N530">
            <v>2086</v>
          </cell>
          <cell r="O530">
            <v>0.23430000000000001</v>
          </cell>
          <cell r="P530" t="str">
            <v>FB</v>
          </cell>
          <cell r="Q530" t="str">
            <v>Sem IPC</v>
          </cell>
          <cell r="R530" t="str">
            <v>Sem IPC</v>
          </cell>
          <cell r="S530">
            <v>2086</v>
          </cell>
          <cell r="T530">
            <v>0.23430000000000001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2086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2086</v>
          </cell>
          <cell r="AI530">
            <v>40382</v>
          </cell>
          <cell r="AJ530">
            <v>40382</v>
          </cell>
          <cell r="AK530">
            <v>43952</v>
          </cell>
          <cell r="AL530" t="str">
            <v>SP8</v>
          </cell>
          <cell r="AN530" t="str">
            <v>S2.XX.7M</v>
          </cell>
          <cell r="AO530" t="str">
            <v>VT06</v>
          </cell>
          <cell r="AP530">
            <v>9.7741273100616013</v>
          </cell>
          <cell r="AQ530">
            <v>2020</v>
          </cell>
          <cell r="AR530">
            <v>5</v>
          </cell>
          <cell r="AS530" t="str">
            <v>-</v>
          </cell>
          <cell r="AT530">
            <v>350</v>
          </cell>
          <cell r="AU530">
            <v>269.90000000000003</v>
          </cell>
          <cell r="AW530" t="str">
            <v>Terceiros</v>
          </cell>
          <cell r="AX530" t="str">
            <v>MADEIRA DE MERCADO</v>
          </cell>
          <cell r="AY530" t="str">
            <v>Módulo SP2ChamaloteFab. Jacareí</v>
          </cell>
          <cell r="AZ530" t="str">
            <v>Jacareí</v>
          </cell>
          <cell r="BA530" t="str">
            <v>(Tora s/c 6,5 a 7 m)</v>
          </cell>
          <cell r="BB530" t="str">
            <v>Tora Plana</v>
          </cell>
          <cell r="BC530" t="str">
            <v>Módulo SP2Chamalote</v>
          </cell>
          <cell r="BD530">
            <v>55</v>
          </cell>
          <cell r="BE530" t="str">
            <v>Implantação</v>
          </cell>
          <cell r="BF530" t="str">
            <v>Implantação</v>
          </cell>
          <cell r="BG530" t="str">
            <v>FB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488.74979999999999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488.74979999999999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5.96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5.96</v>
          </cell>
          <cell r="CN530">
            <v>0</v>
          </cell>
          <cell r="CO530">
            <v>0</v>
          </cell>
          <cell r="CP530">
            <v>0</v>
          </cell>
          <cell r="CQ530">
            <v>0</v>
          </cell>
          <cell r="CR530">
            <v>58.25379876796714</v>
          </cell>
          <cell r="CS530">
            <v>0</v>
          </cell>
          <cell r="CT530">
            <v>0</v>
          </cell>
          <cell r="CU530">
            <v>0</v>
          </cell>
          <cell r="CV530">
            <v>0</v>
          </cell>
          <cell r="CW530">
            <v>0</v>
          </cell>
          <cell r="CX530">
            <v>0</v>
          </cell>
          <cell r="CY530">
            <v>0</v>
          </cell>
          <cell r="CZ530">
            <v>58.25379876796714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  <cell r="DF530">
            <v>0</v>
          </cell>
          <cell r="DG530">
            <v>0</v>
          </cell>
          <cell r="DH530">
            <v>0</v>
          </cell>
          <cell r="DI530">
            <v>0</v>
          </cell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2086</v>
          </cell>
          <cell r="DS530">
            <v>0</v>
          </cell>
          <cell r="DT530">
            <v>0</v>
          </cell>
          <cell r="DU530">
            <v>0</v>
          </cell>
          <cell r="DV530">
            <v>0</v>
          </cell>
          <cell r="DW530">
            <v>0</v>
          </cell>
          <cell r="DX530">
            <v>0</v>
          </cell>
          <cell r="DY530">
            <v>0</v>
          </cell>
          <cell r="DZ530">
            <v>2086</v>
          </cell>
          <cell r="EA530">
            <v>0</v>
          </cell>
          <cell r="EB530">
            <v>0</v>
          </cell>
          <cell r="EC530">
            <v>0</v>
          </cell>
          <cell r="ED530">
            <v>0</v>
          </cell>
          <cell r="EE530">
            <v>563011.4</v>
          </cell>
          <cell r="EF530">
            <v>0</v>
          </cell>
          <cell r="EG530">
            <v>0</v>
          </cell>
          <cell r="EH530">
            <v>0</v>
          </cell>
          <cell r="EI530">
            <v>0</v>
          </cell>
          <cell r="EJ530">
            <v>0</v>
          </cell>
          <cell r="EK530">
            <v>0</v>
          </cell>
          <cell r="EL530">
            <v>0</v>
          </cell>
          <cell r="EM530">
            <v>563011.4</v>
          </cell>
          <cell r="EN530">
            <v>0</v>
          </cell>
          <cell r="EO530">
            <v>0</v>
          </cell>
          <cell r="EP530">
            <v>0</v>
          </cell>
          <cell r="EQ530">
            <v>0</v>
          </cell>
          <cell r="ER530">
            <v>0</v>
          </cell>
          <cell r="ES530">
            <v>0</v>
          </cell>
          <cell r="ET530">
            <v>0</v>
          </cell>
          <cell r="EU530">
            <v>0</v>
          </cell>
          <cell r="EV530">
            <v>0</v>
          </cell>
          <cell r="EW530">
            <v>0</v>
          </cell>
          <cell r="EX530">
            <v>0</v>
          </cell>
          <cell r="EY530">
            <v>0</v>
          </cell>
          <cell r="EZ530" t="str">
            <v>FK3528-2010-020</v>
          </cell>
          <cell r="FA530" t="str">
            <v>-</v>
          </cell>
          <cell r="FB530" t="str">
            <v>Sim</v>
          </cell>
          <cell r="FC530" t="str">
            <v>Sim</v>
          </cell>
          <cell r="FL530">
            <v>35.808823529411768</v>
          </cell>
          <cell r="FM530" t="str">
            <v>VT06Fab. Jacareí</v>
          </cell>
          <cell r="FN530">
            <v>490</v>
          </cell>
          <cell r="FO530">
            <v>2.1134305795847741</v>
          </cell>
          <cell r="FP530">
            <v>500.35580983996539</v>
          </cell>
          <cell r="FQ530">
            <v>-25.75</v>
          </cell>
          <cell r="FR530">
            <v>392.24786380176158</v>
          </cell>
          <cell r="FS530">
            <v>374.25880000000001</v>
          </cell>
          <cell r="FT530">
            <v>132.15796860759488</v>
          </cell>
          <cell r="FU530">
            <v>524.40583240935644</v>
          </cell>
          <cell r="FV530">
            <v>0.503</v>
          </cell>
          <cell r="FW530">
            <v>-2.131364403114187</v>
          </cell>
          <cell r="FX530">
            <v>0.49227923705233562</v>
          </cell>
          <cell r="FY530">
            <v>0.45445848707040126</v>
          </cell>
          <cell r="FZ530">
            <v>0.44507999999999998</v>
          </cell>
          <cell r="GA530">
            <v>4.8193794063273308E-2</v>
          </cell>
          <cell r="GB530">
            <v>0.50265228113367455</v>
          </cell>
          <cell r="GC530">
            <v>1.4530458716335484</v>
          </cell>
          <cell r="GD530">
            <v>1.46394903166515</v>
          </cell>
          <cell r="GE530">
            <v>1.4584974516493492</v>
          </cell>
          <cell r="GF530">
            <v>1093910.5664059175</v>
          </cell>
          <cell r="GG530">
            <v>3042.4256841405422</v>
          </cell>
          <cell r="GH530">
            <v>14.962260527188079</v>
          </cell>
          <cell r="GI530">
            <v>31211.275459714332</v>
          </cell>
          <cell r="GK530">
            <v>14.962260527188079</v>
          </cell>
          <cell r="GL530" t="str">
            <v>S2TA97</v>
          </cell>
          <cell r="GM530">
            <v>264.68</v>
          </cell>
          <cell r="GN530">
            <v>5.22</v>
          </cell>
        </row>
        <row r="531">
          <cell r="D531" t="str">
            <v>S2TA94</v>
          </cell>
          <cell r="E531" t="str">
            <v>Módulo SP2</v>
          </cell>
          <cell r="F531" t="str">
            <v>FK350021</v>
          </cell>
          <cell r="G531">
            <v>529</v>
          </cell>
          <cell r="H531" t="str">
            <v>FK3500</v>
          </cell>
          <cell r="I531" t="str">
            <v>Chamalote</v>
          </cell>
          <cell r="J531" t="str">
            <v>ITAPETININGA (SP)</v>
          </cell>
          <cell r="K531" t="str">
            <v>Fab. Jacareí</v>
          </cell>
          <cell r="L531">
            <v>4.63</v>
          </cell>
          <cell r="M531">
            <v>4.63</v>
          </cell>
          <cell r="N531">
            <v>1620.5</v>
          </cell>
          <cell r="O531">
            <v>0.23430000000000001</v>
          </cell>
          <cell r="P531" t="str">
            <v>FB</v>
          </cell>
          <cell r="Q531" t="str">
            <v>Sem IPC</v>
          </cell>
          <cell r="R531" t="str">
            <v>Sem IPC</v>
          </cell>
          <cell r="S531">
            <v>1620.5</v>
          </cell>
          <cell r="T531">
            <v>0.23430000000000001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1620.5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1620.5</v>
          </cell>
          <cell r="AI531">
            <v>40382</v>
          </cell>
          <cell r="AJ531">
            <v>40382</v>
          </cell>
          <cell r="AK531">
            <v>43952</v>
          </cell>
          <cell r="AL531" t="str">
            <v>SP8</v>
          </cell>
          <cell r="AN531" t="str">
            <v>S2.XX.7M</v>
          </cell>
          <cell r="AO531" t="str">
            <v>VT06</v>
          </cell>
          <cell r="AP531">
            <v>9.7741273100616013</v>
          </cell>
          <cell r="AQ531">
            <v>2020</v>
          </cell>
          <cell r="AR531">
            <v>5</v>
          </cell>
          <cell r="AS531" t="str">
            <v>-</v>
          </cell>
          <cell r="AT531">
            <v>350</v>
          </cell>
          <cell r="AU531">
            <v>270.47000000000003</v>
          </cell>
          <cell r="AW531" t="str">
            <v>Terceiros</v>
          </cell>
          <cell r="AX531" t="str">
            <v>MADEIRA DE MERCADO</v>
          </cell>
          <cell r="AY531" t="str">
            <v>Módulo SP2ChamaloteFab. Jacareí</v>
          </cell>
          <cell r="AZ531" t="str">
            <v>Jacareí</v>
          </cell>
          <cell r="BA531" t="str">
            <v>(Tora s/c 6,5 a 7 m)</v>
          </cell>
          <cell r="BB531" t="str">
            <v>Tora Plana</v>
          </cell>
          <cell r="BC531" t="str">
            <v>Módulo SP2Chamalote</v>
          </cell>
          <cell r="BD531">
            <v>55</v>
          </cell>
          <cell r="BE531" t="str">
            <v>Implantação</v>
          </cell>
          <cell r="BF531" t="str">
            <v>Implantação</v>
          </cell>
          <cell r="BG531" t="str">
            <v>FB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379.68315000000001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379.68315000000001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4.63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4.63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45.254209445585211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45.254209445585211</v>
          </cell>
          <cell r="DA531">
            <v>0</v>
          </cell>
          <cell r="DB531">
            <v>0</v>
          </cell>
          <cell r="DC531">
            <v>0</v>
          </cell>
          <cell r="DD531">
            <v>0</v>
          </cell>
          <cell r="DE531">
            <v>0</v>
          </cell>
          <cell r="DF531">
            <v>0</v>
          </cell>
          <cell r="DG531">
            <v>0</v>
          </cell>
          <cell r="DH531">
            <v>0</v>
          </cell>
          <cell r="DI531">
            <v>0</v>
          </cell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1620.5</v>
          </cell>
          <cell r="DS531">
            <v>0</v>
          </cell>
          <cell r="DT531">
            <v>0</v>
          </cell>
          <cell r="DU531">
            <v>0</v>
          </cell>
          <cell r="DV531">
            <v>0</v>
          </cell>
          <cell r="DW531">
            <v>0</v>
          </cell>
          <cell r="DX531">
            <v>0</v>
          </cell>
          <cell r="DY531">
            <v>0</v>
          </cell>
          <cell r="DZ531">
            <v>1620.5</v>
          </cell>
          <cell r="EA531">
            <v>0</v>
          </cell>
          <cell r="EB531">
            <v>0</v>
          </cell>
          <cell r="EC531">
            <v>0</v>
          </cell>
          <cell r="ED531">
            <v>0</v>
          </cell>
          <cell r="EE531">
            <v>438296.63500000007</v>
          </cell>
          <cell r="EF531">
            <v>0</v>
          </cell>
          <cell r="EG531">
            <v>0</v>
          </cell>
          <cell r="EH531">
            <v>0</v>
          </cell>
          <cell r="EI531">
            <v>0</v>
          </cell>
          <cell r="EJ531">
            <v>0</v>
          </cell>
          <cell r="EK531">
            <v>0</v>
          </cell>
          <cell r="EL531">
            <v>0</v>
          </cell>
          <cell r="EM531">
            <v>438296.63500000007</v>
          </cell>
          <cell r="EN531">
            <v>0</v>
          </cell>
          <cell r="EO531">
            <v>0</v>
          </cell>
          <cell r="EP531">
            <v>0</v>
          </cell>
          <cell r="EQ531">
            <v>0</v>
          </cell>
          <cell r="ER531">
            <v>0</v>
          </cell>
          <cell r="ES531">
            <v>0</v>
          </cell>
          <cell r="ET531">
            <v>0</v>
          </cell>
          <cell r="EU531">
            <v>0</v>
          </cell>
          <cell r="EV531">
            <v>0</v>
          </cell>
          <cell r="EW531">
            <v>0</v>
          </cell>
          <cell r="EX531">
            <v>0</v>
          </cell>
          <cell r="EY531">
            <v>0</v>
          </cell>
          <cell r="EZ531" t="str">
            <v>FK3529-2010-021</v>
          </cell>
          <cell r="FA531" t="str">
            <v>-</v>
          </cell>
          <cell r="FB531" t="str">
            <v>Sim</v>
          </cell>
          <cell r="FC531" t="str">
            <v>Sim</v>
          </cell>
          <cell r="FL531">
            <v>35.808823529411768</v>
          </cell>
          <cell r="FM531" t="str">
            <v>VT06Fab. Jacareí</v>
          </cell>
          <cell r="FN531">
            <v>490</v>
          </cell>
          <cell r="FO531">
            <v>2.1134305795847741</v>
          </cell>
          <cell r="FP531">
            <v>500.35580983996539</v>
          </cell>
          <cell r="FQ531">
            <v>-25.75</v>
          </cell>
          <cell r="FR531">
            <v>392.24786380176158</v>
          </cell>
          <cell r="FS531">
            <v>374.25880000000001</v>
          </cell>
          <cell r="FT531">
            <v>132.15796860759488</v>
          </cell>
          <cell r="FU531">
            <v>524.40583240935644</v>
          </cell>
          <cell r="FV531">
            <v>0.503</v>
          </cell>
          <cell r="FW531">
            <v>-2.131364403114187</v>
          </cell>
          <cell r="FX531">
            <v>0.49227923705233562</v>
          </cell>
          <cell r="FY531">
            <v>0.45445848707040126</v>
          </cell>
          <cell r="FZ531">
            <v>0.44507999999999998</v>
          </cell>
          <cell r="GA531">
            <v>4.8193794063273308E-2</v>
          </cell>
          <cell r="GB531">
            <v>0.50265228113367455</v>
          </cell>
          <cell r="GC531">
            <v>1.4530458716335484</v>
          </cell>
          <cell r="GD531">
            <v>1.46394903166515</v>
          </cell>
          <cell r="GE531">
            <v>1.4584974516493492</v>
          </cell>
          <cell r="GF531">
            <v>849799.65141936205</v>
          </cell>
          <cell r="GG531">
            <v>2363.4951203977703</v>
          </cell>
          <cell r="GH531">
            <v>14.962260527188079</v>
          </cell>
          <cell r="GI531">
            <v>24246.34318430828</v>
          </cell>
          <cell r="GK531">
            <v>14.962260527188079</v>
          </cell>
          <cell r="GL531" t="str">
            <v>S2TA94</v>
          </cell>
          <cell r="GM531">
            <v>264.68</v>
          </cell>
          <cell r="GN531">
            <v>5.79</v>
          </cell>
        </row>
        <row r="532">
          <cell r="D532" t="str">
            <v>S2TA90</v>
          </cell>
          <cell r="E532" t="str">
            <v>Módulo SP2</v>
          </cell>
          <cell r="F532" t="str">
            <v>FK350022</v>
          </cell>
          <cell r="G532">
            <v>530</v>
          </cell>
          <cell r="H532" t="str">
            <v>FK3500</v>
          </cell>
          <cell r="I532" t="str">
            <v>Chamalote</v>
          </cell>
          <cell r="J532" t="str">
            <v>ITAPETININGA (SP)</v>
          </cell>
          <cell r="K532" t="str">
            <v>Fab. Jacareí</v>
          </cell>
          <cell r="L532">
            <v>19.29</v>
          </cell>
          <cell r="M532">
            <v>19.29</v>
          </cell>
          <cell r="N532">
            <v>6751.5</v>
          </cell>
          <cell r="O532">
            <v>0.23430000000000001</v>
          </cell>
          <cell r="P532" t="str">
            <v>FB</v>
          </cell>
          <cell r="Q532" t="str">
            <v>Sem IPC</v>
          </cell>
          <cell r="R532" t="str">
            <v>Sem IPC</v>
          </cell>
          <cell r="S532">
            <v>6751.5</v>
          </cell>
          <cell r="T532">
            <v>0.23430000000000001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6751.5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6751.5</v>
          </cell>
          <cell r="AI532">
            <v>40382</v>
          </cell>
          <cell r="AJ532">
            <v>40382</v>
          </cell>
          <cell r="AK532">
            <v>43952</v>
          </cell>
          <cell r="AL532" t="str">
            <v>SP8</v>
          </cell>
          <cell r="AN532" t="str">
            <v>S2.XX.7M</v>
          </cell>
          <cell r="AO532" t="str">
            <v>VT06</v>
          </cell>
          <cell r="AP532">
            <v>9.7741273100616013</v>
          </cell>
          <cell r="AQ532">
            <v>2020</v>
          </cell>
          <cell r="AR532">
            <v>5</v>
          </cell>
          <cell r="AS532" t="str">
            <v>-</v>
          </cell>
          <cell r="AT532">
            <v>350</v>
          </cell>
          <cell r="AU532">
            <v>269.44</v>
          </cell>
          <cell r="AW532" t="str">
            <v>Terceiros</v>
          </cell>
          <cell r="AX532" t="str">
            <v>MADEIRA DE MERCADO</v>
          </cell>
          <cell r="AY532" t="str">
            <v>Módulo SP2ChamaloteFab. Jacareí</v>
          </cell>
          <cell r="AZ532" t="str">
            <v>Jacareí</v>
          </cell>
          <cell r="BA532" t="str">
            <v>(Tora s/c 6,5 a 7 m)</v>
          </cell>
          <cell r="BB532" t="str">
            <v>Tora Plana</v>
          </cell>
          <cell r="BC532" t="str">
            <v>Módulo SP2Chamalote</v>
          </cell>
          <cell r="BD532">
            <v>55</v>
          </cell>
          <cell r="BE532" t="str">
            <v>Implantação</v>
          </cell>
          <cell r="BF532" t="str">
            <v>Implantação</v>
          </cell>
          <cell r="BG532" t="str">
            <v>FB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1581.87645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1581.87645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19.29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19.29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188.54291581108828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188.54291581108828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  <cell r="DF532">
            <v>0</v>
          </cell>
          <cell r="DG532">
            <v>0</v>
          </cell>
          <cell r="DH532">
            <v>0</v>
          </cell>
          <cell r="DI532">
            <v>0</v>
          </cell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6751.5</v>
          </cell>
          <cell r="DS532">
            <v>0</v>
          </cell>
          <cell r="DT532">
            <v>0</v>
          </cell>
          <cell r="DU532">
            <v>0</v>
          </cell>
          <cell r="DV532">
            <v>0</v>
          </cell>
          <cell r="DW532">
            <v>0</v>
          </cell>
          <cell r="DX532">
            <v>0</v>
          </cell>
          <cell r="DY532">
            <v>0</v>
          </cell>
          <cell r="DZ532">
            <v>6751.5</v>
          </cell>
          <cell r="EA532">
            <v>0</v>
          </cell>
          <cell r="EB532">
            <v>0</v>
          </cell>
          <cell r="EC532">
            <v>0</v>
          </cell>
          <cell r="ED532">
            <v>0</v>
          </cell>
          <cell r="EE532">
            <v>1819124.16</v>
          </cell>
          <cell r="EF532">
            <v>0</v>
          </cell>
          <cell r="EG532">
            <v>0</v>
          </cell>
          <cell r="EH532">
            <v>0</v>
          </cell>
          <cell r="EI532">
            <v>0</v>
          </cell>
          <cell r="EJ532">
            <v>0</v>
          </cell>
          <cell r="EK532">
            <v>0</v>
          </cell>
          <cell r="EL532">
            <v>0</v>
          </cell>
          <cell r="EM532">
            <v>1819124.16</v>
          </cell>
          <cell r="EN532">
            <v>0</v>
          </cell>
          <cell r="EO532">
            <v>0</v>
          </cell>
          <cell r="EP532">
            <v>0</v>
          </cell>
          <cell r="EQ532">
            <v>0</v>
          </cell>
          <cell r="ER532">
            <v>0</v>
          </cell>
          <cell r="ES532">
            <v>0</v>
          </cell>
          <cell r="ET532">
            <v>0</v>
          </cell>
          <cell r="EU532">
            <v>0</v>
          </cell>
          <cell r="EV532">
            <v>0</v>
          </cell>
          <cell r="EW532">
            <v>0</v>
          </cell>
          <cell r="EX532">
            <v>0</v>
          </cell>
          <cell r="EY532">
            <v>0</v>
          </cell>
          <cell r="EZ532" t="str">
            <v>FK3530-2010-022</v>
          </cell>
          <cell r="FA532" t="str">
            <v>-</v>
          </cell>
          <cell r="FB532" t="str">
            <v>Sim</v>
          </cell>
          <cell r="FC532" t="str">
            <v>Sim</v>
          </cell>
          <cell r="FL532">
            <v>35.808823529411768</v>
          </cell>
          <cell r="FM532" t="str">
            <v>VT06Fab. Jacareí</v>
          </cell>
          <cell r="FN532">
            <v>490</v>
          </cell>
          <cell r="FO532">
            <v>2.1134305795847741</v>
          </cell>
          <cell r="FP532">
            <v>500.35580983996539</v>
          </cell>
          <cell r="FQ532">
            <v>-25.75</v>
          </cell>
          <cell r="FR532">
            <v>392.24786380176158</v>
          </cell>
          <cell r="FS532">
            <v>374.25880000000001</v>
          </cell>
          <cell r="FT532">
            <v>132.15796860759488</v>
          </cell>
          <cell r="FU532">
            <v>524.40583240935644</v>
          </cell>
          <cell r="FV532">
            <v>0.503</v>
          </cell>
          <cell r="FW532">
            <v>-2.131364403114187</v>
          </cell>
          <cell r="FX532">
            <v>0.49227923705233562</v>
          </cell>
          <cell r="FY532">
            <v>0.45445848707040126</v>
          </cell>
          <cell r="FZ532">
            <v>0.44507999999999998</v>
          </cell>
          <cell r="GA532">
            <v>4.8193794063273308E-2</v>
          </cell>
          <cell r="GB532">
            <v>0.50265228113367455</v>
          </cell>
          <cell r="GC532">
            <v>1.4530458716335484</v>
          </cell>
          <cell r="GD532">
            <v>1.46394903166515</v>
          </cell>
          <cell r="GE532">
            <v>1.4584974516493492</v>
          </cell>
          <cell r="GF532">
            <v>3540525.9775117701</v>
          </cell>
          <cell r="GG532">
            <v>9847.0455448105804</v>
          </cell>
          <cell r="GH532">
            <v>14.962260527188079</v>
          </cell>
          <cell r="GI532">
            <v>101017.70194931031</v>
          </cell>
          <cell r="GK532">
            <v>14.962260527188079</v>
          </cell>
          <cell r="GL532" t="str">
            <v>S2TA90</v>
          </cell>
          <cell r="GM532">
            <v>264.68</v>
          </cell>
          <cell r="GN532">
            <v>4.76</v>
          </cell>
        </row>
        <row r="533">
          <cell r="D533" t="str">
            <v>S2TA91</v>
          </cell>
          <cell r="E533" t="str">
            <v>Módulo SP2</v>
          </cell>
          <cell r="F533" t="str">
            <v>FK350023</v>
          </cell>
          <cell r="G533">
            <v>531</v>
          </cell>
          <cell r="H533" t="str">
            <v>FK3500</v>
          </cell>
          <cell r="I533" t="str">
            <v>Chamalote</v>
          </cell>
          <cell r="J533" t="str">
            <v>ITAPETININGA (SP)</v>
          </cell>
          <cell r="K533" t="str">
            <v>Fab. Jacareí</v>
          </cell>
          <cell r="L533">
            <v>4.95</v>
          </cell>
          <cell r="M533">
            <v>4.95</v>
          </cell>
          <cell r="N533">
            <v>1732.5</v>
          </cell>
          <cell r="O533">
            <v>0.23430000000000001</v>
          </cell>
          <cell r="P533" t="str">
            <v>FB</v>
          </cell>
          <cell r="Q533" t="str">
            <v>Sem IPC</v>
          </cell>
          <cell r="R533" t="str">
            <v>Sem IPC</v>
          </cell>
          <cell r="S533">
            <v>1732.5</v>
          </cell>
          <cell r="T533">
            <v>0.23430000000000001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1732.5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1732.5</v>
          </cell>
          <cell r="AI533">
            <v>40382</v>
          </cell>
          <cell r="AJ533">
            <v>40382</v>
          </cell>
          <cell r="AK533">
            <v>43952</v>
          </cell>
          <cell r="AL533" t="str">
            <v>SP8</v>
          </cell>
          <cell r="AN533" t="str">
            <v>S2.XX.7S</v>
          </cell>
          <cell r="AO533" t="str">
            <v>VT06</v>
          </cell>
          <cell r="AP533">
            <v>9.7741273100616013</v>
          </cell>
          <cell r="AQ533">
            <v>2020</v>
          </cell>
          <cell r="AR533">
            <v>5</v>
          </cell>
          <cell r="AS533" t="str">
            <v>-</v>
          </cell>
          <cell r="AT533">
            <v>350</v>
          </cell>
          <cell r="AU533">
            <v>270.16000000000003</v>
          </cell>
          <cell r="AW533" t="str">
            <v>Terceiros</v>
          </cell>
          <cell r="AX533" t="str">
            <v>MADEIRA DE MERCADO</v>
          </cell>
          <cell r="AY533" t="str">
            <v>Módulo SP2ChamaloteFab. Jacareí</v>
          </cell>
          <cell r="AZ533" t="str">
            <v>Jacareí</v>
          </cell>
          <cell r="BA533" t="str">
            <v>(Tora s/c 6,5 a 7 m)</v>
          </cell>
          <cell r="BB533" t="str">
            <v>Tora Plana</v>
          </cell>
          <cell r="BC533" t="str">
            <v>Módulo SP2Chamalote</v>
          </cell>
          <cell r="BD533">
            <v>55</v>
          </cell>
          <cell r="BE533" t="str">
            <v>Implantação</v>
          </cell>
          <cell r="BF533" t="str">
            <v>Implantação</v>
          </cell>
          <cell r="BG533" t="str">
            <v>FB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405.92475000000002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405.92475000000002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4.95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4.95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48.381930184804929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48.381930184804929</v>
          </cell>
          <cell r="DA533">
            <v>0</v>
          </cell>
          <cell r="DB533">
            <v>0</v>
          </cell>
          <cell r="DC533">
            <v>0</v>
          </cell>
          <cell r="DD533">
            <v>0</v>
          </cell>
          <cell r="DE533">
            <v>0</v>
          </cell>
          <cell r="DF533">
            <v>0</v>
          </cell>
          <cell r="DG533">
            <v>0</v>
          </cell>
          <cell r="DH533">
            <v>0</v>
          </cell>
          <cell r="DI533">
            <v>0</v>
          </cell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1732.5</v>
          </cell>
          <cell r="DS533">
            <v>0</v>
          </cell>
          <cell r="DT533">
            <v>0</v>
          </cell>
          <cell r="DU533">
            <v>0</v>
          </cell>
          <cell r="DV533">
            <v>0</v>
          </cell>
          <cell r="DW533">
            <v>0</v>
          </cell>
          <cell r="DX533">
            <v>0</v>
          </cell>
          <cell r="DY533">
            <v>0</v>
          </cell>
          <cell r="DZ533">
            <v>1732.5</v>
          </cell>
          <cell r="EA533">
            <v>0</v>
          </cell>
          <cell r="EB533">
            <v>0</v>
          </cell>
          <cell r="EC533">
            <v>0</v>
          </cell>
          <cell r="ED533">
            <v>0</v>
          </cell>
          <cell r="EE533">
            <v>468052.20000000007</v>
          </cell>
          <cell r="EF533">
            <v>0</v>
          </cell>
          <cell r="EG533">
            <v>0</v>
          </cell>
          <cell r="EH533">
            <v>0</v>
          </cell>
          <cell r="EI533">
            <v>0</v>
          </cell>
          <cell r="EJ533">
            <v>0</v>
          </cell>
          <cell r="EK533">
            <v>0</v>
          </cell>
          <cell r="EL533">
            <v>0</v>
          </cell>
          <cell r="EM533">
            <v>468052.20000000007</v>
          </cell>
          <cell r="EN533">
            <v>0</v>
          </cell>
          <cell r="EO533">
            <v>0</v>
          </cell>
          <cell r="EP533">
            <v>0</v>
          </cell>
          <cell r="EQ533">
            <v>0</v>
          </cell>
          <cell r="ER533">
            <v>0</v>
          </cell>
          <cell r="ES533">
            <v>0</v>
          </cell>
          <cell r="ET533">
            <v>0</v>
          </cell>
          <cell r="EU533">
            <v>0</v>
          </cell>
          <cell r="EV533">
            <v>0</v>
          </cell>
          <cell r="EW533">
            <v>0</v>
          </cell>
          <cell r="EX533">
            <v>0</v>
          </cell>
          <cell r="EY533">
            <v>0</v>
          </cell>
          <cell r="EZ533" t="str">
            <v>FK3531-2010-023</v>
          </cell>
          <cell r="FA533" t="str">
            <v>-</v>
          </cell>
          <cell r="FB533" t="str">
            <v>Sim</v>
          </cell>
          <cell r="FC533" t="str">
            <v>Sim</v>
          </cell>
          <cell r="FL533">
            <v>35.808823529411768</v>
          </cell>
          <cell r="FM533" t="str">
            <v>VT06Fab. Jacareí</v>
          </cell>
          <cell r="FN533">
            <v>490</v>
          </cell>
          <cell r="FO533">
            <v>2.1134305795847741</v>
          </cell>
          <cell r="FP533">
            <v>500.35580983996539</v>
          </cell>
          <cell r="FQ533">
            <v>-25.75</v>
          </cell>
          <cell r="FR533">
            <v>392.24786380176158</v>
          </cell>
          <cell r="FS533">
            <v>374.25880000000001</v>
          </cell>
          <cell r="FT533">
            <v>132.15796860759488</v>
          </cell>
          <cell r="FU533">
            <v>524.40583240935644</v>
          </cell>
          <cell r="FV533">
            <v>0.503</v>
          </cell>
          <cell r="FW533">
            <v>-2.131364403114187</v>
          </cell>
          <cell r="FX533">
            <v>0.49227923705233562</v>
          </cell>
          <cell r="FY533">
            <v>0.45445848707040126</v>
          </cell>
          <cell r="FZ533">
            <v>0.44507999999999998</v>
          </cell>
          <cell r="GA533">
            <v>4.8193794063273308E-2</v>
          </cell>
          <cell r="GB533">
            <v>0.50265228113367455</v>
          </cell>
          <cell r="GC533">
            <v>1.4530458716335484</v>
          </cell>
          <cell r="GD533">
            <v>1.46394903166515</v>
          </cell>
          <cell r="GE533">
            <v>1.4584974516493492</v>
          </cell>
          <cell r="GF533">
            <v>908533.10464921</v>
          </cell>
          <cell r="GG533">
            <v>2526.8468349824975</v>
          </cell>
          <cell r="GH533">
            <v>14.962260527188079</v>
          </cell>
          <cell r="GI533">
            <v>25922.116363353347</v>
          </cell>
          <cell r="GK533">
            <v>14.962260527188079</v>
          </cell>
          <cell r="GL533" t="str">
            <v>S2TA91</v>
          </cell>
          <cell r="GM533">
            <v>264.68</v>
          </cell>
          <cell r="GN533">
            <v>5.48</v>
          </cell>
        </row>
        <row r="534">
          <cell r="D534" t="str">
            <v>S2TA93</v>
          </cell>
          <cell r="E534" t="str">
            <v>Módulo SP2</v>
          </cell>
          <cell r="F534" t="str">
            <v>FK350024</v>
          </cell>
          <cell r="G534">
            <v>532</v>
          </cell>
          <cell r="H534" t="str">
            <v>FK3500</v>
          </cell>
          <cell r="I534" t="str">
            <v>Chamalote</v>
          </cell>
          <cell r="J534" t="str">
            <v>ITAPETININGA (SP)</v>
          </cell>
          <cell r="K534" t="str">
            <v>Fab. Jacareí</v>
          </cell>
          <cell r="L534">
            <v>8.0299999999999994</v>
          </cell>
          <cell r="M534">
            <v>8.0299999999999994</v>
          </cell>
          <cell r="N534">
            <v>2810.5</v>
          </cell>
          <cell r="O534">
            <v>0.23430000000000001</v>
          </cell>
          <cell r="P534" t="str">
            <v>FB</v>
          </cell>
          <cell r="Q534" t="str">
            <v>Sem IPC</v>
          </cell>
          <cell r="R534" t="str">
            <v>Sem IPC</v>
          </cell>
          <cell r="S534">
            <v>2810.5</v>
          </cell>
          <cell r="T534">
            <v>0.23430000000000001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2810.5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2810.5</v>
          </cell>
          <cell r="AI534">
            <v>40382</v>
          </cell>
          <cell r="AJ534">
            <v>40382</v>
          </cell>
          <cell r="AK534">
            <v>43952</v>
          </cell>
          <cell r="AL534" t="str">
            <v>SP8</v>
          </cell>
          <cell r="AN534" t="str">
            <v>S2.XX.7M</v>
          </cell>
          <cell r="AO534" t="str">
            <v>VT06</v>
          </cell>
          <cell r="AP534">
            <v>9.7741273100616013</v>
          </cell>
          <cell r="AQ534">
            <v>2020</v>
          </cell>
          <cell r="AR534">
            <v>5</v>
          </cell>
          <cell r="AS534" t="str">
            <v>-</v>
          </cell>
          <cell r="AT534">
            <v>350</v>
          </cell>
          <cell r="AU534">
            <v>270.67</v>
          </cell>
          <cell r="AW534" t="str">
            <v>Terceiros</v>
          </cell>
          <cell r="AX534" t="str">
            <v>MADEIRA DE MERCADO</v>
          </cell>
          <cell r="AY534" t="str">
            <v>Módulo SP2ChamaloteFab. Jacareí</v>
          </cell>
          <cell r="AZ534" t="str">
            <v>Jacareí</v>
          </cell>
          <cell r="BA534" t="str">
            <v>(Tora s/c 6,5 a 7 m)</v>
          </cell>
          <cell r="BB534" t="str">
            <v>Tora Plana</v>
          </cell>
          <cell r="BC534" t="str">
            <v>Módulo SP2Chamalote</v>
          </cell>
          <cell r="BD534">
            <v>55</v>
          </cell>
          <cell r="BE534" t="str">
            <v>Implantação</v>
          </cell>
          <cell r="BF534" t="str">
            <v>Implantação</v>
          </cell>
          <cell r="BG534" t="str">
            <v>FB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658.50015000000008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658.50015000000008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8.0299999999999994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8.0299999999999994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78.486242299794654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78.486242299794654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  <cell r="DF534">
            <v>0</v>
          </cell>
          <cell r="DG534">
            <v>0</v>
          </cell>
          <cell r="DH534">
            <v>0</v>
          </cell>
          <cell r="DI534">
            <v>0</v>
          </cell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2810.5</v>
          </cell>
          <cell r="DS534">
            <v>0</v>
          </cell>
          <cell r="DT534">
            <v>0</v>
          </cell>
          <cell r="DU534">
            <v>0</v>
          </cell>
          <cell r="DV534">
            <v>0</v>
          </cell>
          <cell r="DW534">
            <v>0</v>
          </cell>
          <cell r="DX534">
            <v>0</v>
          </cell>
          <cell r="DY534">
            <v>0</v>
          </cell>
          <cell r="DZ534">
            <v>2810.5</v>
          </cell>
          <cell r="EA534">
            <v>0</v>
          </cell>
          <cell r="EB534">
            <v>0</v>
          </cell>
          <cell r="EC534">
            <v>0</v>
          </cell>
          <cell r="ED534">
            <v>0</v>
          </cell>
          <cell r="EE534">
            <v>760718.03500000003</v>
          </cell>
          <cell r="EF534">
            <v>0</v>
          </cell>
          <cell r="EG534">
            <v>0</v>
          </cell>
          <cell r="EH534">
            <v>0</v>
          </cell>
          <cell r="EI534">
            <v>0</v>
          </cell>
          <cell r="EJ534">
            <v>0</v>
          </cell>
          <cell r="EK534">
            <v>0</v>
          </cell>
          <cell r="EL534">
            <v>0</v>
          </cell>
          <cell r="EM534">
            <v>760718.03500000003</v>
          </cell>
          <cell r="EN534">
            <v>0</v>
          </cell>
          <cell r="EO534">
            <v>0</v>
          </cell>
          <cell r="EP534">
            <v>0</v>
          </cell>
          <cell r="EQ534">
            <v>0</v>
          </cell>
          <cell r="ER534">
            <v>0</v>
          </cell>
          <cell r="ES534">
            <v>0</v>
          </cell>
          <cell r="ET534">
            <v>0</v>
          </cell>
          <cell r="EU534">
            <v>0</v>
          </cell>
          <cell r="EV534">
            <v>0</v>
          </cell>
          <cell r="EW534">
            <v>0</v>
          </cell>
          <cell r="EX534">
            <v>0</v>
          </cell>
          <cell r="EY534">
            <v>0</v>
          </cell>
          <cell r="EZ534" t="str">
            <v>FK3532-2010-024</v>
          </cell>
          <cell r="FA534" t="str">
            <v>-</v>
          </cell>
          <cell r="FB534" t="str">
            <v>Sim</v>
          </cell>
          <cell r="FC534" t="str">
            <v>Sim</v>
          </cell>
          <cell r="FL534">
            <v>35.808823529411768</v>
          </cell>
          <cell r="FM534" t="str">
            <v>VT06Fab. Jacareí</v>
          </cell>
          <cell r="FN534">
            <v>490</v>
          </cell>
          <cell r="FO534">
            <v>2.1134305795847741</v>
          </cell>
          <cell r="FP534">
            <v>500.35580983996539</v>
          </cell>
          <cell r="FQ534">
            <v>-25.75</v>
          </cell>
          <cell r="FR534">
            <v>392.24786380176158</v>
          </cell>
          <cell r="FS534">
            <v>374.25880000000001</v>
          </cell>
          <cell r="FT534">
            <v>132.15796860759488</v>
          </cell>
          <cell r="FU534">
            <v>524.40583240935644</v>
          </cell>
          <cell r="FV534">
            <v>0.503</v>
          </cell>
          <cell r="FW534">
            <v>-2.131364403114187</v>
          </cell>
          <cell r="FX534">
            <v>0.49227923705233562</v>
          </cell>
          <cell r="FY534">
            <v>0.45445848707040126</v>
          </cell>
          <cell r="FZ534">
            <v>0.44507999999999998</v>
          </cell>
          <cell r="GA534">
            <v>4.8193794063273308E-2</v>
          </cell>
          <cell r="GB534">
            <v>0.50265228113367455</v>
          </cell>
          <cell r="GC534">
            <v>1.4530458716335484</v>
          </cell>
          <cell r="GD534">
            <v>1.46394903166515</v>
          </cell>
          <cell r="GE534">
            <v>1.4584974516493492</v>
          </cell>
          <cell r="GF534">
            <v>1473842.5919864962</v>
          </cell>
          <cell r="GG534">
            <v>4099.107087860496</v>
          </cell>
          <cell r="GH534">
            <v>14.962260527188079</v>
          </cell>
          <cell r="GI534">
            <v>42051.433211662094</v>
          </cell>
          <cell r="GK534">
            <v>14.962260527188079</v>
          </cell>
          <cell r="GL534" t="str">
            <v>S2TA93</v>
          </cell>
          <cell r="GM534">
            <v>264.68</v>
          </cell>
          <cell r="GN534">
            <v>5.99</v>
          </cell>
        </row>
        <row r="535">
          <cell r="D535" t="str">
            <v>S2TA88</v>
          </cell>
          <cell r="E535" t="str">
            <v>Módulo SP2</v>
          </cell>
          <cell r="F535" t="str">
            <v>FK350025</v>
          </cell>
          <cell r="G535">
            <v>533</v>
          </cell>
          <cell r="H535" t="str">
            <v>FK3500</v>
          </cell>
          <cell r="I535" t="str">
            <v>Chamalote</v>
          </cell>
          <cell r="J535" t="str">
            <v>ITAPETININGA (SP)</v>
          </cell>
          <cell r="K535" t="str">
            <v>Fab. Jacareí</v>
          </cell>
          <cell r="L535">
            <v>14.67</v>
          </cell>
          <cell r="M535">
            <v>14.67</v>
          </cell>
          <cell r="N535">
            <v>5134.5</v>
          </cell>
          <cell r="O535">
            <v>0.23430000000000001</v>
          </cell>
          <cell r="P535" t="str">
            <v>FB</v>
          </cell>
          <cell r="Q535" t="str">
            <v>Sem IPC</v>
          </cell>
          <cell r="R535" t="str">
            <v>Sem IPC</v>
          </cell>
          <cell r="S535">
            <v>5134.5</v>
          </cell>
          <cell r="T535">
            <v>0.23430000000000001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5134.5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5134.5</v>
          </cell>
          <cell r="AI535">
            <v>40382</v>
          </cell>
          <cell r="AJ535">
            <v>40382</v>
          </cell>
          <cell r="AK535">
            <v>43952</v>
          </cell>
          <cell r="AL535" t="str">
            <v>SP8</v>
          </cell>
          <cell r="AN535" t="str">
            <v>S2.XX.7M</v>
          </cell>
          <cell r="AO535" t="str">
            <v>VT06</v>
          </cell>
          <cell r="AP535">
            <v>9.7741273100616013</v>
          </cell>
          <cell r="AQ535">
            <v>2020</v>
          </cell>
          <cell r="AR535">
            <v>5</v>
          </cell>
          <cell r="AS535" t="str">
            <v>-</v>
          </cell>
          <cell r="AT535">
            <v>350</v>
          </cell>
          <cell r="AU535">
            <v>270.56</v>
          </cell>
          <cell r="AW535" t="str">
            <v>Terceiros</v>
          </cell>
          <cell r="AX535" t="str">
            <v>MADEIRA DE MERCADO</v>
          </cell>
          <cell r="AY535" t="str">
            <v>Módulo SP2ChamaloteFab. Jacareí</v>
          </cell>
          <cell r="AZ535" t="str">
            <v>Jacareí</v>
          </cell>
          <cell r="BA535" t="str">
            <v>(Tora s/c 6,5 a 7 m)</v>
          </cell>
          <cell r="BB535" t="str">
            <v>Tora Plana</v>
          </cell>
          <cell r="BC535" t="str">
            <v>Módulo SP2Chamalote</v>
          </cell>
          <cell r="BD535">
            <v>55</v>
          </cell>
          <cell r="BE535" t="str">
            <v>Implantação</v>
          </cell>
          <cell r="BF535" t="str">
            <v>Implantação</v>
          </cell>
          <cell r="BG535" t="str">
            <v>FB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1203.0133499999999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1203.0133499999999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14.67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14.67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143.3864476386037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143.3864476386037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  <cell r="DF535">
            <v>0</v>
          </cell>
          <cell r="DG535">
            <v>0</v>
          </cell>
          <cell r="DH535">
            <v>0</v>
          </cell>
          <cell r="DI535">
            <v>0</v>
          </cell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0</v>
          </cell>
          <cell r="DP535">
            <v>0</v>
          </cell>
          <cell r="DQ535">
            <v>0</v>
          </cell>
          <cell r="DR535">
            <v>5134.5</v>
          </cell>
          <cell r="DS535">
            <v>0</v>
          </cell>
          <cell r="DT535">
            <v>0</v>
          </cell>
          <cell r="DU535">
            <v>0</v>
          </cell>
          <cell r="DV535">
            <v>0</v>
          </cell>
          <cell r="DW535">
            <v>0</v>
          </cell>
          <cell r="DX535">
            <v>0</v>
          </cell>
          <cell r="DY535">
            <v>0</v>
          </cell>
          <cell r="DZ535">
            <v>5134.5</v>
          </cell>
          <cell r="EA535">
            <v>0</v>
          </cell>
          <cell r="EB535">
            <v>0</v>
          </cell>
          <cell r="EC535">
            <v>0</v>
          </cell>
          <cell r="ED535">
            <v>0</v>
          </cell>
          <cell r="EE535">
            <v>1389190.32</v>
          </cell>
          <cell r="EF535">
            <v>0</v>
          </cell>
          <cell r="EG535">
            <v>0</v>
          </cell>
          <cell r="EH535">
            <v>0</v>
          </cell>
          <cell r="EI535">
            <v>0</v>
          </cell>
          <cell r="EJ535">
            <v>0</v>
          </cell>
          <cell r="EK535">
            <v>0</v>
          </cell>
          <cell r="EL535">
            <v>0</v>
          </cell>
          <cell r="EM535">
            <v>1389190.32</v>
          </cell>
          <cell r="EN535">
            <v>0</v>
          </cell>
          <cell r="EO535">
            <v>0</v>
          </cell>
          <cell r="EP535">
            <v>0</v>
          </cell>
          <cell r="EQ535">
            <v>0</v>
          </cell>
          <cell r="ER535">
            <v>0</v>
          </cell>
          <cell r="ES535">
            <v>0</v>
          </cell>
          <cell r="ET535">
            <v>0</v>
          </cell>
          <cell r="EU535">
            <v>0</v>
          </cell>
          <cell r="EV535">
            <v>0</v>
          </cell>
          <cell r="EW535">
            <v>0</v>
          </cell>
          <cell r="EX535">
            <v>0</v>
          </cell>
          <cell r="EY535">
            <v>0</v>
          </cell>
          <cell r="EZ535" t="str">
            <v>FK3533-2010-025</v>
          </cell>
          <cell r="FA535" t="str">
            <v>-</v>
          </cell>
          <cell r="FB535" t="str">
            <v>Sim</v>
          </cell>
          <cell r="FC535" t="str">
            <v>Sim</v>
          </cell>
          <cell r="FL535">
            <v>35.808823529411768</v>
          </cell>
          <cell r="FM535" t="str">
            <v>VT06Fab. Jacareí</v>
          </cell>
          <cell r="FN535">
            <v>490</v>
          </cell>
          <cell r="FO535">
            <v>2.1134305795847741</v>
          </cell>
          <cell r="FP535">
            <v>500.35580983996539</v>
          </cell>
          <cell r="FQ535">
            <v>-25.75</v>
          </cell>
          <cell r="FR535">
            <v>392.24786380176158</v>
          </cell>
          <cell r="FS535">
            <v>374.25880000000001</v>
          </cell>
          <cell r="FT535">
            <v>132.15796860759488</v>
          </cell>
          <cell r="FU535">
            <v>524.40583240935644</v>
          </cell>
          <cell r="FV535">
            <v>0.503</v>
          </cell>
          <cell r="FW535">
            <v>-2.131364403114187</v>
          </cell>
          <cell r="FX535">
            <v>0.49227923705233562</v>
          </cell>
          <cell r="FY535">
            <v>0.45445848707040126</v>
          </cell>
          <cell r="FZ535">
            <v>0.44507999999999998</v>
          </cell>
          <cell r="GA535">
            <v>4.8193794063273308E-2</v>
          </cell>
          <cell r="GB535">
            <v>0.50265228113367455</v>
          </cell>
          <cell r="GC535">
            <v>1.4530458716335484</v>
          </cell>
          <cell r="GD535">
            <v>1.46394903166515</v>
          </cell>
          <cell r="GE535">
            <v>1.4584974516493492</v>
          </cell>
          <cell r="GF535">
            <v>2692561.7465058407</v>
          </cell>
          <cell r="GG535">
            <v>7488.6551654935838</v>
          </cell>
          <cell r="GH535">
            <v>14.962260527188079</v>
          </cell>
          <cell r="GI535">
            <v>76823.726676847189</v>
          </cell>
          <cell r="GK535">
            <v>14.962260527188079</v>
          </cell>
          <cell r="GL535" t="str">
            <v>S2TA88</v>
          </cell>
          <cell r="GM535">
            <v>264.68</v>
          </cell>
          <cell r="GN535">
            <v>5.88</v>
          </cell>
        </row>
        <row r="536">
          <cell r="D536" t="str">
            <v>S2TA92</v>
          </cell>
          <cell r="E536" t="str">
            <v>Módulo SP2</v>
          </cell>
          <cell r="F536" t="str">
            <v>FK350026</v>
          </cell>
          <cell r="G536">
            <v>534</v>
          </cell>
          <cell r="H536" t="str">
            <v>FK3500</v>
          </cell>
          <cell r="I536" t="str">
            <v>Chamalote</v>
          </cell>
          <cell r="J536" t="str">
            <v>ITAPETININGA (SP)</v>
          </cell>
          <cell r="K536" t="str">
            <v>Fab. Jacareí</v>
          </cell>
          <cell r="L536">
            <v>0.7</v>
          </cell>
          <cell r="M536">
            <v>0.7</v>
          </cell>
          <cell r="N536">
            <v>244.99999999999997</v>
          </cell>
          <cell r="O536">
            <v>0.23430000000000001</v>
          </cell>
          <cell r="P536" t="str">
            <v>FB</v>
          </cell>
          <cell r="Q536" t="str">
            <v>Sem IPC</v>
          </cell>
          <cell r="R536" t="str">
            <v>Sem IPC</v>
          </cell>
          <cell r="S536">
            <v>244.99999999999997</v>
          </cell>
          <cell r="T536">
            <v>0.23430000000000001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244.99999999999997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244.99999999999997</v>
          </cell>
          <cell r="AI536">
            <v>40382</v>
          </cell>
          <cell r="AJ536">
            <v>40382</v>
          </cell>
          <cell r="AK536">
            <v>43952</v>
          </cell>
          <cell r="AL536" t="str">
            <v>SP8</v>
          </cell>
          <cell r="AN536" t="str">
            <v>S2.XX.7M</v>
          </cell>
          <cell r="AO536" t="str">
            <v>VT06</v>
          </cell>
          <cell r="AP536">
            <v>9.7741273100616013</v>
          </cell>
          <cell r="AQ536">
            <v>2020</v>
          </cell>
          <cell r="AR536">
            <v>5</v>
          </cell>
          <cell r="AS536" t="str">
            <v>-</v>
          </cell>
          <cell r="AT536">
            <v>350</v>
          </cell>
          <cell r="AU536">
            <v>270.98</v>
          </cell>
          <cell r="AW536" t="str">
            <v>Terceiros</v>
          </cell>
          <cell r="AX536" t="str">
            <v>MADEIRA DE MERCADO</v>
          </cell>
          <cell r="AY536" t="str">
            <v>Módulo SP2ChamaloteFab. Jacareí</v>
          </cell>
          <cell r="AZ536" t="str">
            <v>Jacareí</v>
          </cell>
          <cell r="BA536" t="str">
            <v>(Tora s/c 6,5 a 7 m)</v>
          </cell>
          <cell r="BB536" t="str">
            <v>Tora Plana</v>
          </cell>
          <cell r="BC536" t="str">
            <v>Módulo SP2Chamalote</v>
          </cell>
          <cell r="BD536">
            <v>55</v>
          </cell>
          <cell r="BE536" t="str">
            <v>Implantação</v>
          </cell>
          <cell r="BF536" t="str">
            <v>Implantação</v>
          </cell>
          <cell r="BG536" t="str">
            <v>FB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57.403499999999994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57.403499999999994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0.7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0.7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6.8418891170431202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6.8418891170431202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  <cell r="DF536">
            <v>0</v>
          </cell>
          <cell r="DG536">
            <v>0</v>
          </cell>
          <cell r="DH536">
            <v>0</v>
          </cell>
          <cell r="DI536">
            <v>0</v>
          </cell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244.99999999999997</v>
          </cell>
          <cell r="DS536">
            <v>0</v>
          </cell>
          <cell r="DT536">
            <v>0</v>
          </cell>
          <cell r="DU536">
            <v>0</v>
          </cell>
          <cell r="DV536">
            <v>0</v>
          </cell>
          <cell r="DW536">
            <v>0</v>
          </cell>
          <cell r="DX536">
            <v>0</v>
          </cell>
          <cell r="DY536">
            <v>0</v>
          </cell>
          <cell r="DZ536">
            <v>244.99999999999997</v>
          </cell>
          <cell r="EA536">
            <v>0</v>
          </cell>
          <cell r="EB536">
            <v>0</v>
          </cell>
          <cell r="EC536">
            <v>0</v>
          </cell>
          <cell r="ED536">
            <v>0</v>
          </cell>
          <cell r="EE536">
            <v>66390.099999999991</v>
          </cell>
          <cell r="EF536">
            <v>0</v>
          </cell>
          <cell r="EG536">
            <v>0</v>
          </cell>
          <cell r="EH536">
            <v>0</v>
          </cell>
          <cell r="EI536">
            <v>0</v>
          </cell>
          <cell r="EJ536">
            <v>0</v>
          </cell>
          <cell r="EK536">
            <v>0</v>
          </cell>
          <cell r="EL536">
            <v>0</v>
          </cell>
          <cell r="EM536">
            <v>66390.099999999991</v>
          </cell>
          <cell r="EN536">
            <v>0</v>
          </cell>
          <cell r="EO536">
            <v>0</v>
          </cell>
          <cell r="EP536">
            <v>0</v>
          </cell>
          <cell r="EQ536">
            <v>0</v>
          </cell>
          <cell r="ER536">
            <v>0</v>
          </cell>
          <cell r="ES536">
            <v>0</v>
          </cell>
          <cell r="ET536">
            <v>0</v>
          </cell>
          <cell r="EU536">
            <v>0</v>
          </cell>
          <cell r="EV536">
            <v>0</v>
          </cell>
          <cell r="EW536">
            <v>0</v>
          </cell>
          <cell r="EX536">
            <v>0</v>
          </cell>
          <cell r="EY536">
            <v>0</v>
          </cell>
          <cell r="EZ536" t="str">
            <v>FK3534-2010-026</v>
          </cell>
          <cell r="FA536" t="str">
            <v>-</v>
          </cell>
          <cell r="FB536" t="str">
            <v>Sim</v>
          </cell>
          <cell r="FC536" t="str">
            <v>Sim</v>
          </cell>
          <cell r="FL536">
            <v>35.808823529411768</v>
          </cell>
          <cell r="FM536" t="str">
            <v>VT06Fab. Jacareí</v>
          </cell>
          <cell r="FN536">
            <v>490</v>
          </cell>
          <cell r="FO536">
            <v>2.1134305795847741</v>
          </cell>
          <cell r="FP536">
            <v>500.35580983996539</v>
          </cell>
          <cell r="FQ536">
            <v>-25.75</v>
          </cell>
          <cell r="FR536">
            <v>392.24786380176158</v>
          </cell>
          <cell r="FS536">
            <v>374.25880000000001</v>
          </cell>
          <cell r="FT536">
            <v>132.15796860759488</v>
          </cell>
          <cell r="FU536">
            <v>524.40583240935644</v>
          </cell>
          <cell r="FV536">
            <v>0.503</v>
          </cell>
          <cell r="FW536">
            <v>-2.131364403114187</v>
          </cell>
          <cell r="FX536">
            <v>0.49227923705233562</v>
          </cell>
          <cell r="FY536">
            <v>0.45445848707040126</v>
          </cell>
          <cell r="FZ536">
            <v>0.44507999999999998</v>
          </cell>
          <cell r="GA536">
            <v>4.8193794063273308E-2</v>
          </cell>
          <cell r="GB536">
            <v>0.50265228113367455</v>
          </cell>
          <cell r="GC536">
            <v>1.4530458716335484</v>
          </cell>
          <cell r="GD536">
            <v>1.46394903166515</v>
          </cell>
          <cell r="GE536">
            <v>1.4584974516493492</v>
          </cell>
          <cell r="GF536">
            <v>128479.42894029232</v>
          </cell>
          <cell r="GG536">
            <v>357.33187565409048</v>
          </cell>
          <cell r="GH536">
            <v>14.962260527188079</v>
          </cell>
          <cell r="GI536">
            <v>3665.753829161079</v>
          </cell>
          <cell r="GK536">
            <v>14.962260527188079</v>
          </cell>
          <cell r="GL536" t="str">
            <v>S2TA92</v>
          </cell>
          <cell r="GM536">
            <v>264.68</v>
          </cell>
          <cell r="GN536">
            <v>6.3</v>
          </cell>
        </row>
        <row r="537">
          <cell r="D537" t="str">
            <v>S2TA83</v>
          </cell>
          <cell r="E537" t="str">
            <v>Módulo SP2</v>
          </cell>
          <cell r="F537" t="str">
            <v>FK350027</v>
          </cell>
          <cell r="G537">
            <v>535</v>
          </cell>
          <cell r="H537" t="str">
            <v>FK3500</v>
          </cell>
          <cell r="I537" t="str">
            <v>Chamalote</v>
          </cell>
          <cell r="J537" t="str">
            <v>ITAPETININGA (SP)</v>
          </cell>
          <cell r="K537" t="str">
            <v>Fab. Jacareí</v>
          </cell>
          <cell r="L537">
            <v>4.16</v>
          </cell>
          <cell r="M537">
            <v>4.16</v>
          </cell>
          <cell r="N537">
            <v>1456</v>
          </cell>
          <cell r="O537">
            <v>0.23430000000000001</v>
          </cell>
          <cell r="P537" t="str">
            <v>FB</v>
          </cell>
          <cell r="Q537" t="str">
            <v>Sem IPC</v>
          </cell>
          <cell r="R537" t="str">
            <v>Sem IPC</v>
          </cell>
          <cell r="S537">
            <v>1456</v>
          </cell>
          <cell r="T537">
            <v>0.23430000000000001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1456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1456</v>
          </cell>
          <cell r="AI537">
            <v>40382</v>
          </cell>
          <cell r="AJ537">
            <v>40382</v>
          </cell>
          <cell r="AK537">
            <v>43952</v>
          </cell>
          <cell r="AL537" t="str">
            <v>SP8</v>
          </cell>
          <cell r="AN537" t="str">
            <v>S2.XX.7M</v>
          </cell>
          <cell r="AO537" t="str">
            <v>VT06</v>
          </cell>
          <cell r="AP537">
            <v>9.7741273100616013</v>
          </cell>
          <cell r="AQ537">
            <v>2020</v>
          </cell>
          <cell r="AR537">
            <v>5</v>
          </cell>
          <cell r="AS537" t="str">
            <v>-</v>
          </cell>
          <cell r="AT537">
            <v>350</v>
          </cell>
          <cell r="AU537">
            <v>270.95999999999998</v>
          </cell>
          <cell r="AW537" t="str">
            <v>Terceiros</v>
          </cell>
          <cell r="AX537" t="str">
            <v>MADEIRA DE MERCADO</v>
          </cell>
          <cell r="AY537" t="str">
            <v>Módulo SP2ChamaloteFab. Jacareí</v>
          </cell>
          <cell r="AZ537" t="str">
            <v>Jacareí</v>
          </cell>
          <cell r="BA537" t="str">
            <v>(Tora s/c 6,5 a 7 m)</v>
          </cell>
          <cell r="BB537" t="str">
            <v>Tora Plana</v>
          </cell>
          <cell r="BC537" t="str">
            <v>Módulo SP2Chamalote</v>
          </cell>
          <cell r="BD537">
            <v>55</v>
          </cell>
          <cell r="BE537" t="str">
            <v>Implantação</v>
          </cell>
          <cell r="BF537" t="str">
            <v>Implantação</v>
          </cell>
          <cell r="BG537" t="str">
            <v>FB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341.14080000000001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341.14080000000001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4.16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4.16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40.660369609856261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40.660369609856261</v>
          </cell>
          <cell r="DA537">
            <v>0</v>
          </cell>
          <cell r="DB537">
            <v>0</v>
          </cell>
          <cell r="DC537">
            <v>0</v>
          </cell>
          <cell r="DD537">
            <v>0</v>
          </cell>
          <cell r="DE537">
            <v>0</v>
          </cell>
          <cell r="DF537">
            <v>0</v>
          </cell>
          <cell r="DG537">
            <v>0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0</v>
          </cell>
          <cell r="DP537">
            <v>0</v>
          </cell>
          <cell r="DQ537">
            <v>0</v>
          </cell>
          <cell r="DR537">
            <v>1456</v>
          </cell>
          <cell r="DS537">
            <v>0</v>
          </cell>
          <cell r="DT537">
            <v>0</v>
          </cell>
          <cell r="DU537">
            <v>0</v>
          </cell>
          <cell r="DV537">
            <v>0</v>
          </cell>
          <cell r="DW537">
            <v>0</v>
          </cell>
          <cell r="DX537">
            <v>0</v>
          </cell>
          <cell r="DY537">
            <v>0</v>
          </cell>
          <cell r="DZ537">
            <v>1456</v>
          </cell>
          <cell r="EA537">
            <v>0</v>
          </cell>
          <cell r="EB537">
            <v>0</v>
          </cell>
          <cell r="EC537">
            <v>0</v>
          </cell>
          <cell r="ED537">
            <v>0</v>
          </cell>
          <cell r="EE537">
            <v>394517.75999999995</v>
          </cell>
          <cell r="EF537">
            <v>0</v>
          </cell>
          <cell r="EG537">
            <v>0</v>
          </cell>
          <cell r="EH537">
            <v>0</v>
          </cell>
          <cell r="EI537">
            <v>0</v>
          </cell>
          <cell r="EJ537">
            <v>0</v>
          </cell>
          <cell r="EK537">
            <v>0</v>
          </cell>
          <cell r="EL537">
            <v>0</v>
          </cell>
          <cell r="EM537">
            <v>394517.75999999995</v>
          </cell>
          <cell r="EN537">
            <v>0</v>
          </cell>
          <cell r="EO537">
            <v>0</v>
          </cell>
          <cell r="EP537">
            <v>0</v>
          </cell>
          <cell r="EQ537">
            <v>0</v>
          </cell>
          <cell r="ER537">
            <v>0</v>
          </cell>
          <cell r="ES537">
            <v>0</v>
          </cell>
          <cell r="ET537">
            <v>0</v>
          </cell>
          <cell r="EU537">
            <v>0</v>
          </cell>
          <cell r="EV537">
            <v>0</v>
          </cell>
          <cell r="EW537">
            <v>0</v>
          </cell>
          <cell r="EX537">
            <v>0</v>
          </cell>
          <cell r="EY537">
            <v>0</v>
          </cell>
          <cell r="EZ537" t="str">
            <v>FK3535-2010-027</v>
          </cell>
          <cell r="FA537" t="str">
            <v>-</v>
          </cell>
          <cell r="FB537" t="str">
            <v>Sim</v>
          </cell>
          <cell r="FC537" t="str">
            <v>Sim</v>
          </cell>
          <cell r="FL537">
            <v>35.808823529411768</v>
          </cell>
          <cell r="FM537" t="str">
            <v>VT06Fab. Jacareí</v>
          </cell>
          <cell r="FN537">
            <v>490</v>
          </cell>
          <cell r="FO537">
            <v>2.1134305795847741</v>
          </cell>
          <cell r="FP537">
            <v>500.35580983996539</v>
          </cell>
          <cell r="FQ537">
            <v>-25.75</v>
          </cell>
          <cell r="FR537">
            <v>392.24786380176158</v>
          </cell>
          <cell r="FS537">
            <v>374.25880000000001</v>
          </cell>
          <cell r="FT537">
            <v>132.15796860759488</v>
          </cell>
          <cell r="FU537">
            <v>524.40583240935644</v>
          </cell>
          <cell r="FV537">
            <v>0.503</v>
          </cell>
          <cell r="FW537">
            <v>-2.131364403114187</v>
          </cell>
          <cell r="FX537">
            <v>0.49227923705233562</v>
          </cell>
          <cell r="FY537">
            <v>0.45445848707040126</v>
          </cell>
          <cell r="FZ537">
            <v>0.44507999999999998</v>
          </cell>
          <cell r="GA537">
            <v>4.8193794063273308E-2</v>
          </cell>
          <cell r="GB537">
            <v>0.50265228113367455</v>
          </cell>
          <cell r="GC537">
            <v>1.4530458716335484</v>
          </cell>
          <cell r="GD537">
            <v>1.46394903166515</v>
          </cell>
          <cell r="GE537">
            <v>1.4584974516493492</v>
          </cell>
          <cell r="GF537">
            <v>763534.89198802295</v>
          </cell>
          <cell r="GG537">
            <v>2123.5722896014522</v>
          </cell>
          <cell r="GH537">
            <v>14.962260527188079</v>
          </cell>
          <cell r="GI537">
            <v>21785.051327585843</v>
          </cell>
          <cell r="GK537">
            <v>14.962260527188079</v>
          </cell>
          <cell r="GL537" t="str">
            <v>S2TA83</v>
          </cell>
          <cell r="GM537">
            <v>264.68</v>
          </cell>
          <cell r="GN537">
            <v>6.28</v>
          </cell>
        </row>
        <row r="538">
          <cell r="D538" t="str">
            <v>S2TA84</v>
          </cell>
          <cell r="E538" t="str">
            <v>Módulo SP2</v>
          </cell>
          <cell r="F538" t="str">
            <v>FK350028</v>
          </cell>
          <cell r="G538">
            <v>536</v>
          </cell>
          <cell r="H538" t="str">
            <v>FK3500</v>
          </cell>
          <cell r="I538" t="str">
            <v>Chamalote</v>
          </cell>
          <cell r="J538" t="str">
            <v>ITAPETININGA (SP)</v>
          </cell>
          <cell r="K538" t="str">
            <v>Fab. Jacareí</v>
          </cell>
          <cell r="L538">
            <v>4.0999999999999996</v>
          </cell>
          <cell r="M538">
            <v>4.0999999999999996</v>
          </cell>
          <cell r="N538">
            <v>1434.9999999999998</v>
          </cell>
          <cell r="O538">
            <v>0.23430000000000001</v>
          </cell>
          <cell r="P538" t="str">
            <v>FB</v>
          </cell>
          <cell r="Q538" t="str">
            <v>Sem IPC</v>
          </cell>
          <cell r="R538" t="str">
            <v>Sem IPC</v>
          </cell>
          <cell r="S538">
            <v>1434.9999999999998</v>
          </cell>
          <cell r="T538">
            <v>0.23430000000000001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1434.9999999999998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1434.9999999999998</v>
          </cell>
          <cell r="AI538">
            <v>40382</v>
          </cell>
          <cell r="AJ538">
            <v>40382</v>
          </cell>
          <cell r="AK538">
            <v>43952</v>
          </cell>
          <cell r="AL538" t="str">
            <v>SP8</v>
          </cell>
          <cell r="AN538" t="str">
            <v>S2.XX.7M</v>
          </cell>
          <cell r="AO538" t="str">
            <v>VT06</v>
          </cell>
          <cell r="AP538">
            <v>9.7741273100616013</v>
          </cell>
          <cell r="AQ538">
            <v>2020</v>
          </cell>
          <cell r="AR538">
            <v>5</v>
          </cell>
          <cell r="AS538" t="str">
            <v>-</v>
          </cell>
          <cell r="AT538">
            <v>350</v>
          </cell>
          <cell r="AU538">
            <v>270.65000000000003</v>
          </cell>
          <cell r="AW538" t="str">
            <v>Terceiros</v>
          </cell>
          <cell r="AX538" t="str">
            <v>MADEIRA DE MERCADO</v>
          </cell>
          <cell r="AY538" t="str">
            <v>Módulo SP2ChamaloteFab. Jacareí</v>
          </cell>
          <cell r="AZ538" t="str">
            <v>Jacareí</v>
          </cell>
          <cell r="BA538" t="str">
            <v>(Tora s/c 6,5 a 7 m)</v>
          </cell>
          <cell r="BB538" t="str">
            <v>Tora Plana</v>
          </cell>
          <cell r="BC538" t="str">
            <v>Módulo SP2Chamalote</v>
          </cell>
          <cell r="BD538">
            <v>55</v>
          </cell>
          <cell r="BE538" t="str">
            <v>Implantação</v>
          </cell>
          <cell r="BF538" t="str">
            <v>Implantação</v>
          </cell>
          <cell r="BG538" t="str">
            <v>FB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336.22049999999996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336.22049999999996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4.0999999999999996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4.0999999999999996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40.07392197125256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40.07392197125256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1434.9999999999998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1434.9999999999998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388382.75</v>
          </cell>
          <cell r="EF538">
            <v>0</v>
          </cell>
          <cell r="EG538">
            <v>0</v>
          </cell>
          <cell r="EH538">
            <v>0</v>
          </cell>
          <cell r="EI538">
            <v>0</v>
          </cell>
          <cell r="EJ538">
            <v>0</v>
          </cell>
          <cell r="EK538">
            <v>0</v>
          </cell>
          <cell r="EL538">
            <v>0</v>
          </cell>
          <cell r="EM538">
            <v>388382.75</v>
          </cell>
          <cell r="EN538">
            <v>0</v>
          </cell>
          <cell r="EO538">
            <v>0</v>
          </cell>
          <cell r="EP538">
            <v>0</v>
          </cell>
          <cell r="EQ538">
            <v>0</v>
          </cell>
          <cell r="ER538">
            <v>0</v>
          </cell>
          <cell r="ES538">
            <v>0</v>
          </cell>
          <cell r="ET538">
            <v>0</v>
          </cell>
          <cell r="EU538">
            <v>0</v>
          </cell>
          <cell r="EV538">
            <v>0</v>
          </cell>
          <cell r="EW538">
            <v>0</v>
          </cell>
          <cell r="EX538">
            <v>0</v>
          </cell>
          <cell r="EY538">
            <v>0</v>
          </cell>
          <cell r="EZ538" t="str">
            <v>FK3536-2010-028</v>
          </cell>
          <cell r="FA538" t="str">
            <v>-</v>
          </cell>
          <cell r="FB538" t="str">
            <v>Sim</v>
          </cell>
          <cell r="FC538" t="str">
            <v>Sim</v>
          </cell>
          <cell r="FL538">
            <v>35.808823529411768</v>
          </cell>
          <cell r="FM538" t="str">
            <v>VT06Fab. Jacareí</v>
          </cell>
          <cell r="FN538">
            <v>490</v>
          </cell>
          <cell r="FO538">
            <v>2.1134305795847741</v>
          </cell>
          <cell r="FP538">
            <v>500.35580983996539</v>
          </cell>
          <cell r="FQ538">
            <v>-25.75</v>
          </cell>
          <cell r="FR538">
            <v>392.24786380176158</v>
          </cell>
          <cell r="FS538">
            <v>374.25880000000001</v>
          </cell>
          <cell r="FT538">
            <v>132.15796860759488</v>
          </cell>
          <cell r="FU538">
            <v>524.40583240935644</v>
          </cell>
          <cell r="FV538">
            <v>0.503</v>
          </cell>
          <cell r="FW538">
            <v>-2.131364403114187</v>
          </cell>
          <cell r="FX538">
            <v>0.49227923705233562</v>
          </cell>
          <cell r="FY538">
            <v>0.45445848707040126</v>
          </cell>
          <cell r="FZ538">
            <v>0.44507999999999998</v>
          </cell>
          <cell r="GA538">
            <v>4.8193794063273308E-2</v>
          </cell>
          <cell r="GB538">
            <v>0.50265228113367455</v>
          </cell>
          <cell r="GC538">
            <v>1.4530458716335484</v>
          </cell>
          <cell r="GD538">
            <v>1.46394903166515</v>
          </cell>
          <cell r="GE538">
            <v>1.4584974516493492</v>
          </cell>
          <cell r="GF538">
            <v>752522.3695074264</v>
          </cell>
          <cell r="GG538">
            <v>2092.943843116816</v>
          </cell>
          <cell r="GH538">
            <v>14.962260527188079</v>
          </cell>
          <cell r="GI538">
            <v>21470.84385651489</v>
          </cell>
          <cell r="GK538">
            <v>14.962260527188079</v>
          </cell>
          <cell r="GL538" t="str">
            <v>S2TA84</v>
          </cell>
          <cell r="GM538">
            <v>264.68</v>
          </cell>
          <cell r="GN538">
            <v>5.97</v>
          </cell>
        </row>
        <row r="539">
          <cell r="D539" t="str">
            <v>S2TA86</v>
          </cell>
          <cell r="E539" t="str">
            <v>Módulo SP2</v>
          </cell>
          <cell r="F539" t="str">
            <v>FK350029</v>
          </cell>
          <cell r="G539">
            <v>537</v>
          </cell>
          <cell r="H539" t="str">
            <v>FK3500</v>
          </cell>
          <cell r="I539" t="str">
            <v>Chamalote</v>
          </cell>
          <cell r="J539" t="str">
            <v>ITAPETININGA (SP)</v>
          </cell>
          <cell r="K539" t="str">
            <v>Fab. Jacareí</v>
          </cell>
          <cell r="L539">
            <v>2.42</v>
          </cell>
          <cell r="M539">
            <v>2.42</v>
          </cell>
          <cell r="N539">
            <v>847</v>
          </cell>
          <cell r="O539">
            <v>0.23430000000000001</v>
          </cell>
          <cell r="P539" t="str">
            <v>FB</v>
          </cell>
          <cell r="Q539" t="str">
            <v>Sem IPC</v>
          </cell>
          <cell r="R539" t="str">
            <v>Sem IPC</v>
          </cell>
          <cell r="S539">
            <v>847</v>
          </cell>
          <cell r="T539">
            <v>0.23430000000000001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847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847</v>
          </cell>
          <cell r="AI539">
            <v>40382</v>
          </cell>
          <cell r="AJ539">
            <v>40382</v>
          </cell>
          <cell r="AK539">
            <v>43952</v>
          </cell>
          <cell r="AL539" t="str">
            <v>SP8</v>
          </cell>
          <cell r="AN539" t="str">
            <v>S2.XX.7M</v>
          </cell>
          <cell r="AO539" t="str">
            <v>VT06</v>
          </cell>
          <cell r="AP539">
            <v>9.7741273100616013</v>
          </cell>
          <cell r="AQ539">
            <v>2020</v>
          </cell>
          <cell r="AR539">
            <v>5</v>
          </cell>
          <cell r="AS539" t="str">
            <v>-</v>
          </cell>
          <cell r="AT539">
            <v>350</v>
          </cell>
          <cell r="AU539">
            <v>270.15000000000003</v>
          </cell>
          <cell r="AW539" t="str">
            <v>Terceiros</v>
          </cell>
          <cell r="AX539" t="str">
            <v>MADEIRA DE MERCADO</v>
          </cell>
          <cell r="AY539" t="str">
            <v>Módulo SP2ChamaloteFab. Jacareí</v>
          </cell>
          <cell r="AZ539" t="str">
            <v>Jacareí</v>
          </cell>
          <cell r="BA539" t="str">
            <v>(Tora s/c 6,5 a 7 m)</v>
          </cell>
          <cell r="BB539" t="str">
            <v>Tora Plana</v>
          </cell>
          <cell r="BC539" t="str">
            <v>Módulo SP2Chamalote</v>
          </cell>
          <cell r="BD539">
            <v>55</v>
          </cell>
          <cell r="BE539" t="str">
            <v>Implantação</v>
          </cell>
          <cell r="BF539" t="str">
            <v>Implantação</v>
          </cell>
          <cell r="BG539" t="str">
            <v>FB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198.4521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198.4521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2.42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2.42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  <cell r="CR539">
            <v>23.653388090349075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23.653388090349075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  <cell r="DF539">
            <v>0</v>
          </cell>
          <cell r="DG539">
            <v>0</v>
          </cell>
          <cell r="DH539">
            <v>0</v>
          </cell>
          <cell r="DI539">
            <v>0</v>
          </cell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0</v>
          </cell>
          <cell r="DP539">
            <v>0</v>
          </cell>
          <cell r="DQ539">
            <v>0</v>
          </cell>
          <cell r="DR539">
            <v>847</v>
          </cell>
          <cell r="DS539">
            <v>0</v>
          </cell>
          <cell r="DT539">
            <v>0</v>
          </cell>
          <cell r="DU539">
            <v>0</v>
          </cell>
          <cell r="DV539">
            <v>0</v>
          </cell>
          <cell r="DW539">
            <v>0</v>
          </cell>
          <cell r="DX539">
            <v>0</v>
          </cell>
          <cell r="DY539">
            <v>0</v>
          </cell>
          <cell r="DZ539">
            <v>847</v>
          </cell>
          <cell r="EA539">
            <v>0</v>
          </cell>
          <cell r="EB539">
            <v>0</v>
          </cell>
          <cell r="EC539">
            <v>0</v>
          </cell>
          <cell r="ED539">
            <v>0</v>
          </cell>
          <cell r="EE539">
            <v>228817.05000000002</v>
          </cell>
          <cell r="EF539">
            <v>0</v>
          </cell>
          <cell r="EG539">
            <v>0</v>
          </cell>
          <cell r="EH539">
            <v>0</v>
          </cell>
          <cell r="EI539">
            <v>0</v>
          </cell>
          <cell r="EJ539">
            <v>0</v>
          </cell>
          <cell r="EK539">
            <v>0</v>
          </cell>
          <cell r="EL539">
            <v>0</v>
          </cell>
          <cell r="EM539">
            <v>228817.05000000002</v>
          </cell>
          <cell r="EN539">
            <v>0</v>
          </cell>
          <cell r="EO539">
            <v>0</v>
          </cell>
          <cell r="EP539">
            <v>0</v>
          </cell>
          <cell r="EQ539">
            <v>0</v>
          </cell>
          <cell r="ER539">
            <v>0</v>
          </cell>
          <cell r="ES539">
            <v>0</v>
          </cell>
          <cell r="ET539">
            <v>0</v>
          </cell>
          <cell r="EU539">
            <v>0</v>
          </cell>
          <cell r="EV539">
            <v>0</v>
          </cell>
          <cell r="EW539">
            <v>0</v>
          </cell>
          <cell r="EX539">
            <v>0</v>
          </cell>
          <cell r="EY539">
            <v>0</v>
          </cell>
          <cell r="EZ539" t="str">
            <v>FK3537-2010-029</v>
          </cell>
          <cell r="FA539" t="str">
            <v>-</v>
          </cell>
          <cell r="FB539" t="str">
            <v>Sim</v>
          </cell>
          <cell r="FC539" t="str">
            <v>Sim</v>
          </cell>
          <cell r="FL539">
            <v>35.808823529411768</v>
          </cell>
          <cell r="FM539" t="str">
            <v>VT06Fab. Jacareí</v>
          </cell>
          <cell r="FN539">
            <v>490</v>
          </cell>
          <cell r="FO539">
            <v>2.1134305795847741</v>
          </cell>
          <cell r="FP539">
            <v>500.35580983996539</v>
          </cell>
          <cell r="FQ539">
            <v>-25.75</v>
          </cell>
          <cell r="FR539">
            <v>392.24786380176158</v>
          </cell>
          <cell r="FS539">
            <v>374.25880000000001</v>
          </cell>
          <cell r="FT539">
            <v>132.15796860759488</v>
          </cell>
          <cell r="FU539">
            <v>524.40583240935644</v>
          </cell>
          <cell r="FV539">
            <v>0.503</v>
          </cell>
          <cell r="FW539">
            <v>-2.131364403114187</v>
          </cell>
          <cell r="FX539">
            <v>0.49227923705233562</v>
          </cell>
          <cell r="FY539">
            <v>0.45445848707040126</v>
          </cell>
          <cell r="FZ539">
            <v>0.44507999999999998</v>
          </cell>
          <cell r="GA539">
            <v>4.8193794063273308E-2</v>
          </cell>
          <cell r="GB539">
            <v>0.50265228113367455</v>
          </cell>
          <cell r="GC539">
            <v>1.4530458716335484</v>
          </cell>
          <cell r="GD539">
            <v>1.46394903166515</v>
          </cell>
          <cell r="GE539">
            <v>1.4584974516493492</v>
          </cell>
          <cell r="GF539">
            <v>444171.74005072488</v>
          </cell>
          <cell r="GG539">
            <v>1235.3473415469987</v>
          </cell>
          <cell r="GH539">
            <v>14.962260527188079</v>
          </cell>
          <cell r="GI539">
            <v>12673.034666528303</v>
          </cell>
          <cell r="GK539">
            <v>14.962260527188079</v>
          </cell>
          <cell r="GL539" t="str">
            <v>S2TA86</v>
          </cell>
          <cell r="GM539">
            <v>264.68</v>
          </cell>
          <cell r="GN539">
            <v>5.47</v>
          </cell>
        </row>
        <row r="540">
          <cell r="D540" t="str">
            <v>S2TA85</v>
          </cell>
          <cell r="E540" t="str">
            <v>Módulo SP2</v>
          </cell>
          <cell r="F540" t="str">
            <v>FK350030</v>
          </cell>
          <cell r="G540">
            <v>538</v>
          </cell>
          <cell r="H540" t="str">
            <v>FK3500</v>
          </cell>
          <cell r="I540" t="str">
            <v>Chamalote</v>
          </cell>
          <cell r="J540" t="str">
            <v>ITAPETININGA (SP)</v>
          </cell>
          <cell r="K540" t="str">
            <v>Fab. Jacareí</v>
          </cell>
          <cell r="L540">
            <v>11.65</v>
          </cell>
          <cell r="M540">
            <v>11.65</v>
          </cell>
          <cell r="N540">
            <v>4077.5</v>
          </cell>
          <cell r="O540">
            <v>0.23430000000000001</v>
          </cell>
          <cell r="P540" t="str">
            <v>FB</v>
          </cell>
          <cell r="Q540" t="str">
            <v>Sem IPC</v>
          </cell>
          <cell r="R540" t="str">
            <v>Sem IPC</v>
          </cell>
          <cell r="S540">
            <v>4077.5</v>
          </cell>
          <cell r="T540">
            <v>0.23430000000000001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4077.5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4077.5</v>
          </cell>
          <cell r="AI540">
            <v>40382</v>
          </cell>
          <cell r="AJ540">
            <v>40382</v>
          </cell>
          <cell r="AK540">
            <v>43952</v>
          </cell>
          <cell r="AL540" t="str">
            <v>SP8</v>
          </cell>
          <cell r="AN540" t="str">
            <v>S2.XX.7S</v>
          </cell>
          <cell r="AO540" t="str">
            <v>VT06</v>
          </cell>
          <cell r="AP540">
            <v>9.7741273100616013</v>
          </cell>
          <cell r="AQ540">
            <v>2020</v>
          </cell>
          <cell r="AR540">
            <v>5</v>
          </cell>
          <cell r="AS540" t="str">
            <v>-</v>
          </cell>
          <cell r="AT540">
            <v>350</v>
          </cell>
          <cell r="AU540">
            <v>269.90000000000003</v>
          </cell>
          <cell r="AW540" t="str">
            <v>Terceiros</v>
          </cell>
          <cell r="AX540" t="str">
            <v>MADEIRA DE MERCADO</v>
          </cell>
          <cell r="AY540" t="str">
            <v>Módulo SP2ChamaloteFab. Jacareí</v>
          </cell>
          <cell r="AZ540" t="str">
            <v>Jacareí</v>
          </cell>
          <cell r="BA540" t="str">
            <v>(Tora s/c 6,5 a 7 m)</v>
          </cell>
          <cell r="BB540" t="str">
            <v>Tora Plana</v>
          </cell>
          <cell r="BC540" t="str">
            <v>Módulo SP2Chamalote</v>
          </cell>
          <cell r="BD540">
            <v>55</v>
          </cell>
          <cell r="BE540" t="str">
            <v>Implantação</v>
          </cell>
          <cell r="BF540" t="str">
            <v>Implantação</v>
          </cell>
          <cell r="BG540" t="str">
            <v>FB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955.35825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955.35825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11.65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11.65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  <cell r="CR540">
            <v>113.86858316221766</v>
          </cell>
          <cell r="CS540">
            <v>0</v>
          </cell>
          <cell r="CT540">
            <v>0</v>
          </cell>
          <cell r="CU540">
            <v>0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113.86858316221766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>
            <v>0</v>
          </cell>
          <cell r="DI540">
            <v>0</v>
          </cell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</v>
          </cell>
          <cell r="DP540">
            <v>0</v>
          </cell>
          <cell r="DQ540">
            <v>0</v>
          </cell>
          <cell r="DR540">
            <v>4077.5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  <cell r="DX540">
            <v>0</v>
          </cell>
          <cell r="DY540">
            <v>0</v>
          </cell>
          <cell r="DZ540">
            <v>4077.5</v>
          </cell>
          <cell r="EA540">
            <v>0</v>
          </cell>
          <cell r="EB540">
            <v>0</v>
          </cell>
          <cell r="EC540">
            <v>0</v>
          </cell>
          <cell r="ED540">
            <v>0</v>
          </cell>
          <cell r="EE540">
            <v>1100517.2500000002</v>
          </cell>
          <cell r="EF540">
            <v>0</v>
          </cell>
          <cell r="EG540">
            <v>0</v>
          </cell>
          <cell r="EH540">
            <v>0</v>
          </cell>
          <cell r="EI540">
            <v>0</v>
          </cell>
          <cell r="EJ540">
            <v>0</v>
          </cell>
          <cell r="EK540">
            <v>0</v>
          </cell>
          <cell r="EL540">
            <v>0</v>
          </cell>
          <cell r="EM540">
            <v>1100517.2500000002</v>
          </cell>
          <cell r="EN540">
            <v>0</v>
          </cell>
          <cell r="EO540">
            <v>0</v>
          </cell>
          <cell r="EP540">
            <v>0</v>
          </cell>
          <cell r="EQ540">
            <v>0</v>
          </cell>
          <cell r="ER540">
            <v>0</v>
          </cell>
          <cell r="ES540">
            <v>0</v>
          </cell>
          <cell r="ET540">
            <v>0</v>
          </cell>
          <cell r="EU540">
            <v>0</v>
          </cell>
          <cell r="EV540">
            <v>0</v>
          </cell>
          <cell r="EW540">
            <v>0</v>
          </cell>
          <cell r="EX540">
            <v>0</v>
          </cell>
          <cell r="EY540">
            <v>0</v>
          </cell>
          <cell r="EZ540" t="str">
            <v>FK3538-2010-030</v>
          </cell>
          <cell r="FA540" t="str">
            <v>-</v>
          </cell>
          <cell r="FB540" t="str">
            <v>Sim</v>
          </cell>
          <cell r="FC540" t="str">
            <v>Sim</v>
          </cell>
          <cell r="FL540">
            <v>35.808823529411768</v>
          </cell>
          <cell r="FM540" t="str">
            <v>VT06Fab. Jacareí</v>
          </cell>
          <cell r="FN540">
            <v>490</v>
          </cell>
          <cell r="FO540">
            <v>2.1134305795847741</v>
          </cell>
          <cell r="FP540">
            <v>500.35580983996539</v>
          </cell>
          <cell r="FQ540">
            <v>-25.75</v>
          </cell>
          <cell r="FR540">
            <v>392.24786380176158</v>
          </cell>
          <cell r="FS540">
            <v>374.25880000000001</v>
          </cell>
          <cell r="FT540">
            <v>132.15796860759488</v>
          </cell>
          <cell r="FU540">
            <v>524.40583240935644</v>
          </cell>
          <cell r="FV540">
            <v>0.503</v>
          </cell>
          <cell r="FW540">
            <v>-2.131364403114187</v>
          </cell>
          <cell r="FX540">
            <v>0.49227923705233562</v>
          </cell>
          <cell r="FY540">
            <v>0.45445848707040126</v>
          </cell>
          <cell r="FZ540">
            <v>0.44507999999999998</v>
          </cell>
          <cell r="GA540">
            <v>4.8193794063273308E-2</v>
          </cell>
          <cell r="GB540">
            <v>0.50265228113367455</v>
          </cell>
          <cell r="GC540">
            <v>1.4530458716335484</v>
          </cell>
          <cell r="GD540">
            <v>1.46394903166515</v>
          </cell>
          <cell r="GE540">
            <v>1.4584974516493492</v>
          </cell>
          <cell r="GF540">
            <v>2138264.7816491509</v>
          </cell>
          <cell r="GG540">
            <v>5947.0233591002216</v>
          </cell>
          <cell r="GH540">
            <v>14.962260527188079</v>
          </cell>
          <cell r="GI540">
            <v>61008.617299609388</v>
          </cell>
          <cell r="GK540">
            <v>14.962260527188079</v>
          </cell>
          <cell r="GL540" t="str">
            <v>S2TA85</v>
          </cell>
          <cell r="GM540">
            <v>264.68</v>
          </cell>
          <cell r="GN540">
            <v>5.22</v>
          </cell>
        </row>
        <row r="541">
          <cell r="D541" t="str">
            <v>S2B513</v>
          </cell>
          <cell r="E541" t="str">
            <v>Módulo SP2</v>
          </cell>
          <cell r="F541" t="str">
            <v>F6780001</v>
          </cell>
          <cell r="G541">
            <v>539</v>
          </cell>
          <cell r="H541" t="str">
            <v>F67800</v>
          </cell>
          <cell r="I541" t="str">
            <v>Santo Antonio VII</v>
          </cell>
          <cell r="J541" t="str">
            <v>CAPÃO BONITO</v>
          </cell>
          <cell r="K541" t="str">
            <v>Fab. Jacareí</v>
          </cell>
          <cell r="L541">
            <v>23.97</v>
          </cell>
          <cell r="M541">
            <v>23.97</v>
          </cell>
          <cell r="N541">
            <v>7677.1395716179959</v>
          </cell>
          <cell r="O541">
            <v>0.1993347857120035</v>
          </cell>
          <cell r="P541" t="str">
            <v>FB</v>
          </cell>
          <cell r="Q541">
            <v>7108.7895635272607</v>
          </cell>
          <cell r="R541">
            <v>0.17567164599999999</v>
          </cell>
          <cell r="S541">
            <v>7108.7895635272607</v>
          </cell>
          <cell r="T541">
            <v>0.17567164599999999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7108.7895635272607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7108.7895635272607</v>
          </cell>
          <cell r="AI541">
            <v>41599</v>
          </cell>
          <cell r="AJ541">
            <v>41599</v>
          </cell>
          <cell r="AK541">
            <v>43952</v>
          </cell>
          <cell r="AL541" t="str">
            <v>SP8</v>
          </cell>
          <cell r="AN541" t="str">
            <v>S2.Lm.6S</v>
          </cell>
          <cell r="AO541" t="str">
            <v>VT05</v>
          </cell>
          <cell r="AP541">
            <v>6.4421629021218347</v>
          </cell>
          <cell r="AQ541">
            <v>2020</v>
          </cell>
          <cell r="AR541">
            <v>5</v>
          </cell>
          <cell r="AS541">
            <v>296.57027799446229</v>
          </cell>
          <cell r="AT541">
            <v>296.57027799446229</v>
          </cell>
          <cell r="AU541">
            <v>298.08999999999997</v>
          </cell>
          <cell r="AW541" t="str">
            <v>Parceria - PARKIA</v>
          </cell>
          <cell r="AX541" t="str">
            <v>PARCERIA - PARKIA</v>
          </cell>
          <cell r="AY541" t="str">
            <v>Módulo SP2Santo Antonio VIIFab. Jacareí</v>
          </cell>
          <cell r="AZ541" t="str">
            <v>Jacareí</v>
          </cell>
          <cell r="BA541" t="str">
            <v>(Tora s/c 6,5 a 7 m)</v>
          </cell>
          <cell r="BB541" t="str">
            <v>Tora Plana</v>
          </cell>
          <cell r="BC541" t="str">
            <v>Módulo SP2Santo Antonio VII</v>
          </cell>
          <cell r="BD541">
            <v>56</v>
          </cell>
          <cell r="BE541" t="str">
            <v>Reforma</v>
          </cell>
          <cell r="BF541" t="str">
            <v>Reforma</v>
          </cell>
          <cell r="BG541" t="str">
            <v>FB</v>
          </cell>
          <cell r="BH541">
            <v>1</v>
          </cell>
          <cell r="BI541">
            <v>0</v>
          </cell>
          <cell r="BJ541">
            <v>0</v>
          </cell>
          <cell r="BK541">
            <v>1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1248.8127636924553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1248.8127636924553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23.97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23.97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  <cell r="CR541">
            <v>154.41864476386039</v>
          </cell>
          <cell r="CS541">
            <v>0</v>
          </cell>
          <cell r="CT541">
            <v>0</v>
          </cell>
          <cell r="CU541">
            <v>0</v>
          </cell>
          <cell r="CV541">
            <v>0</v>
          </cell>
          <cell r="CW541">
            <v>0</v>
          </cell>
          <cell r="CX541">
            <v>0</v>
          </cell>
          <cell r="CY541">
            <v>0</v>
          </cell>
          <cell r="CZ541">
            <v>154.41864476386039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7108.7895635272607</v>
          </cell>
          <cell r="DF541">
            <v>0</v>
          </cell>
          <cell r="DG541">
            <v>0</v>
          </cell>
          <cell r="DH541">
            <v>0</v>
          </cell>
          <cell r="DI541">
            <v>0</v>
          </cell>
          <cell r="DJ541">
            <v>0</v>
          </cell>
          <cell r="DK541">
            <v>0</v>
          </cell>
          <cell r="DL541">
            <v>0</v>
          </cell>
          <cell r="DM541">
            <v>7108.7895635272607</v>
          </cell>
          <cell r="DN541">
            <v>0</v>
          </cell>
          <cell r="DO541">
            <v>0</v>
          </cell>
          <cell r="DP541">
            <v>0</v>
          </cell>
          <cell r="DQ541">
            <v>0</v>
          </cell>
          <cell r="DR541">
            <v>0</v>
          </cell>
          <cell r="DS541">
            <v>0</v>
          </cell>
          <cell r="DT541">
            <v>0</v>
          </cell>
          <cell r="DU541">
            <v>0</v>
          </cell>
          <cell r="DV541">
            <v>0</v>
          </cell>
          <cell r="DW541">
            <v>0</v>
          </cell>
          <cell r="DX541">
            <v>0</v>
          </cell>
          <cell r="DY541">
            <v>0</v>
          </cell>
          <cell r="DZ541">
            <v>0</v>
          </cell>
          <cell r="EA541">
            <v>0</v>
          </cell>
          <cell r="EB541">
            <v>0</v>
          </cell>
          <cell r="EC541">
            <v>0</v>
          </cell>
          <cell r="ED541">
            <v>0</v>
          </cell>
          <cell r="EE541">
            <v>2119059.0809918409</v>
          </cell>
          <cell r="EF541">
            <v>0</v>
          </cell>
          <cell r="EG541">
            <v>0</v>
          </cell>
          <cell r="EH541">
            <v>0</v>
          </cell>
          <cell r="EI541">
            <v>0</v>
          </cell>
          <cell r="EJ541">
            <v>0</v>
          </cell>
          <cell r="EK541">
            <v>0</v>
          </cell>
          <cell r="EL541">
            <v>0</v>
          </cell>
          <cell r="EM541">
            <v>2119059.0809918409</v>
          </cell>
          <cell r="EN541">
            <v>23.97</v>
          </cell>
          <cell r="EO541">
            <v>0</v>
          </cell>
          <cell r="EP541">
            <v>0</v>
          </cell>
          <cell r="EQ541">
            <v>23.97</v>
          </cell>
          <cell r="ER541">
            <v>0</v>
          </cell>
          <cell r="ES541">
            <v>0</v>
          </cell>
          <cell r="ET541">
            <v>7108.7895635272607</v>
          </cell>
          <cell r="EU541">
            <v>0</v>
          </cell>
          <cell r="EV541">
            <v>0</v>
          </cell>
          <cell r="EW541">
            <v>7108.7895635272607</v>
          </cell>
          <cell r="EX541">
            <v>0</v>
          </cell>
          <cell r="EY541">
            <v>0</v>
          </cell>
          <cell r="EZ541" t="str">
            <v>F67801-2013-001</v>
          </cell>
          <cell r="FA541" t="str">
            <v>Condução</v>
          </cell>
          <cell r="FB541" t="str">
            <v>Não</v>
          </cell>
          <cell r="FC541" t="str">
            <v>Sim</v>
          </cell>
          <cell r="FL541">
            <v>46.035824070326115</v>
          </cell>
          <cell r="FM541" t="str">
            <v>VT05Fab. Jacareí</v>
          </cell>
          <cell r="FN541">
            <v>490</v>
          </cell>
          <cell r="FO541">
            <v>0.46874998799981249</v>
          </cell>
          <cell r="FP541">
            <v>492.29687494119906</v>
          </cell>
          <cell r="FQ541">
            <v>-25.75</v>
          </cell>
          <cell r="FR541">
            <v>369.619548424588</v>
          </cell>
          <cell r="FS541">
            <v>374.25880000000001</v>
          </cell>
          <cell r="FT541">
            <v>116.57489404837955</v>
          </cell>
          <cell r="FU541">
            <v>486.19444247296758</v>
          </cell>
          <cell r="FV541">
            <v>0.50800000000000001</v>
          </cell>
          <cell r="FW541">
            <v>-0.47952491115058571</v>
          </cell>
          <cell r="FX541">
            <v>0.50556401345135504</v>
          </cell>
          <cell r="FY541">
            <v>0.44261235013382394</v>
          </cell>
          <cell r="FZ541">
            <v>0.44507999999999998</v>
          </cell>
          <cell r="GA541">
            <v>6.0148672911004959E-2</v>
          </cell>
          <cell r="GB541">
            <v>0.50276102304482895</v>
          </cell>
          <cell r="GC541">
            <v>1.4079679416883333</v>
          </cell>
          <cell r="GD541">
            <v>1.4421279253365611</v>
          </cell>
          <cell r="GE541">
            <v>1.4250479335124471</v>
          </cell>
          <cell r="GF541">
            <v>3456253.9784967871</v>
          </cell>
          <cell r="GG541">
            <v>10130.365877279373</v>
          </cell>
          <cell r="GH541">
            <v>17.178267164982429</v>
          </cell>
          <cell r="GI541">
            <v>122116.68634191011</v>
          </cell>
          <cell r="GK541">
            <v>17.178267164982429</v>
          </cell>
          <cell r="GL541" t="str">
            <v>S2B513</v>
          </cell>
          <cell r="GM541">
            <v>297.69</v>
          </cell>
          <cell r="GN541">
            <v>0.4</v>
          </cell>
        </row>
        <row r="542">
          <cell r="D542" t="str">
            <v>S2B514</v>
          </cell>
          <cell r="E542" t="str">
            <v>Módulo SP2</v>
          </cell>
          <cell r="F542" t="str">
            <v>F6780002</v>
          </cell>
          <cell r="G542">
            <v>540</v>
          </cell>
          <cell r="H542" t="str">
            <v>F67800</v>
          </cell>
          <cell r="I542" t="str">
            <v>Santo Antonio VII</v>
          </cell>
          <cell r="J542" t="str">
            <v>CAPÃO BONITO</v>
          </cell>
          <cell r="K542" t="str">
            <v>Fab. Jacareí</v>
          </cell>
          <cell r="L542">
            <v>19.84</v>
          </cell>
          <cell r="M542">
            <v>19.84</v>
          </cell>
          <cell r="N542">
            <v>6578.2244851776431</v>
          </cell>
          <cell r="O542">
            <v>0.20016646188931544</v>
          </cell>
          <cell r="P542" t="str">
            <v>FB</v>
          </cell>
          <cell r="Q542">
            <v>6005.2753004799997</v>
          </cell>
          <cell r="R542">
            <v>0.17776860799999999</v>
          </cell>
          <cell r="S542">
            <v>6005.2753004799997</v>
          </cell>
          <cell r="T542">
            <v>0.17776860799999999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6005.2753004799997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6005.2753004799997</v>
          </cell>
          <cell r="AI542">
            <v>41599</v>
          </cell>
          <cell r="AJ542">
            <v>41599</v>
          </cell>
          <cell r="AK542">
            <v>43952</v>
          </cell>
          <cell r="AL542" t="str">
            <v>SP8</v>
          </cell>
          <cell r="AN542" t="str">
            <v>S2.Lm.6S</v>
          </cell>
          <cell r="AO542" t="str">
            <v>VT05</v>
          </cell>
          <cell r="AP542">
            <v>6.4421629021218347</v>
          </cell>
          <cell r="AQ542">
            <v>2020</v>
          </cell>
          <cell r="AR542">
            <v>5</v>
          </cell>
          <cell r="AS542">
            <v>302.685247</v>
          </cell>
          <cell r="AT542">
            <v>302.685247</v>
          </cell>
          <cell r="AU542">
            <v>299.45999999999998</v>
          </cell>
          <cell r="AW542" t="str">
            <v>Parceria - PARKIA</v>
          </cell>
          <cell r="AX542" t="str">
            <v>PARCERIA - PARKIA</v>
          </cell>
          <cell r="AY542" t="str">
            <v>Módulo SP2Santo Antonio VIIFab. Jacareí</v>
          </cell>
          <cell r="AZ542" t="str">
            <v>Jacareí</v>
          </cell>
          <cell r="BA542" t="str">
            <v>(Tora s/c 6,5 a 7 m)</v>
          </cell>
          <cell r="BB542" t="str">
            <v>Tora Plana</v>
          </cell>
          <cell r="BC542" t="str">
            <v>Módulo SP2Santo Antonio VII</v>
          </cell>
          <cell r="BD542">
            <v>56</v>
          </cell>
          <cell r="BE542" t="str">
            <v>Reforma</v>
          </cell>
          <cell r="BF542" t="str">
            <v>Reforma</v>
          </cell>
          <cell r="BG542" t="str">
            <v>FB</v>
          </cell>
          <cell r="BH542">
            <v>1</v>
          </cell>
          <cell r="BI542">
            <v>0</v>
          </cell>
          <cell r="BJ542">
            <v>0</v>
          </cell>
          <cell r="BK542">
            <v>1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1067.5494308231112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1067.5494308231112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19.84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19.84</v>
          </cell>
          <cell r="CN542">
            <v>0</v>
          </cell>
          <cell r="CO542">
            <v>0</v>
          </cell>
          <cell r="CP542">
            <v>0</v>
          </cell>
          <cell r="CQ542">
            <v>0</v>
          </cell>
          <cell r="CR542">
            <v>127.81251197809721</v>
          </cell>
          <cell r="CS542">
            <v>0</v>
          </cell>
          <cell r="CT542">
            <v>0</v>
          </cell>
          <cell r="CU542">
            <v>0</v>
          </cell>
          <cell r="CV542">
            <v>0</v>
          </cell>
          <cell r="CW542">
            <v>0</v>
          </cell>
          <cell r="CX542">
            <v>0</v>
          </cell>
          <cell r="CY542">
            <v>0</v>
          </cell>
          <cell r="CZ542">
            <v>127.81251197809721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6005.2753004799997</v>
          </cell>
          <cell r="DF542">
            <v>0</v>
          </cell>
          <cell r="DG542">
            <v>0</v>
          </cell>
          <cell r="DH542">
            <v>0</v>
          </cell>
          <cell r="DI542">
            <v>0</v>
          </cell>
          <cell r="DJ542">
            <v>0</v>
          </cell>
          <cell r="DK542">
            <v>0</v>
          </cell>
          <cell r="DL542">
            <v>0</v>
          </cell>
          <cell r="DM542">
            <v>6005.2753004799997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>
            <v>0</v>
          </cell>
          <cell r="DW542">
            <v>0</v>
          </cell>
          <cell r="DX542">
            <v>0</v>
          </cell>
          <cell r="DY542">
            <v>0</v>
          </cell>
          <cell r="DZ542">
            <v>0</v>
          </cell>
          <cell r="EA542">
            <v>0</v>
          </cell>
          <cell r="EB542">
            <v>0</v>
          </cell>
          <cell r="EC542">
            <v>0</v>
          </cell>
          <cell r="ED542">
            <v>0</v>
          </cell>
          <cell r="EE542">
            <v>1798339.7414817405</v>
          </cell>
          <cell r="EF542">
            <v>0</v>
          </cell>
          <cell r="EG542">
            <v>0</v>
          </cell>
          <cell r="EH542">
            <v>0</v>
          </cell>
          <cell r="EI542">
            <v>0</v>
          </cell>
          <cell r="EJ542">
            <v>0</v>
          </cell>
          <cell r="EK542">
            <v>0</v>
          </cell>
          <cell r="EL542">
            <v>0</v>
          </cell>
          <cell r="EM542">
            <v>1798339.7414817405</v>
          </cell>
          <cell r="EN542">
            <v>19.84</v>
          </cell>
          <cell r="EO542">
            <v>0</v>
          </cell>
          <cell r="EP542">
            <v>0</v>
          </cell>
          <cell r="EQ542">
            <v>19.84</v>
          </cell>
          <cell r="ER542">
            <v>0</v>
          </cell>
          <cell r="ES542">
            <v>0</v>
          </cell>
          <cell r="ET542">
            <v>6005.2753004799997</v>
          </cell>
          <cell r="EU542">
            <v>0</v>
          </cell>
          <cell r="EV542">
            <v>0</v>
          </cell>
          <cell r="EW542">
            <v>6005.2753004799997</v>
          </cell>
          <cell r="EX542">
            <v>0</v>
          </cell>
          <cell r="EY542">
            <v>0</v>
          </cell>
          <cell r="EZ542" t="str">
            <v>F67805-2013-002</v>
          </cell>
          <cell r="FA542" t="str">
            <v>Condução</v>
          </cell>
          <cell r="FB542" t="str">
            <v>Não</v>
          </cell>
          <cell r="FC542" t="str">
            <v>Sim</v>
          </cell>
          <cell r="FL542">
            <v>46.985034622503186</v>
          </cell>
          <cell r="FM542" t="str">
            <v>VT05Fab. Jacareí</v>
          </cell>
          <cell r="FN542">
            <v>490</v>
          </cell>
          <cell r="FO542">
            <v>0.33095233483157571</v>
          </cell>
          <cell r="FP542">
            <v>491.62166644067474</v>
          </cell>
          <cell r="FQ542">
            <v>-25.75</v>
          </cell>
          <cell r="FR542">
            <v>369.619548424588</v>
          </cell>
          <cell r="FS542">
            <v>374.25880000000001</v>
          </cell>
          <cell r="FT542">
            <v>115.90805532326142</v>
          </cell>
          <cell r="FU542">
            <v>485.52760374784941</v>
          </cell>
          <cell r="FV542">
            <v>0.50800000000000001</v>
          </cell>
          <cell r="FW542">
            <v>-0.34106281059582422</v>
          </cell>
          <cell r="FX542">
            <v>0.50626740092217326</v>
          </cell>
          <cell r="FY542">
            <v>0.44261235013382394</v>
          </cell>
          <cell r="FZ542">
            <v>0.44507999999999998</v>
          </cell>
          <cell r="GA542">
            <v>6.0848160602012279E-2</v>
          </cell>
          <cell r="GB542">
            <v>0.5034605107358362</v>
          </cell>
          <cell r="GC542">
            <v>1.4031683369477181</v>
          </cell>
          <cell r="GD542">
            <v>1.4368291089774203</v>
          </cell>
          <cell r="GE542">
            <v>1.4199987229625692</v>
          </cell>
          <cell r="GF542">
            <v>2915726.9264882007</v>
          </cell>
          <cell r="GG542">
            <v>8527.4832577202596</v>
          </cell>
          <cell r="GH542">
            <v>17.072656294598517</v>
          </cell>
          <cell r="GI542">
            <v>102526.00115953687</v>
          </cell>
          <cell r="GK542">
            <v>17.072656294598517</v>
          </cell>
          <cell r="GL542" t="str">
            <v>S2B514</v>
          </cell>
          <cell r="GM542">
            <v>297.69</v>
          </cell>
          <cell r="GN542">
            <v>1.77</v>
          </cell>
        </row>
        <row r="543">
          <cell r="D543" t="str">
            <v>S2B512</v>
          </cell>
          <cell r="E543" t="str">
            <v>Módulo SP2</v>
          </cell>
          <cell r="F543" t="str">
            <v>F6780003</v>
          </cell>
          <cell r="G543">
            <v>541</v>
          </cell>
          <cell r="H543" t="str">
            <v>F67800</v>
          </cell>
          <cell r="I543" t="str">
            <v>Santo Antonio VII</v>
          </cell>
          <cell r="J543" t="str">
            <v>CAPÃO BONITO</v>
          </cell>
          <cell r="K543" t="str">
            <v>Fab. Jacareí</v>
          </cell>
          <cell r="L543">
            <v>41.51</v>
          </cell>
          <cell r="M543">
            <v>41.51</v>
          </cell>
          <cell r="N543">
            <v>10823.230056141407</v>
          </cell>
          <cell r="O543">
            <v>0.1613357274433434</v>
          </cell>
          <cell r="P543" t="str">
            <v>FB</v>
          </cell>
          <cell r="Q543">
            <v>11375.5821405975</v>
          </cell>
          <cell r="R543">
            <v>0.16512763799999999</v>
          </cell>
          <cell r="S543">
            <v>11375.5821405975</v>
          </cell>
          <cell r="T543">
            <v>0.16512763799999999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11375.5821405975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11375.5821405975</v>
          </cell>
          <cell r="AI543">
            <v>41598</v>
          </cell>
          <cell r="AJ543">
            <v>41598</v>
          </cell>
          <cell r="AK543">
            <v>43952</v>
          </cell>
          <cell r="AL543" t="str">
            <v>SP8</v>
          </cell>
          <cell r="AN543" t="str">
            <v>S2.Am.6S</v>
          </cell>
          <cell r="AO543" t="str">
            <v>VT01</v>
          </cell>
          <cell r="AP543">
            <v>6.4449007529089668</v>
          </cell>
          <cell r="AQ543">
            <v>2020</v>
          </cell>
          <cell r="AR543">
            <v>5</v>
          </cell>
          <cell r="AS543">
            <v>274.04437823650932</v>
          </cell>
          <cell r="AT543">
            <v>274.04437823650932</v>
          </cell>
          <cell r="AU543">
            <v>299.31</v>
          </cell>
          <cell r="AW543" t="str">
            <v>Parceria - PARKIA</v>
          </cell>
          <cell r="AX543" t="str">
            <v>PARCERIA - PARKIA</v>
          </cell>
          <cell r="AY543" t="str">
            <v>Módulo SP2Santo Antonio VIIFab. Jacareí</v>
          </cell>
          <cell r="AZ543" t="str">
            <v>Jacareí</v>
          </cell>
          <cell r="BA543" t="str">
            <v>(Tora s/c 6,5 a 7 m)</v>
          </cell>
          <cell r="BB543" t="str">
            <v>Tora Plana</v>
          </cell>
          <cell r="BC543" t="str">
            <v>Módulo SP2Santo Antonio VII</v>
          </cell>
          <cell r="BD543">
            <v>56</v>
          </cell>
          <cell r="BE543" t="str">
            <v>Reforma</v>
          </cell>
          <cell r="BF543" t="str">
            <v>Reforma</v>
          </cell>
          <cell r="BG543" t="str">
            <v>FB</v>
          </cell>
          <cell r="BH543">
            <v>1</v>
          </cell>
          <cell r="BI543">
            <v>0</v>
          </cell>
          <cell r="BJ543">
            <v>0</v>
          </cell>
          <cell r="BK543">
            <v>1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1878.4230097518491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1878.4230097518491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41.51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41.51</v>
          </cell>
          <cell r="CN543">
            <v>0</v>
          </cell>
          <cell r="CO543">
            <v>0</v>
          </cell>
          <cell r="CP543">
            <v>0</v>
          </cell>
          <cell r="CQ543">
            <v>0</v>
          </cell>
          <cell r="CR543">
            <v>267.52783025325118</v>
          </cell>
          <cell r="CS543">
            <v>0</v>
          </cell>
          <cell r="CT543">
            <v>0</v>
          </cell>
          <cell r="CU543">
            <v>0</v>
          </cell>
          <cell r="CV543">
            <v>0</v>
          </cell>
          <cell r="CW543">
            <v>0</v>
          </cell>
          <cell r="CX543">
            <v>0</v>
          </cell>
          <cell r="CY543">
            <v>0</v>
          </cell>
          <cell r="CZ543">
            <v>267.52783025325118</v>
          </cell>
          <cell r="DA543">
            <v>0</v>
          </cell>
          <cell r="DB543">
            <v>0</v>
          </cell>
          <cell r="DC543">
            <v>0</v>
          </cell>
          <cell r="DD543">
            <v>0</v>
          </cell>
          <cell r="DE543">
            <v>11375.5821405975</v>
          </cell>
          <cell r="DF543">
            <v>0</v>
          </cell>
          <cell r="DG543">
            <v>0</v>
          </cell>
          <cell r="DH543">
            <v>0</v>
          </cell>
          <cell r="DI543">
            <v>0</v>
          </cell>
          <cell r="DJ543">
            <v>0</v>
          </cell>
          <cell r="DK543">
            <v>0</v>
          </cell>
          <cell r="DL543">
            <v>0</v>
          </cell>
          <cell r="DM543">
            <v>11375.5821405975</v>
          </cell>
          <cell r="DN543">
            <v>0</v>
          </cell>
          <cell r="DO543">
            <v>0</v>
          </cell>
          <cell r="DP543">
            <v>0</v>
          </cell>
          <cell r="DQ543">
            <v>0</v>
          </cell>
          <cell r="DR543">
            <v>0</v>
          </cell>
          <cell r="DS543">
            <v>0</v>
          </cell>
          <cell r="DT543">
            <v>0</v>
          </cell>
          <cell r="DU543">
            <v>0</v>
          </cell>
          <cell r="DV543">
            <v>0</v>
          </cell>
          <cell r="DW543">
            <v>0</v>
          </cell>
          <cell r="DX543">
            <v>0</v>
          </cell>
          <cell r="DY543">
            <v>0</v>
          </cell>
          <cell r="DZ543">
            <v>0</v>
          </cell>
          <cell r="EA543">
            <v>0</v>
          </cell>
          <cell r="EB543">
            <v>0</v>
          </cell>
          <cell r="EC543">
            <v>0</v>
          </cell>
          <cell r="ED543">
            <v>0</v>
          </cell>
          <cell r="EE543">
            <v>3404825.4905022378</v>
          </cell>
          <cell r="EF543">
            <v>0</v>
          </cell>
          <cell r="EG543">
            <v>0</v>
          </cell>
          <cell r="EH543">
            <v>0</v>
          </cell>
          <cell r="EI543">
            <v>0</v>
          </cell>
          <cell r="EJ543">
            <v>0</v>
          </cell>
          <cell r="EK543">
            <v>0</v>
          </cell>
          <cell r="EL543">
            <v>0</v>
          </cell>
          <cell r="EM543">
            <v>3404825.4905022378</v>
          </cell>
          <cell r="EN543">
            <v>41.51</v>
          </cell>
          <cell r="EO543">
            <v>0</v>
          </cell>
          <cell r="EP543">
            <v>0</v>
          </cell>
          <cell r="EQ543">
            <v>41.51</v>
          </cell>
          <cell r="ER543">
            <v>0</v>
          </cell>
          <cell r="ES543">
            <v>0</v>
          </cell>
          <cell r="ET543">
            <v>11375.5821405975</v>
          </cell>
          <cell r="EU543">
            <v>0</v>
          </cell>
          <cell r="EV543">
            <v>0</v>
          </cell>
          <cell r="EW543">
            <v>11375.5821405975</v>
          </cell>
          <cell r="EX543">
            <v>0</v>
          </cell>
          <cell r="EY543">
            <v>0</v>
          </cell>
          <cell r="EZ543" t="str">
            <v>F67802-2013-003</v>
          </cell>
          <cell r="FA543" t="str">
            <v>Condução</v>
          </cell>
          <cell r="FB543" t="str">
            <v>Não</v>
          </cell>
          <cell r="FC543" t="str">
            <v>Sim</v>
          </cell>
          <cell r="FL543">
            <v>42.521116886527196</v>
          </cell>
          <cell r="FM543" t="str">
            <v>VT01Fab. Jacareí</v>
          </cell>
          <cell r="FN543">
            <v>480</v>
          </cell>
          <cell r="FO543">
            <v>1.0009479432392023</v>
          </cell>
          <cell r="FP543">
            <v>484.80455012754817</v>
          </cell>
          <cell r="FQ543">
            <v>-25.75</v>
          </cell>
          <cell r="FR543">
            <v>369.64315333191848</v>
          </cell>
          <cell r="FS543">
            <v>374.25880000000001</v>
          </cell>
          <cell r="FT543">
            <v>109.18241512180671</v>
          </cell>
          <cell r="FU543">
            <v>478.82556845372517</v>
          </cell>
          <cell r="FV543">
            <v>0.496</v>
          </cell>
          <cell r="FW543">
            <v>-1.0141831614186341</v>
          </cell>
          <cell r="FX543">
            <v>0.49096965151936356</v>
          </cell>
          <cell r="FY543">
            <v>0.44262493698961031</v>
          </cell>
          <cell r="FZ543">
            <v>0.44507999999999998</v>
          </cell>
          <cell r="GA543">
            <v>4.5636524023172198E-2</v>
          </cell>
          <cell r="GB543">
            <v>0.4882614610127825</v>
          </cell>
          <cell r="GC543">
            <v>1.5074945636321462</v>
          </cell>
          <cell r="GD543">
            <v>1.5402895880778864</v>
          </cell>
          <cell r="GE543">
            <v>1.5238920758550163</v>
          </cell>
          <cell r="GF543">
            <v>5446919.5849636421</v>
          </cell>
          <cell r="GG543">
            <v>17335.159482294373</v>
          </cell>
          <cell r="GH543">
            <v>17.750025856269531</v>
          </cell>
          <cell r="GI543">
            <v>201916.87712572352</v>
          </cell>
          <cell r="GK543">
            <v>17.750025856269531</v>
          </cell>
          <cell r="GL543" t="str">
            <v>S2B512</v>
          </cell>
          <cell r="GM543">
            <v>297.69</v>
          </cell>
          <cell r="GN543">
            <v>1.62</v>
          </cell>
        </row>
        <row r="544">
          <cell r="D544" t="str">
            <v>S2B510</v>
          </cell>
          <cell r="E544" t="str">
            <v>Módulo SP2</v>
          </cell>
          <cell r="F544" t="str">
            <v>F6780004</v>
          </cell>
          <cell r="G544">
            <v>542</v>
          </cell>
          <cell r="H544" t="str">
            <v>F67800</v>
          </cell>
          <cell r="I544" t="str">
            <v>Santo Antonio VII</v>
          </cell>
          <cell r="J544" t="str">
            <v>CAPÃO BONITO</v>
          </cell>
          <cell r="K544" t="str">
            <v>Fab. Jacareí</v>
          </cell>
          <cell r="L544">
            <v>14.25</v>
          </cell>
          <cell r="M544">
            <v>14.25</v>
          </cell>
          <cell r="N544">
            <v>4746.8277534456611</v>
          </cell>
          <cell r="O544">
            <v>0.20354945557316875</v>
          </cell>
          <cell r="P544" t="str">
            <v>FB</v>
          </cell>
          <cell r="Q544">
            <v>4662.2113122405008</v>
          </cell>
          <cell r="R544">
            <v>0.206008635</v>
          </cell>
          <cell r="S544">
            <v>4662.2113122405008</v>
          </cell>
          <cell r="T544">
            <v>0.206008635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4662.2113122405008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4662.2113122405008</v>
          </cell>
          <cell r="AI544">
            <v>41597</v>
          </cell>
          <cell r="AJ544">
            <v>41597</v>
          </cell>
          <cell r="AK544">
            <v>43952</v>
          </cell>
          <cell r="AL544" t="str">
            <v>SP8</v>
          </cell>
          <cell r="AN544" t="str">
            <v>S2.Am.6S</v>
          </cell>
          <cell r="AO544" t="str">
            <v>VT01</v>
          </cell>
          <cell r="AP544">
            <v>6.4476386036960989</v>
          </cell>
          <cell r="AQ544">
            <v>2020</v>
          </cell>
          <cell r="AR544">
            <v>5</v>
          </cell>
          <cell r="AS544">
            <v>327.17272366600008</v>
          </cell>
          <cell r="AT544">
            <v>327.17272366600008</v>
          </cell>
          <cell r="AU544">
            <v>299.33</v>
          </cell>
          <cell r="AW544" t="str">
            <v>Parceria - PARKIA</v>
          </cell>
          <cell r="AX544" t="str">
            <v>PARCERIA - PARKIA</v>
          </cell>
          <cell r="AY544" t="str">
            <v>Módulo SP2Santo Antonio VIIFab. Jacareí</v>
          </cell>
          <cell r="AZ544" t="str">
            <v>Jacareí</v>
          </cell>
          <cell r="BA544" t="str">
            <v>(Tora s/c 6,5 a 7 m)</v>
          </cell>
          <cell r="BB544" t="str">
            <v>Tora Plana</v>
          </cell>
          <cell r="BC544" t="str">
            <v>Módulo SP2Santo Antonio VII</v>
          </cell>
          <cell r="BD544">
            <v>56</v>
          </cell>
          <cell r="BE544" t="str">
            <v>Reforma</v>
          </cell>
          <cell r="BF544" t="str">
            <v>Reforma</v>
          </cell>
          <cell r="BG544" t="str">
            <v>FB</v>
          </cell>
          <cell r="BH544">
            <v>1</v>
          </cell>
          <cell r="BI544">
            <v>0</v>
          </cell>
          <cell r="BJ544">
            <v>0</v>
          </cell>
          <cell r="BK544">
            <v>1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960.45578851622429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960.45578851622429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14.249999999999998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14.249999999999998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  <cell r="CR544">
            <v>91.878850102669404</v>
          </cell>
          <cell r="CS544">
            <v>0</v>
          </cell>
          <cell r="CT544">
            <v>0</v>
          </cell>
          <cell r="CU544">
            <v>0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91.878850102669404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4662.2113122405008</v>
          </cell>
          <cell r="DF544">
            <v>0</v>
          </cell>
          <cell r="DG544">
            <v>0</v>
          </cell>
          <cell r="DH544">
            <v>0</v>
          </cell>
          <cell r="DI544">
            <v>0</v>
          </cell>
          <cell r="DJ544">
            <v>0</v>
          </cell>
          <cell r="DK544">
            <v>0</v>
          </cell>
          <cell r="DL544">
            <v>0</v>
          </cell>
          <cell r="DM544">
            <v>4662.2113122405008</v>
          </cell>
          <cell r="DN544">
            <v>0</v>
          </cell>
          <cell r="DO544">
            <v>0</v>
          </cell>
          <cell r="DP544">
            <v>0</v>
          </cell>
          <cell r="DQ544">
            <v>0</v>
          </cell>
          <cell r="DR544">
            <v>0</v>
          </cell>
          <cell r="DS544">
            <v>0</v>
          </cell>
          <cell r="DT544">
            <v>0</v>
          </cell>
          <cell r="DU544">
            <v>0</v>
          </cell>
          <cell r="DV544">
            <v>0</v>
          </cell>
          <cell r="DW544">
            <v>0</v>
          </cell>
          <cell r="DX544">
            <v>0</v>
          </cell>
          <cell r="DY544">
            <v>0</v>
          </cell>
          <cell r="DZ544">
            <v>0</v>
          </cell>
          <cell r="EA544">
            <v>0</v>
          </cell>
          <cell r="EB544">
            <v>0</v>
          </cell>
          <cell r="EC544">
            <v>0</v>
          </cell>
          <cell r="ED544">
            <v>0</v>
          </cell>
          <cell r="EE544">
            <v>1395539.7120929491</v>
          </cell>
          <cell r="EF544">
            <v>0</v>
          </cell>
          <cell r="EG544">
            <v>0</v>
          </cell>
          <cell r="EH544">
            <v>0</v>
          </cell>
          <cell r="EI544">
            <v>0</v>
          </cell>
          <cell r="EJ544">
            <v>0</v>
          </cell>
          <cell r="EK544">
            <v>0</v>
          </cell>
          <cell r="EL544">
            <v>0</v>
          </cell>
          <cell r="EM544">
            <v>1395539.7120929491</v>
          </cell>
          <cell r="EN544">
            <v>14.25</v>
          </cell>
          <cell r="EO544">
            <v>0</v>
          </cell>
          <cell r="EP544">
            <v>0</v>
          </cell>
          <cell r="EQ544">
            <v>14.25</v>
          </cell>
          <cell r="ER544">
            <v>0</v>
          </cell>
          <cell r="ES544">
            <v>0</v>
          </cell>
          <cell r="ET544">
            <v>4662.2113122405008</v>
          </cell>
          <cell r="EU544">
            <v>0</v>
          </cell>
          <cell r="EV544">
            <v>0</v>
          </cell>
          <cell r="EW544">
            <v>4662.2113122405008</v>
          </cell>
          <cell r="EX544">
            <v>0</v>
          </cell>
          <cell r="EY544">
            <v>0</v>
          </cell>
          <cell r="EZ544" t="str">
            <v>F67804-2013-004</v>
          </cell>
          <cell r="FA544" t="str">
            <v>Condução</v>
          </cell>
          <cell r="FB544" t="str">
            <v>Não</v>
          </cell>
          <cell r="FC544" t="str">
            <v>Sim</v>
          </cell>
          <cell r="FL544">
            <v>50.74303070870765</v>
          </cell>
          <cell r="FM544" t="str">
            <v>VT01Fab. Jacareí</v>
          </cell>
          <cell r="FN544">
            <v>480</v>
          </cell>
          <cell r="FO544">
            <v>-0.18983342547129922</v>
          </cell>
          <cell r="FP544">
            <v>479.08879955773779</v>
          </cell>
          <cell r="FQ544">
            <v>-25.75</v>
          </cell>
          <cell r="FR544">
            <v>369.66674999683772</v>
          </cell>
          <cell r="FS544">
            <v>374.25880000000001</v>
          </cell>
          <cell r="FT544">
            <v>103.54376500613709</v>
          </cell>
          <cell r="FU544">
            <v>473.21051500297483</v>
          </cell>
          <cell r="FV544">
            <v>0.496</v>
          </cell>
          <cell r="FW544">
            <v>0.18235354696739492</v>
          </cell>
          <cell r="FX544">
            <v>0.49690447359295825</v>
          </cell>
          <cell r="FY544">
            <v>0.44263751915300903</v>
          </cell>
          <cell r="FZ544">
            <v>0.44507999999999998</v>
          </cell>
          <cell r="GA544">
            <v>5.1540074644103713E-2</v>
          </cell>
          <cell r="GB544">
            <v>0.49417759379711274</v>
          </cell>
          <cell r="GC544">
            <v>1.4669368540239089</v>
          </cell>
          <cell r="GD544">
            <v>1.4954869574969951</v>
          </cell>
          <cell r="GE544">
            <v>1.481211905760452</v>
          </cell>
          <cell r="GF544">
            <v>2206207.4161180225</v>
          </cell>
          <cell r="GG544">
            <v>6905.7229028616903</v>
          </cell>
          <cell r="GH544">
            <v>15.862143908332058</v>
          </cell>
          <cell r="GI544">
            <v>73952.666765812464</v>
          </cell>
          <cell r="GK544">
            <v>15.862143908332058</v>
          </cell>
          <cell r="GL544" t="str">
            <v>S2B510</v>
          </cell>
          <cell r="GM544">
            <v>297.69</v>
          </cell>
          <cell r="GN544">
            <v>1.64</v>
          </cell>
        </row>
        <row r="545">
          <cell r="D545" t="str">
            <v>S2B507</v>
          </cell>
          <cell r="E545" t="str">
            <v>Módulo SP2</v>
          </cell>
          <cell r="F545" t="str">
            <v>F6780005</v>
          </cell>
          <cell r="G545">
            <v>543</v>
          </cell>
          <cell r="H545" t="str">
            <v>F67800</v>
          </cell>
          <cell r="I545" t="str">
            <v>Santo Antonio VII</v>
          </cell>
          <cell r="J545" t="str">
            <v>CAPÃO BONITO</v>
          </cell>
          <cell r="K545" t="str">
            <v>Fab. Jacareí</v>
          </cell>
          <cell r="L545">
            <v>3.62</v>
          </cell>
          <cell r="M545">
            <v>3.62</v>
          </cell>
          <cell r="N545">
            <v>861.90402150596765</v>
          </cell>
          <cell r="O545">
            <v>0.18089303730773307</v>
          </cell>
          <cell r="P545" t="str">
            <v>FB</v>
          </cell>
          <cell r="Q545" t="str">
            <v>Sem IPC</v>
          </cell>
          <cell r="R545" t="str">
            <v>Sem IPC</v>
          </cell>
          <cell r="S545">
            <v>861.90402150596765</v>
          </cell>
          <cell r="T545">
            <v>0.18089303730773307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861.90402150596765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861.90402150596765</v>
          </cell>
          <cell r="AI545">
            <v>41600</v>
          </cell>
          <cell r="AJ545">
            <v>41600</v>
          </cell>
          <cell r="AK545">
            <v>43952</v>
          </cell>
          <cell r="AL545" t="str">
            <v>SP8</v>
          </cell>
          <cell r="AN545" t="str">
            <v>S2.Am.6M</v>
          </cell>
          <cell r="AO545" t="str">
            <v>P909H</v>
          </cell>
          <cell r="AP545">
            <v>6.4394250513347027</v>
          </cell>
          <cell r="AQ545">
            <v>2020</v>
          </cell>
          <cell r="AR545">
            <v>5</v>
          </cell>
          <cell r="AS545" t="str">
            <v>-</v>
          </cell>
          <cell r="AT545">
            <v>238.09503356518442</v>
          </cell>
          <cell r="AU545">
            <v>300.25</v>
          </cell>
          <cell r="AW545" t="str">
            <v>Parceria - PARKIA</v>
          </cell>
          <cell r="AX545" t="str">
            <v>PARCERIA - PARKIA</v>
          </cell>
          <cell r="AY545" t="str">
            <v>Módulo SP2Santo Antonio VIIFab. Jacareí</v>
          </cell>
          <cell r="AZ545" t="str">
            <v>Jacareí</v>
          </cell>
          <cell r="BA545" t="str">
            <v>(Tora s/c 6,5 a 7 m)</v>
          </cell>
          <cell r="BB545" t="str">
            <v>Tora Plana</v>
          </cell>
          <cell r="BC545" t="str">
            <v>Módulo SP2Santo Antonio VII</v>
          </cell>
          <cell r="BD545">
            <v>56</v>
          </cell>
          <cell r="BE545" t="str">
            <v>Reforma</v>
          </cell>
          <cell r="BF545" t="str">
            <v>Reforma</v>
          </cell>
          <cell r="BG545" t="str">
            <v>FB</v>
          </cell>
          <cell r="BH545">
            <v>1</v>
          </cell>
          <cell r="BI545">
            <v>0</v>
          </cell>
          <cell r="BJ545">
            <v>0</v>
          </cell>
          <cell r="BK545">
            <v>1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155.91243631796416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155.91243631796416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3.62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3.62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  <cell r="CR545">
            <v>23.310718685831624</v>
          </cell>
          <cell r="CS545">
            <v>0</v>
          </cell>
          <cell r="CT545">
            <v>0</v>
          </cell>
          <cell r="CU545">
            <v>0</v>
          </cell>
          <cell r="CV545">
            <v>0</v>
          </cell>
          <cell r="CW545">
            <v>0</v>
          </cell>
          <cell r="CX545">
            <v>0</v>
          </cell>
          <cell r="CY545">
            <v>0</v>
          </cell>
          <cell r="CZ545">
            <v>23.310718685831624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861.90402150596765</v>
          </cell>
          <cell r="DF545">
            <v>0</v>
          </cell>
          <cell r="DG545">
            <v>0</v>
          </cell>
          <cell r="DH545">
            <v>0</v>
          </cell>
          <cell r="DI545">
            <v>0</v>
          </cell>
          <cell r="DJ545">
            <v>0</v>
          </cell>
          <cell r="DK545">
            <v>0</v>
          </cell>
          <cell r="DL545">
            <v>0</v>
          </cell>
          <cell r="DM545">
            <v>861.90402150596765</v>
          </cell>
          <cell r="DN545">
            <v>0</v>
          </cell>
          <cell r="DO545">
            <v>0</v>
          </cell>
          <cell r="DP545">
            <v>0</v>
          </cell>
          <cell r="DQ545">
            <v>0</v>
          </cell>
          <cell r="DR545">
            <v>0</v>
          </cell>
          <cell r="DS545">
            <v>0</v>
          </cell>
          <cell r="DT545">
            <v>0</v>
          </cell>
          <cell r="DU545">
            <v>0</v>
          </cell>
          <cell r="DV545">
            <v>0</v>
          </cell>
          <cell r="DW545">
            <v>0</v>
          </cell>
          <cell r="DX545">
            <v>0</v>
          </cell>
          <cell r="DY545">
            <v>0</v>
          </cell>
          <cell r="DZ545">
            <v>0</v>
          </cell>
          <cell r="EA545">
            <v>0</v>
          </cell>
          <cell r="EB545">
            <v>0</v>
          </cell>
          <cell r="EC545">
            <v>0</v>
          </cell>
          <cell r="ED545">
            <v>0</v>
          </cell>
          <cell r="EE545">
            <v>258786.68245716678</v>
          </cell>
          <cell r="EF545">
            <v>0</v>
          </cell>
          <cell r="EG545">
            <v>0</v>
          </cell>
          <cell r="EH545">
            <v>0</v>
          </cell>
          <cell r="EI545">
            <v>0</v>
          </cell>
          <cell r="EJ545">
            <v>0</v>
          </cell>
          <cell r="EK545">
            <v>0</v>
          </cell>
          <cell r="EL545">
            <v>0</v>
          </cell>
          <cell r="EM545">
            <v>258786.68245716678</v>
          </cell>
          <cell r="EN545">
            <v>3.62</v>
          </cell>
          <cell r="EO545">
            <v>0</v>
          </cell>
          <cell r="EP545">
            <v>0</v>
          </cell>
          <cell r="EQ545">
            <v>3.62</v>
          </cell>
          <cell r="ER545">
            <v>0</v>
          </cell>
          <cell r="ES545">
            <v>0</v>
          </cell>
          <cell r="ET545">
            <v>861.90402150596765</v>
          </cell>
          <cell r="EU545">
            <v>0</v>
          </cell>
          <cell r="EV545">
            <v>0</v>
          </cell>
          <cell r="EW545">
            <v>861.90402150596765</v>
          </cell>
          <cell r="EX545">
            <v>0</v>
          </cell>
          <cell r="EY545">
            <v>0</v>
          </cell>
          <cell r="EZ545" t="str">
            <v>F67803-2013-005</v>
          </cell>
          <cell r="FA545" t="str">
            <v>Reforma</v>
          </cell>
          <cell r="FB545" t="str">
            <v>Não</v>
          </cell>
          <cell r="FC545" t="str">
            <v>Sim</v>
          </cell>
          <cell r="FL545">
            <v>36.974579510919902</v>
          </cell>
          <cell r="FM545" t="str">
            <v>P909HFab. Jacareí</v>
          </cell>
          <cell r="FN545">
            <v>500</v>
          </cell>
          <cell r="FO545">
            <v>1.9111681447057336</v>
          </cell>
          <cell r="FP545">
            <v>509.55584072352866</v>
          </cell>
          <cell r="FQ545">
            <v>-25.75</v>
          </cell>
          <cell r="FR545">
            <v>369.59593527484623</v>
          </cell>
          <cell r="FS545">
            <v>374.25880000000001</v>
          </cell>
          <cell r="FT545">
            <v>133.61138417087727</v>
          </cell>
          <cell r="FU545">
            <v>503.2073194457235</v>
          </cell>
          <cell r="FV545">
            <v>0.51500000000000001</v>
          </cell>
          <cell r="FW545">
            <v>-1.928285939048088</v>
          </cell>
          <cell r="FX545">
            <v>0.50506932741390231</v>
          </cell>
          <cell r="FY545">
            <v>0.44259975858564993</v>
          </cell>
          <cell r="FZ545">
            <v>0.44507999999999998</v>
          </cell>
          <cell r="GA545">
            <v>5.9655032423628761E-2</v>
          </cell>
          <cell r="GB545">
            <v>0.50225479100927872</v>
          </cell>
          <cell r="GC545">
            <v>1.4114050763187422</v>
          </cell>
          <cell r="GD545">
            <v>1.455070956399179</v>
          </cell>
          <cell r="GE545">
            <v>1.4332380163589606</v>
          </cell>
          <cell r="GF545">
            <v>433716.41228150722</v>
          </cell>
          <cell r="GG545">
            <v>1235.3136100750239</v>
          </cell>
          <cell r="GH545">
            <v>16.91984535677733</v>
          </cell>
          <cell r="GI545">
            <v>14583.282756265455</v>
          </cell>
          <cell r="GK545">
            <v>16.91984535677733</v>
          </cell>
          <cell r="GL545" t="str">
            <v>S2B507</v>
          </cell>
          <cell r="GM545">
            <v>297.69</v>
          </cell>
          <cell r="GN545">
            <v>2.56</v>
          </cell>
        </row>
        <row r="546">
          <cell r="D546" t="str">
            <v>S2B502</v>
          </cell>
          <cell r="E546" t="str">
            <v>Módulo SP2</v>
          </cell>
          <cell r="F546" t="str">
            <v>F6780007</v>
          </cell>
          <cell r="G546">
            <v>544</v>
          </cell>
          <cell r="H546" t="str">
            <v>F67800</v>
          </cell>
          <cell r="I546" t="str">
            <v>Santo Antonio VII</v>
          </cell>
          <cell r="J546" t="str">
            <v>CAPÃO BONITO</v>
          </cell>
          <cell r="K546" t="str">
            <v>Fab. Jacareí</v>
          </cell>
          <cell r="L546">
            <v>28.93</v>
          </cell>
          <cell r="M546">
            <v>28.93</v>
          </cell>
          <cell r="N546">
            <v>9203.288355612578</v>
          </cell>
          <cell r="O546">
            <v>0.20216490623254943</v>
          </cell>
          <cell r="P546" t="str">
            <v>FB</v>
          </cell>
          <cell r="Q546">
            <v>8361.5924774400009</v>
          </cell>
          <cell r="R546">
            <v>0.195256923</v>
          </cell>
          <cell r="S546">
            <v>8361.5924774400009</v>
          </cell>
          <cell r="T546">
            <v>0.195256923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8361.5924774400009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8361.5924774400009</v>
          </cell>
          <cell r="AI546">
            <v>41604</v>
          </cell>
          <cell r="AJ546">
            <v>41604</v>
          </cell>
          <cell r="AK546">
            <v>43952</v>
          </cell>
          <cell r="AL546" t="str">
            <v>SP8</v>
          </cell>
          <cell r="AN546" t="str">
            <v>S2.Am.6S</v>
          </cell>
          <cell r="AO546" t="str">
            <v>VT07</v>
          </cell>
          <cell r="AP546">
            <v>6.4284736481861735</v>
          </cell>
          <cell r="AQ546">
            <v>2020</v>
          </cell>
          <cell r="AR546">
            <v>5</v>
          </cell>
          <cell r="AS546">
            <v>289.02842991496721</v>
          </cell>
          <cell r="AT546">
            <v>289.02842991496721</v>
          </cell>
          <cell r="AU546">
            <v>300.91000000000003</v>
          </cell>
          <cell r="AW546" t="str">
            <v>Parceria - PARKIA</v>
          </cell>
          <cell r="AX546" t="str">
            <v>PARCERIA - PARKIA</v>
          </cell>
          <cell r="AY546" t="str">
            <v>Módulo SP2Santo Antonio VIIFab. Jacareí</v>
          </cell>
          <cell r="AZ546" t="str">
            <v>Jacareí</v>
          </cell>
          <cell r="BA546" t="str">
            <v>(Tora s/c 6,5 a 7 m)</v>
          </cell>
          <cell r="BB546" t="str">
            <v>Tora Plana</v>
          </cell>
          <cell r="BC546" t="str">
            <v>Módulo SP2Santo Antonio VII</v>
          </cell>
          <cell r="BD546">
            <v>56</v>
          </cell>
          <cell r="BE546" t="str">
            <v>Reforma</v>
          </cell>
          <cell r="BF546" t="str">
            <v>Reforma</v>
          </cell>
          <cell r="BG546" t="str">
            <v>FB</v>
          </cell>
          <cell r="BH546">
            <v>1</v>
          </cell>
          <cell r="BI546">
            <v>0</v>
          </cell>
          <cell r="BJ546">
            <v>0</v>
          </cell>
          <cell r="BK546">
            <v>1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1632.6588185248816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1632.6588185248816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28.93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28.93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185.97574264202601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185.97574264202601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8361.5924774400009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8361.5924774400009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2516086.7923864708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  <cell r="EK546">
            <v>0</v>
          </cell>
          <cell r="EL546">
            <v>0</v>
          </cell>
          <cell r="EM546">
            <v>2516086.7923864708</v>
          </cell>
          <cell r="EN546">
            <v>28.93</v>
          </cell>
          <cell r="EO546">
            <v>0</v>
          </cell>
          <cell r="EP546">
            <v>0</v>
          </cell>
          <cell r="EQ546">
            <v>28.93</v>
          </cell>
          <cell r="ER546">
            <v>0</v>
          </cell>
          <cell r="ES546">
            <v>0</v>
          </cell>
          <cell r="ET546">
            <v>8361.5924774400009</v>
          </cell>
          <cell r="EU546">
            <v>0</v>
          </cell>
          <cell r="EV546">
            <v>0</v>
          </cell>
          <cell r="EW546">
            <v>8361.5924774400009</v>
          </cell>
          <cell r="EX546">
            <v>0</v>
          </cell>
          <cell r="EY546">
            <v>0</v>
          </cell>
          <cell r="EZ546" t="str">
            <v>F67807-2013-007</v>
          </cell>
          <cell r="FA546" t="str">
            <v>Condução</v>
          </cell>
          <cell r="FB546" t="str">
            <v>Não</v>
          </cell>
          <cell r="FC546" t="str">
            <v>Sim</v>
          </cell>
          <cell r="FL546">
            <v>44.960661851125117</v>
          </cell>
          <cell r="FM546" t="str">
            <v>VT07Fab. Jacareí</v>
          </cell>
          <cell r="FN546">
            <v>528</v>
          </cell>
          <cell r="FO546">
            <v>0.62787928592784858</v>
          </cell>
          <cell r="FP546">
            <v>531.315202629699</v>
          </cell>
          <cell r="FQ546">
            <v>-25.75</v>
          </cell>
          <cell r="FR546">
            <v>369.50140025176609</v>
          </cell>
          <cell r="FS546">
            <v>374.25880000000001</v>
          </cell>
          <cell r="FT546">
            <v>155.05997638580291</v>
          </cell>
          <cell r="FU546">
            <v>524.56137663756897</v>
          </cell>
          <cell r="FV546">
            <v>0.502</v>
          </cell>
          <cell r="FW546">
            <v>-0.6394068226320595</v>
          </cell>
          <cell r="FX546">
            <v>0.49879017775038709</v>
          </cell>
          <cell r="FY546">
            <v>0.44254934546907715</v>
          </cell>
          <cell r="FZ546">
            <v>0.44507999999999998</v>
          </cell>
          <cell r="GA546">
            <v>5.3404790169096814E-2</v>
          </cell>
          <cell r="GB546">
            <v>0.49595413563817398</v>
          </cell>
          <cell r="GC546">
            <v>1.4544919447942228</v>
          </cell>
          <cell r="GD546">
            <v>1.5112566622781745</v>
          </cell>
          <cell r="GE546">
            <v>1.4828743035361986</v>
          </cell>
          <cell r="GF546">
            <v>4386168.4608482681</v>
          </cell>
          <cell r="GG546">
            <v>12399.190621437359</v>
          </cell>
          <cell r="GH546">
            <v>16.280688262051711</v>
          </cell>
          <cell r="GI546">
            <v>136132.48049951732</v>
          </cell>
          <cell r="GK546">
            <v>16.280688262051711</v>
          </cell>
          <cell r="GL546" t="str">
            <v>S2B502</v>
          </cell>
          <cell r="GM546">
            <v>297.69</v>
          </cell>
          <cell r="GN546">
            <v>3.22</v>
          </cell>
        </row>
        <row r="547">
          <cell r="D547" t="str">
            <v>S2B504</v>
          </cell>
          <cell r="E547" t="str">
            <v>Módulo SP2</v>
          </cell>
          <cell r="F547" t="str">
            <v>F6780008</v>
          </cell>
          <cell r="G547">
            <v>545</v>
          </cell>
          <cell r="H547" t="str">
            <v>F67800</v>
          </cell>
          <cell r="I547" t="str">
            <v>Santo Antonio VII</v>
          </cell>
          <cell r="J547" t="str">
            <v>CAPÃO BONITO</v>
          </cell>
          <cell r="K547" t="str">
            <v>Fab. Jacareí</v>
          </cell>
          <cell r="L547">
            <v>17.850000000000001</v>
          </cell>
          <cell r="M547">
            <v>17.850000000000001</v>
          </cell>
          <cell r="N547">
            <v>4591.9381072128326</v>
          </cell>
          <cell r="O547">
            <v>0.16083944566361122</v>
          </cell>
          <cell r="P547" t="str">
            <v>FB</v>
          </cell>
          <cell r="Q547">
            <v>4479.0232407375006</v>
          </cell>
          <cell r="R547">
            <v>0.15730486900000001</v>
          </cell>
          <cell r="S547">
            <v>4479.0232407375006</v>
          </cell>
          <cell r="T547">
            <v>0.15730486900000001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4479.0232407375006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4479.0232407375006</v>
          </cell>
          <cell r="AI547">
            <v>41604</v>
          </cell>
          <cell r="AJ547">
            <v>41604</v>
          </cell>
          <cell r="AK547">
            <v>43952</v>
          </cell>
          <cell r="AL547" t="str">
            <v>SP8</v>
          </cell>
          <cell r="AN547" t="str">
            <v>S2.Am.6S</v>
          </cell>
          <cell r="AO547" t="str">
            <v>VT05</v>
          </cell>
          <cell r="AP547">
            <v>6.4284736481861735</v>
          </cell>
          <cell r="AQ547">
            <v>2020</v>
          </cell>
          <cell r="AR547">
            <v>5</v>
          </cell>
          <cell r="AS547">
            <v>250.92567175000002</v>
          </cell>
          <cell r="AT547">
            <v>250.92567175000002</v>
          </cell>
          <cell r="AU547">
            <v>301.45</v>
          </cell>
          <cell r="AW547" t="str">
            <v>Parceria - PARKIA</v>
          </cell>
          <cell r="AX547" t="str">
            <v>PARCERIA - PARKIA</v>
          </cell>
          <cell r="AY547" t="str">
            <v>Módulo SP2Santo Antonio VIIFab. Jacareí</v>
          </cell>
          <cell r="AZ547" t="str">
            <v>Jacareí</v>
          </cell>
          <cell r="BA547" t="str">
            <v>(Tora s/c 6,5 a 7 m)</v>
          </cell>
          <cell r="BB547" t="str">
            <v>Tora Plana</v>
          </cell>
          <cell r="BC547" t="str">
            <v>Módulo SP2Santo Antonio VII</v>
          </cell>
          <cell r="BD547">
            <v>56</v>
          </cell>
          <cell r="BE547" t="str">
            <v>Reforma</v>
          </cell>
          <cell r="BF547" t="str">
            <v>Reforma</v>
          </cell>
          <cell r="BG547" t="str">
            <v>FB</v>
          </cell>
          <cell r="BH547">
            <v>1</v>
          </cell>
          <cell r="BI547">
            <v>0</v>
          </cell>
          <cell r="BJ547">
            <v>0</v>
          </cell>
          <cell r="BK547">
            <v>1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704.57216413216804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704.57216413216804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17.850000000000001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17.850000000000001</v>
          </cell>
          <cell r="CN547">
            <v>0</v>
          </cell>
          <cell r="CO547">
            <v>0</v>
          </cell>
          <cell r="CP547">
            <v>0</v>
          </cell>
          <cell r="CQ547">
            <v>0</v>
          </cell>
          <cell r="CR547">
            <v>114.74825462012321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0</v>
          </cell>
          <cell r="CZ547">
            <v>114.74825462012321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4479.0232407375006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4479.0232407375006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1350201.5559203194</v>
          </cell>
          <cell r="EF547">
            <v>0</v>
          </cell>
          <cell r="EG547">
            <v>0</v>
          </cell>
          <cell r="EH547">
            <v>0</v>
          </cell>
          <cell r="EI547">
            <v>0</v>
          </cell>
          <cell r="EJ547">
            <v>0</v>
          </cell>
          <cell r="EK547">
            <v>0</v>
          </cell>
          <cell r="EL547">
            <v>0</v>
          </cell>
          <cell r="EM547">
            <v>1350201.5559203194</v>
          </cell>
          <cell r="EN547">
            <v>17.850000000000001</v>
          </cell>
          <cell r="EO547">
            <v>0</v>
          </cell>
          <cell r="EP547">
            <v>0</v>
          </cell>
          <cell r="EQ547">
            <v>17.850000000000001</v>
          </cell>
          <cell r="ER547">
            <v>0</v>
          </cell>
          <cell r="ES547">
            <v>0</v>
          </cell>
          <cell r="ET547">
            <v>4479.0232407375006</v>
          </cell>
          <cell r="EU547">
            <v>0</v>
          </cell>
          <cell r="EV547">
            <v>0</v>
          </cell>
          <cell r="EW547">
            <v>4479.0232407375006</v>
          </cell>
          <cell r="EX547">
            <v>0</v>
          </cell>
          <cell r="EY547">
            <v>0</v>
          </cell>
          <cell r="EZ547" t="str">
            <v>F67808-2013-008</v>
          </cell>
          <cell r="FA547" t="str">
            <v>Reforma</v>
          </cell>
          <cell r="FB547" t="str">
            <v>Não</v>
          </cell>
          <cell r="FC547" t="str">
            <v>Sim</v>
          </cell>
          <cell r="FL547">
            <v>39.033475982405243</v>
          </cell>
          <cell r="FM547" t="str">
            <v>VT05Fab. Jacareí</v>
          </cell>
          <cell r="FN547">
            <v>490</v>
          </cell>
          <cell r="FO547">
            <v>1.5632378606222055</v>
          </cell>
          <cell r="FP547">
            <v>497.65986551704879</v>
          </cell>
          <cell r="FQ547">
            <v>-25.75</v>
          </cell>
          <cell r="FR547">
            <v>369.50140025176609</v>
          </cell>
          <cell r="FS547">
            <v>374.25880000000001</v>
          </cell>
          <cell r="FT547">
            <v>121.83244990127005</v>
          </cell>
          <cell r="FU547">
            <v>491.33385015303611</v>
          </cell>
          <cell r="FV547">
            <v>0.50800000000000001</v>
          </cell>
          <cell r="FW547">
            <v>-1.5789144274345226</v>
          </cell>
          <cell r="FX547">
            <v>0.49997911470863265</v>
          </cell>
          <cell r="FY547">
            <v>0.44254934546907715</v>
          </cell>
          <cell r="FZ547">
            <v>0.44507999999999998</v>
          </cell>
          <cell r="GA547">
            <v>5.4586967019720455E-2</v>
          </cell>
          <cell r="GB547">
            <v>0.49713631248879758</v>
          </cell>
          <cell r="GC547">
            <v>1.4463803201159839</v>
          </cell>
          <cell r="GD547">
            <v>1.4846139483883003</v>
          </cell>
          <cell r="GE547">
            <v>1.4654971342521421</v>
          </cell>
          <cell r="GF547">
            <v>2200695.7337964852</v>
          </cell>
          <cell r="GG547">
            <v>6563.9957235495494</v>
          </cell>
          <cell r="GH547">
            <v>18.224098654741795</v>
          </cell>
          <cell r="GI547">
            <v>81626.161416081522</v>
          </cell>
          <cell r="GK547">
            <v>18.224098654741795</v>
          </cell>
          <cell r="GL547" t="str">
            <v>S2B504</v>
          </cell>
          <cell r="GM547">
            <v>297.69</v>
          </cell>
          <cell r="GN547">
            <v>3.76</v>
          </cell>
        </row>
        <row r="548">
          <cell r="D548" t="str">
            <v>S2B506</v>
          </cell>
          <cell r="E548" t="str">
            <v>Módulo SP2</v>
          </cell>
          <cell r="F548" t="str">
            <v>F6780009</v>
          </cell>
          <cell r="G548">
            <v>546</v>
          </cell>
          <cell r="H548" t="str">
            <v>F67800</v>
          </cell>
          <cell r="I548" t="str">
            <v>Santo Antonio VII</v>
          </cell>
          <cell r="J548" t="str">
            <v>CAPÃO BONITO</v>
          </cell>
          <cell r="K548" t="str">
            <v>Fab. Jacareí</v>
          </cell>
          <cell r="L548">
            <v>6.41</v>
          </cell>
          <cell r="M548">
            <v>6.41</v>
          </cell>
          <cell r="N548">
            <v>2272.6758906724767</v>
          </cell>
          <cell r="O548">
            <v>0.20318843112642657</v>
          </cell>
          <cell r="P548" t="str">
            <v>FB</v>
          </cell>
          <cell r="Q548">
            <v>2012.15250640453</v>
          </cell>
          <cell r="R548">
            <v>0.18179111000000001</v>
          </cell>
          <cell r="S548">
            <v>2012.15250640453</v>
          </cell>
          <cell r="T548">
            <v>0.18179111000000001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2012.15250640453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2012.15250640453</v>
          </cell>
          <cell r="AI548">
            <v>41605</v>
          </cell>
          <cell r="AJ548">
            <v>41605</v>
          </cell>
          <cell r="AK548">
            <v>43952</v>
          </cell>
          <cell r="AL548" t="str">
            <v>SP8</v>
          </cell>
          <cell r="AN548" t="str">
            <v>S2.Am.6S</v>
          </cell>
          <cell r="AO548" t="str">
            <v>C301G</v>
          </cell>
          <cell r="AP548">
            <v>6.4257357973990414</v>
          </cell>
          <cell r="AQ548">
            <v>2020</v>
          </cell>
          <cell r="AR548">
            <v>5</v>
          </cell>
          <cell r="AS548">
            <v>313.90834733299999</v>
          </cell>
          <cell r="AT548">
            <v>313.90834733299999</v>
          </cell>
          <cell r="AU548">
            <v>302.27</v>
          </cell>
          <cell r="AW548" t="str">
            <v>Parceria - PARKIA</v>
          </cell>
          <cell r="AX548" t="str">
            <v>PARCERIA - PARKIA</v>
          </cell>
          <cell r="AY548" t="str">
            <v>Módulo SP2Santo Antonio VIIFab. Jacareí</v>
          </cell>
          <cell r="AZ548" t="str">
            <v>Jacareí</v>
          </cell>
          <cell r="BA548" t="str">
            <v>(Tora s/c 6,5 a 7 m)</v>
          </cell>
          <cell r="BB548" t="str">
            <v>Tora Plana</v>
          </cell>
          <cell r="BC548" t="str">
            <v>Módulo SP2Santo Antonio VII</v>
          </cell>
          <cell r="BD548">
            <v>56</v>
          </cell>
          <cell r="BE548" t="str">
            <v>Reforma</v>
          </cell>
          <cell r="BF548" t="str">
            <v>Reforma</v>
          </cell>
          <cell r="BG548" t="str">
            <v>FB</v>
          </cell>
          <cell r="BH548">
            <v>1</v>
          </cell>
          <cell r="BI548">
            <v>0</v>
          </cell>
          <cell r="BJ548">
            <v>0</v>
          </cell>
          <cell r="BK548">
            <v>1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365.7914376285616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365.7914376285616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6.41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6.41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41.188966461327858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41.188966461327858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2012.15250640453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2012.15250640453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608213.33811089722</v>
          </cell>
          <cell r="EF548">
            <v>0</v>
          </cell>
          <cell r="EG548">
            <v>0</v>
          </cell>
          <cell r="EH548">
            <v>0</v>
          </cell>
          <cell r="EI548">
            <v>0</v>
          </cell>
          <cell r="EJ548">
            <v>0</v>
          </cell>
          <cell r="EK548">
            <v>0</v>
          </cell>
          <cell r="EL548">
            <v>0</v>
          </cell>
          <cell r="EM548">
            <v>608213.33811089722</v>
          </cell>
          <cell r="EN548">
            <v>6.41</v>
          </cell>
          <cell r="EO548">
            <v>0</v>
          </cell>
          <cell r="EP548">
            <v>0</v>
          </cell>
          <cell r="EQ548">
            <v>6.41</v>
          </cell>
          <cell r="ER548">
            <v>0</v>
          </cell>
          <cell r="ES548">
            <v>0</v>
          </cell>
          <cell r="ET548">
            <v>2012.15250640453</v>
          </cell>
          <cell r="EU548">
            <v>0</v>
          </cell>
          <cell r="EV548">
            <v>0</v>
          </cell>
          <cell r="EW548">
            <v>2012.15250640453</v>
          </cell>
          <cell r="EX548">
            <v>0</v>
          </cell>
          <cell r="EY548">
            <v>0</v>
          </cell>
          <cell r="EZ548" t="str">
            <v>F67809-2013-009</v>
          </cell>
          <cell r="FA548" t="str">
            <v>Reforma</v>
          </cell>
          <cell r="FB548" t="str">
            <v>Não</v>
          </cell>
          <cell r="FC548" t="str">
            <v>Sim</v>
          </cell>
          <cell r="FL548">
            <v>48.851735774767043</v>
          </cell>
          <cell r="FM548" t="str">
            <v>C301GFab. Jacareí</v>
          </cell>
          <cell r="FN548">
            <v>500</v>
          </cell>
          <cell r="FO548">
            <v>6.7320891119873494E-2</v>
          </cell>
          <cell r="FP548">
            <v>500.33660445559934</v>
          </cell>
          <cell r="FQ548">
            <v>-25.75</v>
          </cell>
          <cell r="FR548">
            <v>369.47774588996782</v>
          </cell>
          <cell r="FS548">
            <v>374.25880000000001</v>
          </cell>
          <cell r="FT548">
            <v>124.46719488495924</v>
          </cell>
          <cell r="FU548">
            <v>493.94494077492709</v>
          </cell>
          <cell r="FV548">
            <v>0.50249999999999995</v>
          </cell>
          <cell r="FW548">
            <v>-7.6124676077535369E-2</v>
          </cell>
          <cell r="FX548">
            <v>0.5021174735027103</v>
          </cell>
          <cell r="FY548">
            <v>0.44253673045896474</v>
          </cell>
          <cell r="FZ548">
            <v>0.44507999999999998</v>
          </cell>
          <cell r="GA548">
            <v>5.671155081677285E-2</v>
          </cell>
          <cell r="GB548">
            <v>0.49924828127573762</v>
          </cell>
          <cell r="GC548">
            <v>1.4318524079827935</v>
          </cell>
          <cell r="GD548">
            <v>1.4711632793730351</v>
          </cell>
          <cell r="GE548">
            <v>1.4515078436779143</v>
          </cell>
          <cell r="GF548">
            <v>993892.55060610664</v>
          </cell>
          <cell r="GG548">
            <v>2920.65514572235</v>
          </cell>
          <cell r="GH548">
            <v>16.876895890187711</v>
          </cell>
          <cell r="GI548">
            <v>33958.888365769511</v>
          </cell>
          <cell r="GK548">
            <v>16.876895890187711</v>
          </cell>
          <cell r="GL548" t="str">
            <v>S2B506</v>
          </cell>
          <cell r="GM548">
            <v>297.69</v>
          </cell>
          <cell r="GN548">
            <v>4.58</v>
          </cell>
        </row>
        <row r="549">
          <cell r="D549" t="str">
            <v>S2B509</v>
          </cell>
          <cell r="E549" t="str">
            <v>Módulo SP2</v>
          </cell>
          <cell r="F549" t="str">
            <v>F6780010</v>
          </cell>
          <cell r="G549">
            <v>547</v>
          </cell>
          <cell r="H549" t="str">
            <v>F67800</v>
          </cell>
          <cell r="I549" t="str">
            <v>Santo Antonio VII</v>
          </cell>
          <cell r="J549" t="str">
            <v>CAPÃO BONITO</v>
          </cell>
          <cell r="K549" t="str">
            <v>Fab. Jacareí</v>
          </cell>
          <cell r="L549">
            <v>14.49</v>
          </cell>
          <cell r="M549">
            <v>14.49</v>
          </cell>
          <cell r="N549">
            <v>3953.1691569371928</v>
          </cell>
          <cell r="O549">
            <v>0.17032439596517232</v>
          </cell>
          <cell r="P549" t="str">
            <v>FB</v>
          </cell>
          <cell r="Q549">
            <v>3555.14754818034</v>
          </cell>
          <cell r="R549">
            <v>0.14589617299999999</v>
          </cell>
          <cell r="S549">
            <v>3555.14754818034</v>
          </cell>
          <cell r="T549">
            <v>0.14589617299999999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3555.14754818034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3555.14754818034</v>
          </cell>
          <cell r="AI549">
            <v>41604</v>
          </cell>
          <cell r="AJ549">
            <v>41604</v>
          </cell>
          <cell r="AK549">
            <v>43952</v>
          </cell>
          <cell r="AL549" t="str">
            <v>SP8</v>
          </cell>
          <cell r="AN549" t="str">
            <v>S2.Am.6S</v>
          </cell>
          <cell r="AO549" t="str">
            <v>VT01</v>
          </cell>
          <cell r="AP549">
            <v>6.4284736481861735</v>
          </cell>
          <cell r="AQ549">
            <v>2020</v>
          </cell>
          <cell r="AR549">
            <v>5</v>
          </cell>
          <cell r="AS549">
            <v>245.35179766599998</v>
          </cell>
          <cell r="AT549">
            <v>245.35179766599998</v>
          </cell>
          <cell r="AU549">
            <v>301.99</v>
          </cell>
          <cell r="AW549" t="str">
            <v>Parceria - PARKIA</v>
          </cell>
          <cell r="AX549" t="str">
            <v>PARCERIA - PARKIA</v>
          </cell>
          <cell r="AY549" t="str">
            <v>Módulo SP2Santo Antonio VIIFab. Jacareí</v>
          </cell>
          <cell r="AZ549" t="str">
            <v>Jacareí</v>
          </cell>
          <cell r="BA549" t="str">
            <v>(Tora s/c 6,5 a 7 m)</v>
          </cell>
          <cell r="BB549" t="str">
            <v>Tora Plana</v>
          </cell>
          <cell r="BC549" t="str">
            <v>Módulo SP2Santo Antonio VII</v>
          </cell>
          <cell r="BD549">
            <v>56</v>
          </cell>
          <cell r="BE549" t="str">
            <v>Reforma</v>
          </cell>
          <cell r="BF549" t="str">
            <v>Reforma</v>
          </cell>
          <cell r="BG549" t="str">
            <v>FB</v>
          </cell>
          <cell r="BH549">
            <v>1</v>
          </cell>
          <cell r="BI549">
            <v>0</v>
          </cell>
          <cell r="BJ549">
            <v>0</v>
          </cell>
          <cell r="BK549">
            <v>1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518.68242172984469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518.68242172984469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14.49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14.49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  <cell r="CR549">
            <v>93.148583162217662</v>
          </cell>
          <cell r="CS549">
            <v>0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0</v>
          </cell>
          <cell r="CY549">
            <v>0</v>
          </cell>
          <cell r="CZ549">
            <v>93.148583162217662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3555.14754818034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3555.14754818034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0</v>
          </cell>
          <cell r="DT549">
            <v>0</v>
          </cell>
          <cell r="DU549">
            <v>0</v>
          </cell>
          <cell r="DV549">
            <v>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0</v>
          </cell>
          <cell r="ED549">
            <v>0</v>
          </cell>
          <cell r="EE549">
            <v>1073619.0080749809</v>
          </cell>
          <cell r="EF549">
            <v>0</v>
          </cell>
          <cell r="EG549">
            <v>0</v>
          </cell>
          <cell r="EH549">
            <v>0</v>
          </cell>
          <cell r="EI549">
            <v>0</v>
          </cell>
          <cell r="EJ549">
            <v>0</v>
          </cell>
          <cell r="EK549">
            <v>0</v>
          </cell>
          <cell r="EL549">
            <v>0</v>
          </cell>
          <cell r="EM549">
            <v>1073619.0080749809</v>
          </cell>
          <cell r="EN549">
            <v>14.49</v>
          </cell>
          <cell r="EO549">
            <v>0</v>
          </cell>
          <cell r="EP549">
            <v>0</v>
          </cell>
          <cell r="EQ549">
            <v>14.49</v>
          </cell>
          <cell r="ER549">
            <v>0</v>
          </cell>
          <cell r="ES549">
            <v>0</v>
          </cell>
          <cell r="ET549">
            <v>3555.14754818034</v>
          </cell>
          <cell r="EU549">
            <v>0</v>
          </cell>
          <cell r="EV549">
            <v>0</v>
          </cell>
          <cell r="EW549">
            <v>3555.14754818034</v>
          </cell>
          <cell r="EX549">
            <v>0</v>
          </cell>
          <cell r="EY549">
            <v>0</v>
          </cell>
          <cell r="EZ549" t="str">
            <v>F67810-2013-010</v>
          </cell>
          <cell r="FA549" t="str">
            <v>Condução</v>
          </cell>
          <cell r="FB549" t="str">
            <v>Não</v>
          </cell>
          <cell r="FC549" t="str">
            <v>Sim</v>
          </cell>
          <cell r="FL549">
            <v>38.166415714440589</v>
          </cell>
          <cell r="FM549" t="str">
            <v>VT01Fab. Jacareí</v>
          </cell>
          <cell r="FN549">
            <v>480</v>
          </cell>
          <cell r="FO549">
            <v>1.708314516125558</v>
          </cell>
          <cell r="FP549">
            <v>488.19990967740267</v>
          </cell>
          <cell r="FQ549">
            <v>-25.75</v>
          </cell>
          <cell r="FR549">
            <v>369.50140025176609</v>
          </cell>
          <cell r="FS549">
            <v>374.25880000000001</v>
          </cell>
          <cell r="FT549">
            <v>112.49274451807236</v>
          </cell>
          <cell r="FU549">
            <v>481.99414476983844</v>
          </cell>
          <cell r="FV549">
            <v>0.496</v>
          </cell>
          <cell r="FW549">
            <v>-1.7245980251254505</v>
          </cell>
          <cell r="FX549">
            <v>0.48744599379537779</v>
          </cell>
          <cell r="FY549">
            <v>0.44254934546907715</v>
          </cell>
          <cell r="FZ549">
            <v>0.44507999999999998</v>
          </cell>
          <cell r="GA549">
            <v>4.2125107451000801E-2</v>
          </cell>
          <cell r="GB549">
            <v>0.48467445292007794</v>
          </cell>
          <cell r="GC549">
            <v>1.5318886157327105</v>
          </cell>
          <cell r="GD549">
            <v>1.5673238806816319</v>
          </cell>
          <cell r="GE549">
            <v>1.5496062482071711</v>
          </cell>
          <cell r="GF549">
            <v>1713560.3020157709</v>
          </cell>
          <cell r="GG549">
            <v>5509.0788539586592</v>
          </cell>
          <cell r="GH549">
            <v>19.008414332707417</v>
          </cell>
          <cell r="GI549">
            <v>67577.717609720814</v>
          </cell>
          <cell r="GK549">
            <v>19.008414332707417</v>
          </cell>
          <cell r="GL549" t="str">
            <v>S2B509</v>
          </cell>
          <cell r="GM549">
            <v>297.69</v>
          </cell>
          <cell r="GN549">
            <v>4.3</v>
          </cell>
        </row>
        <row r="550">
          <cell r="D550" t="str">
            <v>S2CS73</v>
          </cell>
          <cell r="E550" t="str">
            <v>Módulo SP2</v>
          </cell>
          <cell r="F550" t="str">
            <v>F5400018</v>
          </cell>
          <cell r="G550">
            <v>548</v>
          </cell>
          <cell r="H550" t="str">
            <v>F54000</v>
          </cell>
          <cell r="I550" t="str">
            <v>Juriti</v>
          </cell>
          <cell r="J550" t="str">
            <v>ITAPETININGA</v>
          </cell>
          <cell r="K550" t="str">
            <v>Fab. Jacareí</v>
          </cell>
          <cell r="L550">
            <v>10.27</v>
          </cell>
          <cell r="M550">
            <v>10.27</v>
          </cell>
          <cell r="N550">
            <v>3393.2326758198546</v>
          </cell>
          <cell r="O550">
            <v>0.20049176115248346</v>
          </cell>
          <cell r="P550" t="str">
            <v>FB</v>
          </cell>
          <cell r="Q550" t="str">
            <v>Sem IPC</v>
          </cell>
          <cell r="R550" t="str">
            <v>Sem IPC</v>
          </cell>
          <cell r="S550">
            <v>3393.2326758198546</v>
          </cell>
          <cell r="T550">
            <v>0.20049176115248346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2650.78754649029</v>
          </cell>
          <cell r="AA550">
            <v>742.44512932956468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3393.2326758198546</v>
          </cell>
          <cell r="AI550">
            <v>41071</v>
          </cell>
          <cell r="AJ550">
            <v>41071</v>
          </cell>
          <cell r="AK550">
            <v>43952</v>
          </cell>
          <cell r="AL550" t="str">
            <v>SP8</v>
          </cell>
          <cell r="AN550" t="str">
            <v>S2.Cr.6S</v>
          </cell>
          <cell r="AO550" t="str">
            <v>VT05</v>
          </cell>
          <cell r="AP550">
            <v>7.8877481177275834</v>
          </cell>
          <cell r="AQ550">
            <v>2020</v>
          </cell>
          <cell r="AR550">
            <v>5</v>
          </cell>
          <cell r="AS550" t="str">
            <v>-</v>
          </cell>
          <cell r="AT550">
            <v>330.40240270884664</v>
          </cell>
          <cell r="AU550">
            <v>267.47000000000003</v>
          </cell>
          <cell r="AW550" t="str">
            <v>Parceria - PARKIA</v>
          </cell>
          <cell r="AX550" t="str">
            <v>PARCERIA - PARKIA</v>
          </cell>
          <cell r="AY550" t="str">
            <v>Módulo SP2JuritiFab. Jacareí</v>
          </cell>
          <cell r="AZ550" t="str">
            <v>Jacareí</v>
          </cell>
          <cell r="BA550" t="str">
            <v>(Tora s/c 6,5 a 7 m)</v>
          </cell>
          <cell r="BB550" t="str">
            <v>Tora Plana</v>
          </cell>
          <cell r="BC550" t="str">
            <v>Módulo SP2Juriti</v>
          </cell>
          <cell r="BD550">
            <v>57</v>
          </cell>
          <cell r="BE550" t="str">
            <v>Reforma</v>
          </cell>
          <cell r="BF550" t="str">
            <v>Reforma</v>
          </cell>
          <cell r="BG550" t="str">
            <v>FB</v>
          </cell>
          <cell r="BH550">
            <v>1</v>
          </cell>
          <cell r="BI550">
            <v>0</v>
          </cell>
          <cell r="BJ550">
            <v>0</v>
          </cell>
          <cell r="BK550">
            <v>1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531.46106363690888</v>
          </cell>
          <cell r="BS550">
            <v>148.85413153836777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680.31519517527659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8.0229063855391693</v>
          </cell>
          <cell r="CF550">
            <v>2.2470936144608293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10.27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63.282664741241192</v>
          </cell>
          <cell r="CS550">
            <v>17.724508427821078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81.007173169062284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2650.78754649029</v>
          </cell>
          <cell r="DF550">
            <v>742.44512932956468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3393.2326758198546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709006.14505975798</v>
          </cell>
          <cell r="EF550">
            <v>198581.79874177868</v>
          </cell>
          <cell r="EG550">
            <v>0</v>
          </cell>
          <cell r="EH550">
            <v>0</v>
          </cell>
          <cell r="EI550">
            <v>0</v>
          </cell>
          <cell r="EJ550">
            <v>0</v>
          </cell>
          <cell r="EK550">
            <v>0</v>
          </cell>
          <cell r="EL550">
            <v>0</v>
          </cell>
          <cell r="EM550">
            <v>907587.94380153657</v>
          </cell>
          <cell r="EN550">
            <v>10.27</v>
          </cell>
          <cell r="EO550">
            <v>0</v>
          </cell>
          <cell r="EP550">
            <v>0</v>
          </cell>
          <cell r="EQ550">
            <v>10.27</v>
          </cell>
          <cell r="ER550">
            <v>0</v>
          </cell>
          <cell r="ES550">
            <v>0</v>
          </cell>
          <cell r="ET550">
            <v>3393.2326758198546</v>
          </cell>
          <cell r="EU550">
            <v>0</v>
          </cell>
          <cell r="EV550">
            <v>0</v>
          </cell>
          <cell r="EW550">
            <v>3393.2326758198546</v>
          </cell>
          <cell r="EX550">
            <v>0</v>
          </cell>
          <cell r="EY550">
            <v>0</v>
          </cell>
          <cell r="EZ550" t="str">
            <v>F540AA-2012-018</v>
          </cell>
          <cell r="FA550" t="str">
            <v>Reforma</v>
          </cell>
          <cell r="FB550" t="str">
            <v>Não</v>
          </cell>
          <cell r="FC550" t="str">
            <v>Sim</v>
          </cell>
          <cell r="FL550">
            <v>41.888051922737326</v>
          </cell>
          <cell r="FM550" t="str">
            <v>VT05Fab. Jacareí</v>
          </cell>
          <cell r="FN550">
            <v>490</v>
          </cell>
          <cell r="FO550">
            <v>1.1004829519128556</v>
          </cell>
          <cell r="FP550">
            <v>495.39236646437297</v>
          </cell>
          <cell r="FQ550">
            <v>-25.75</v>
          </cell>
          <cell r="FR550">
            <v>380.93618929642764</v>
          </cell>
          <cell r="FS550">
            <v>374.25880000000001</v>
          </cell>
          <cell r="FT550">
            <v>123.29478747012436</v>
          </cell>
          <cell r="FU550">
            <v>504.23097676655198</v>
          </cell>
          <cell r="FV550">
            <v>0.50800000000000001</v>
          </cell>
          <cell r="FW550">
            <v>-1.1141613155669372</v>
          </cell>
          <cell r="FX550">
            <v>0.50234006051691993</v>
          </cell>
          <cell r="FY550">
            <v>0.44860536747869895</v>
          </cell>
          <cell r="FZ550">
            <v>0.44507999999999998</v>
          </cell>
          <cell r="GA550">
            <v>5.7713603150097548E-2</v>
          </cell>
          <cell r="GB550">
            <v>0.50631897062879649</v>
          </cell>
          <cell r="GC550">
            <v>1.4027882398398153</v>
          </cell>
          <cell r="GD550">
            <v>1.426982525265355</v>
          </cell>
          <cell r="GE550">
            <v>1.4148853825525851</v>
          </cell>
          <cell r="GF550">
            <v>1710973.0265248262</v>
          </cell>
          <cell r="GG550">
            <v>4801.0353126173068</v>
          </cell>
          <cell r="GH550">
            <v>16.071013965697944</v>
          </cell>
          <cell r="GI550">
            <v>54532.689721963485</v>
          </cell>
          <cell r="GK550">
            <v>16.071013965697944</v>
          </cell>
          <cell r="GL550" t="str">
            <v>S2CS73</v>
          </cell>
          <cell r="GM550">
            <v>259</v>
          </cell>
          <cell r="GN550">
            <v>8.4700000000000006</v>
          </cell>
        </row>
        <row r="551">
          <cell r="D551" t="str">
            <v>S2CS71</v>
          </cell>
          <cell r="E551" t="str">
            <v>Módulo SP2</v>
          </cell>
          <cell r="F551" t="str">
            <v>F5400019</v>
          </cell>
          <cell r="G551">
            <v>549</v>
          </cell>
          <cell r="H551" t="str">
            <v>F54000</v>
          </cell>
          <cell r="I551" t="str">
            <v>Juriti</v>
          </cell>
          <cell r="J551" t="str">
            <v>ITAPETININGA</v>
          </cell>
          <cell r="K551" t="str">
            <v>Fab. Jacareí</v>
          </cell>
          <cell r="L551">
            <v>9.64</v>
          </cell>
          <cell r="M551">
            <v>9.64</v>
          </cell>
          <cell r="N551">
            <v>3401.6444004876544</v>
          </cell>
          <cell r="O551">
            <v>0.21903642234583132</v>
          </cell>
          <cell r="P551" t="str">
            <v>FB</v>
          </cell>
          <cell r="Q551" t="str">
            <v>Sem IPC</v>
          </cell>
          <cell r="R551" t="str">
            <v>Sem IPC</v>
          </cell>
          <cell r="S551">
            <v>3401.6444004876544</v>
          </cell>
          <cell r="T551">
            <v>0.21903642234583132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3401.6444004876544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3401.6444004876544</v>
          </cell>
          <cell r="AI551">
            <v>41183</v>
          </cell>
          <cell r="AJ551">
            <v>41183</v>
          </cell>
          <cell r="AK551">
            <v>43983</v>
          </cell>
          <cell r="AL551" t="str">
            <v>SP8</v>
          </cell>
          <cell r="AN551" t="str">
            <v>S2.Cr.6S</v>
          </cell>
          <cell r="AO551" t="str">
            <v>VT011</v>
          </cell>
          <cell r="AP551">
            <v>7.6659822039698833</v>
          </cell>
          <cell r="AQ551">
            <v>2020</v>
          </cell>
          <cell r="AR551">
            <v>6</v>
          </cell>
          <cell r="AS551" t="str">
            <v>-</v>
          </cell>
          <cell r="AT551">
            <v>352.86767639913427</v>
          </cell>
          <cell r="AU551">
            <v>267.47000000000003</v>
          </cell>
          <cell r="AW551" t="str">
            <v>Parceria - PARKIA</v>
          </cell>
          <cell r="AX551" t="str">
            <v>PARCERIA - PARKIA</v>
          </cell>
          <cell r="AY551" t="str">
            <v>Módulo SP2JuritiFab. Jacareí</v>
          </cell>
          <cell r="AZ551" t="str">
            <v>Jacareí</v>
          </cell>
          <cell r="BA551" t="str">
            <v>(Tora s/c 6,5 a 7 m)</v>
          </cell>
          <cell r="BB551" t="str">
            <v>Tora Plana</v>
          </cell>
          <cell r="BC551" t="str">
            <v>Módulo SP2Juriti</v>
          </cell>
          <cell r="BD551">
            <v>57</v>
          </cell>
          <cell r="BE551" t="str">
            <v>Reforma</v>
          </cell>
          <cell r="BF551" t="str">
            <v>Reforma</v>
          </cell>
          <cell r="BG551" t="str">
            <v>FB</v>
          </cell>
          <cell r="BH551">
            <v>1</v>
          </cell>
          <cell r="BI551">
            <v>0</v>
          </cell>
          <cell r="BJ551">
            <v>0</v>
          </cell>
          <cell r="BK551">
            <v>1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745.08401957554599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745.08401957554599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9.64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9.64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73.900068446269685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73.900068446269685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  <cell r="DF551">
            <v>3401.6444004876544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3401.6444004876544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909837.82779843302</v>
          </cell>
          <cell r="EG551">
            <v>0</v>
          </cell>
          <cell r="EH551">
            <v>0</v>
          </cell>
          <cell r="EI551">
            <v>0</v>
          </cell>
          <cell r="EJ551">
            <v>0</v>
          </cell>
          <cell r="EK551">
            <v>0</v>
          </cell>
          <cell r="EL551">
            <v>0</v>
          </cell>
          <cell r="EM551">
            <v>909837.82779843302</v>
          </cell>
          <cell r="EN551">
            <v>9.64</v>
          </cell>
          <cell r="EO551">
            <v>0</v>
          </cell>
          <cell r="EP551">
            <v>0</v>
          </cell>
          <cell r="EQ551">
            <v>9.64</v>
          </cell>
          <cell r="ER551">
            <v>0</v>
          </cell>
          <cell r="ES551">
            <v>0</v>
          </cell>
          <cell r="ET551">
            <v>3401.6444004876544</v>
          </cell>
          <cell r="EU551">
            <v>0</v>
          </cell>
          <cell r="EV551">
            <v>0</v>
          </cell>
          <cell r="EW551">
            <v>3401.6444004876544</v>
          </cell>
          <cell r="EX551">
            <v>0</v>
          </cell>
          <cell r="EY551">
            <v>0</v>
          </cell>
          <cell r="EZ551" t="str">
            <v>F540AB-2012-019</v>
          </cell>
          <cell r="FA551" t="str">
            <v>Reforma</v>
          </cell>
          <cell r="FB551" t="str">
            <v>Não</v>
          </cell>
          <cell r="FC551" t="str">
            <v>Sim</v>
          </cell>
          <cell r="FL551">
            <v>46.030328144565644</v>
          </cell>
          <cell r="FM551" t="str">
            <v>VT011Fab. Jacareí</v>
          </cell>
          <cell r="FN551">
            <v>489.88461538461536</v>
          </cell>
          <cell r="FO551">
            <v>0.46955518172157085</v>
          </cell>
          <cell r="FP551">
            <v>492.18489398061058</v>
          </cell>
          <cell r="FQ551">
            <v>-25.75</v>
          </cell>
          <cell r="FR551">
            <v>379.34933020101465</v>
          </cell>
          <cell r="FS551">
            <v>374.25880000000001</v>
          </cell>
          <cell r="FT551">
            <v>119.53008122926309</v>
          </cell>
          <cell r="FU551">
            <v>498.87941143027774</v>
          </cell>
          <cell r="FV551">
            <v>0.53036923076923093</v>
          </cell>
          <cell r="FW551">
            <v>-0.48033395202037532</v>
          </cell>
          <cell r="FX551">
            <v>0.52782168728277701</v>
          </cell>
          <cell r="FY551">
            <v>0.44777093277601865</v>
          </cell>
          <cell r="FZ551">
            <v>0.44507999999999998</v>
          </cell>
          <cell r="GA551">
            <v>8.3241939637976797E-2</v>
          </cell>
          <cell r="GB551">
            <v>0.53101287241399542</v>
          </cell>
          <cell r="GC551">
            <v>1.2303979678679484</v>
          </cell>
          <cell r="GD551">
            <v>1.2499418051794158</v>
          </cell>
          <cell r="GE551">
            <v>1.2401698865236821</v>
          </cell>
          <cell r="GF551">
            <v>1697010.3564103809</v>
          </cell>
          <cell r="GG551">
            <v>4218.6169501466929</v>
          </cell>
          <cell r="GH551">
            <v>15.414222770983514</v>
          </cell>
          <cell r="GI551">
            <v>52433.704576785363</v>
          </cell>
          <cell r="GK551">
            <v>15.414222770983514</v>
          </cell>
          <cell r="GL551" t="str">
            <v>S2CS71</v>
          </cell>
          <cell r="GM551">
            <v>259</v>
          </cell>
          <cell r="GN551">
            <v>8.4700000000000006</v>
          </cell>
        </row>
        <row r="552">
          <cell r="D552" t="str">
            <v>S2CS64</v>
          </cell>
          <cell r="E552" t="str">
            <v>Módulo SP2</v>
          </cell>
          <cell r="F552" t="str">
            <v>F5400020</v>
          </cell>
          <cell r="G552">
            <v>550</v>
          </cell>
          <cell r="H552" t="str">
            <v>F54000</v>
          </cell>
          <cell r="I552" t="str">
            <v>Juriti</v>
          </cell>
          <cell r="J552" t="str">
            <v>ITAPETININGA</v>
          </cell>
          <cell r="K552" t="str">
            <v>Fab. Jacareí</v>
          </cell>
          <cell r="L552">
            <v>15.37</v>
          </cell>
          <cell r="M552">
            <v>15.37</v>
          </cell>
          <cell r="N552">
            <v>5295.6687469371664</v>
          </cell>
          <cell r="O552">
            <v>0.23151691431223551</v>
          </cell>
          <cell r="P552" t="str">
            <v>FB</v>
          </cell>
          <cell r="Q552" t="str">
            <v>Sem IPC</v>
          </cell>
          <cell r="R552" t="str">
            <v>Sem IPC</v>
          </cell>
          <cell r="S552">
            <v>5295.6687469371664</v>
          </cell>
          <cell r="T552">
            <v>0.23151691431223551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5295.6687469371664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5295.6687469371664</v>
          </cell>
          <cell r="AI552">
            <v>41071</v>
          </cell>
          <cell r="AJ552">
            <v>41071</v>
          </cell>
          <cell r="AK552">
            <v>43983</v>
          </cell>
          <cell r="AL552" t="str">
            <v>SP8</v>
          </cell>
          <cell r="AN552" t="str">
            <v>S2.Cr.6S</v>
          </cell>
          <cell r="AO552" t="str">
            <v>VT05</v>
          </cell>
          <cell r="AP552">
            <v>7.9726214921286793</v>
          </cell>
          <cell r="AQ552">
            <v>2020</v>
          </cell>
          <cell r="AR552">
            <v>6</v>
          </cell>
          <cell r="AS552" t="str">
            <v>-</v>
          </cell>
          <cell r="AT552">
            <v>344.545787048612</v>
          </cell>
          <cell r="AU552">
            <v>267.47000000000003</v>
          </cell>
          <cell r="AW552" t="str">
            <v>Parceria - PARKIA</v>
          </cell>
          <cell r="AX552" t="str">
            <v>PARCERIA - PARKIA</v>
          </cell>
          <cell r="AY552" t="str">
            <v>Módulo SP2JuritiFab. Jacareí</v>
          </cell>
          <cell r="AZ552" t="str">
            <v>Jacareí</v>
          </cell>
          <cell r="BA552" t="str">
            <v>(Tora s/c 6,5 a 7 m)</v>
          </cell>
          <cell r="BB552" t="str">
            <v>Tora Plana</v>
          </cell>
          <cell r="BC552" t="str">
            <v>Módulo SP2Juriti</v>
          </cell>
          <cell r="BD552">
            <v>57</v>
          </cell>
          <cell r="BE552" t="str">
            <v>Reforma</v>
          </cell>
          <cell r="BF552" t="str">
            <v>Reforma</v>
          </cell>
          <cell r="BG552" t="str">
            <v>FB</v>
          </cell>
          <cell r="BH552">
            <v>1</v>
          </cell>
          <cell r="BI552">
            <v>0</v>
          </cell>
          <cell r="BJ552">
            <v>0</v>
          </cell>
          <cell r="BK552">
            <v>1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1226.0368875106356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1226.0368875106356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15.37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15.37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122.5391923340178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122.5391923340178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  <cell r="DF552">
            <v>5295.6687469371664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5295.6687469371664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0</v>
          </cell>
          <cell r="EF552">
            <v>1416432.519743284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1416432.519743284</v>
          </cell>
          <cell r="EN552">
            <v>15.37</v>
          </cell>
          <cell r="EO552">
            <v>0</v>
          </cell>
          <cell r="EP552">
            <v>0</v>
          </cell>
          <cell r="EQ552">
            <v>15.37</v>
          </cell>
          <cell r="ER552">
            <v>0</v>
          </cell>
          <cell r="ES552">
            <v>0</v>
          </cell>
          <cell r="ET552">
            <v>5295.6687469371664</v>
          </cell>
          <cell r="EU552">
            <v>0</v>
          </cell>
          <cell r="EV552">
            <v>0</v>
          </cell>
          <cell r="EW552">
            <v>5295.6687469371664</v>
          </cell>
          <cell r="EX552">
            <v>0</v>
          </cell>
          <cell r="EY552">
            <v>0</v>
          </cell>
          <cell r="EZ552" t="str">
            <v>F540AC-2012-020</v>
          </cell>
          <cell r="FA552" t="str">
            <v>Reforma</v>
          </cell>
          <cell r="FB552" t="str">
            <v>Não</v>
          </cell>
          <cell r="FC552" t="str">
            <v>Sim</v>
          </cell>
          <cell r="FL552">
            <v>43.216122499830192</v>
          </cell>
          <cell r="FM552" t="str">
            <v>VT05Fab. Jacareí</v>
          </cell>
          <cell r="FN552">
            <v>490</v>
          </cell>
          <cell r="FO552">
            <v>0.89296640503522795</v>
          </cell>
          <cell r="FP552">
            <v>494.37553538467262</v>
          </cell>
          <cell r="FQ552">
            <v>-25.75</v>
          </cell>
          <cell r="FR552">
            <v>381.52919691434283</v>
          </cell>
          <cell r="FS552">
            <v>374.25880000000001</v>
          </cell>
          <cell r="FT552">
            <v>122.45013767822364</v>
          </cell>
          <cell r="FU552">
            <v>503.97933459256649</v>
          </cell>
          <cell r="FV552">
            <v>0.50800000000000001</v>
          </cell>
          <cell r="FW552">
            <v>-0.90571511928534498</v>
          </cell>
          <cell r="FX552">
            <v>0.50339896719403043</v>
          </cell>
          <cell r="FY552">
            <v>0.44891657304659921</v>
          </cell>
          <cell r="FZ552">
            <v>0.44507999999999998</v>
          </cell>
          <cell r="GA552">
            <v>5.8821674522245883E-2</v>
          </cell>
          <cell r="GB552">
            <v>0.50773824756884511</v>
          </cell>
          <cell r="GC552">
            <v>1.3941789694343854</v>
          </cell>
          <cell r="GD552">
            <v>1.4168379680001468</v>
          </cell>
          <cell r="GE552">
            <v>1.4055084687172661</v>
          </cell>
          <cell r="GF552">
            <v>2668907.6113040433</v>
          </cell>
          <cell r="GG552">
            <v>7443.1072713415397</v>
          </cell>
          <cell r="GH552">
            <v>15.039247179537057</v>
          </cell>
          <cell r="GI552">
            <v>79642.871266137314</v>
          </cell>
          <cell r="GK552">
            <v>15.039247179537057</v>
          </cell>
          <cell r="GL552" t="str">
            <v>S2CS64</v>
          </cell>
          <cell r="GM552">
            <v>259</v>
          </cell>
          <cell r="GN552">
            <v>8.4700000000000006</v>
          </cell>
        </row>
        <row r="553">
          <cell r="D553" t="str">
            <v>S2CS62</v>
          </cell>
          <cell r="E553" t="str">
            <v>Módulo SP2</v>
          </cell>
          <cell r="F553" t="str">
            <v>F5400021</v>
          </cell>
          <cell r="G553">
            <v>551</v>
          </cell>
          <cell r="H553" t="str">
            <v>F54000</v>
          </cell>
          <cell r="I553" t="str">
            <v>Juriti</v>
          </cell>
          <cell r="J553" t="str">
            <v>ITAPETININGA</v>
          </cell>
          <cell r="K553" t="str">
            <v>Fab. Jacareí</v>
          </cell>
          <cell r="L553">
            <v>13.63</v>
          </cell>
          <cell r="M553">
            <v>13.63</v>
          </cell>
          <cell r="N553">
            <v>4145.6489062800401</v>
          </cell>
          <cell r="O553">
            <v>0.16649215462889055</v>
          </cell>
          <cell r="P553" t="str">
            <v>FB</v>
          </cell>
          <cell r="Q553" t="str">
            <v>Sem IPC</v>
          </cell>
          <cell r="R553" t="str">
            <v>Sem IPC</v>
          </cell>
          <cell r="S553">
            <v>4145.6489062800401</v>
          </cell>
          <cell r="T553">
            <v>0.16649215462889055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4145.6489062800401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4145.6489062800401</v>
          </cell>
          <cell r="AI553">
            <v>41193</v>
          </cell>
          <cell r="AJ553">
            <v>41193</v>
          </cell>
          <cell r="AK553">
            <v>43983</v>
          </cell>
          <cell r="AL553" t="str">
            <v>SP8</v>
          </cell>
          <cell r="AN553" t="str">
            <v>S2.Cr.6M</v>
          </cell>
          <cell r="AO553" t="str">
            <v>VT011</v>
          </cell>
          <cell r="AP553">
            <v>7.6386036960985626</v>
          </cell>
          <cell r="AQ553">
            <v>2020</v>
          </cell>
          <cell r="AR553">
            <v>6</v>
          </cell>
          <cell r="AS553" t="str">
            <v>-</v>
          </cell>
          <cell r="AT553">
            <v>304.15619268378867</v>
          </cell>
          <cell r="AU553">
            <v>267.47000000000003</v>
          </cell>
          <cell r="AW553" t="str">
            <v>Parceria - PARKIA</v>
          </cell>
          <cell r="AX553" t="str">
            <v>PARCERIA - PARKIA</v>
          </cell>
          <cell r="AY553" t="str">
            <v>Módulo SP2JuritiFab. Jacareí</v>
          </cell>
          <cell r="AZ553" t="str">
            <v>Jacareí</v>
          </cell>
          <cell r="BA553" t="str">
            <v>(Tora s/c 6,5 a 7 m)</v>
          </cell>
          <cell r="BB553" t="str">
            <v>Tora Plana</v>
          </cell>
          <cell r="BC553" t="str">
            <v>Módulo SP2Juriti</v>
          </cell>
          <cell r="BD553">
            <v>57</v>
          </cell>
          <cell r="BE553" t="str">
            <v>Reforma</v>
          </cell>
          <cell r="BF553" t="str">
            <v>Reforma</v>
          </cell>
          <cell r="BG553" t="str">
            <v>FB</v>
          </cell>
          <cell r="BH553">
            <v>1</v>
          </cell>
          <cell r="BI553">
            <v>0</v>
          </cell>
          <cell r="BJ553">
            <v>0</v>
          </cell>
          <cell r="BK553">
            <v>1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690.2180187414674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690.2180187414674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13.63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13.63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104.11416837782342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0</v>
          </cell>
          <cell r="CZ553">
            <v>104.11416837782342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4145.6489062800401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4145.6489062800401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1108836.7129627224</v>
          </cell>
          <cell r="EG553">
            <v>0</v>
          </cell>
          <cell r="EH553">
            <v>0</v>
          </cell>
          <cell r="EI553">
            <v>0</v>
          </cell>
          <cell r="EJ553">
            <v>0</v>
          </cell>
          <cell r="EK553">
            <v>0</v>
          </cell>
          <cell r="EL553">
            <v>0</v>
          </cell>
          <cell r="EM553">
            <v>1108836.7129627224</v>
          </cell>
          <cell r="EN553">
            <v>13.63</v>
          </cell>
          <cell r="EO553">
            <v>0</v>
          </cell>
          <cell r="EP553">
            <v>0</v>
          </cell>
          <cell r="EQ553">
            <v>13.63</v>
          </cell>
          <cell r="ER553">
            <v>0</v>
          </cell>
          <cell r="ES553">
            <v>0</v>
          </cell>
          <cell r="ET553">
            <v>4145.6489062800401</v>
          </cell>
          <cell r="EU553">
            <v>0</v>
          </cell>
          <cell r="EV553">
            <v>0</v>
          </cell>
          <cell r="EW553">
            <v>4145.6489062800401</v>
          </cell>
          <cell r="EX553">
            <v>0</v>
          </cell>
          <cell r="EY553">
            <v>0</v>
          </cell>
          <cell r="EZ553" t="str">
            <v>F540AD-2012-021</v>
          </cell>
          <cell r="FA553" t="str">
            <v>Reforma</v>
          </cell>
          <cell r="FB553" t="str">
            <v>Não</v>
          </cell>
          <cell r="FC553" t="str">
            <v>Sim</v>
          </cell>
          <cell r="FL553">
            <v>39.818297268012117</v>
          </cell>
          <cell r="FM553" t="str">
            <v>VT011Fab. Jacareí</v>
          </cell>
          <cell r="FN553">
            <v>489.88461538461536</v>
          </cell>
          <cell r="FO553">
            <v>1.4337364486427582</v>
          </cell>
          <cell r="FP553">
            <v>496.908269671678</v>
          </cell>
          <cell r="FQ553">
            <v>-25.75</v>
          </cell>
          <cell r="FR553">
            <v>379.14967137357746</v>
          </cell>
          <cell r="FS553">
            <v>374.25880000000001</v>
          </cell>
          <cell r="FT553">
            <v>124.25227174393832</v>
          </cell>
          <cell r="FU553">
            <v>503.40194311751577</v>
          </cell>
          <cell r="FV553">
            <v>0.53036923076923093</v>
          </cell>
          <cell r="FW553">
            <v>-1.4488636405551496</v>
          </cell>
          <cell r="FX553">
            <v>0.52268490382392352</v>
          </cell>
          <cell r="FY553">
            <v>0.44766578110967287</v>
          </cell>
          <cell r="FZ553">
            <v>0.44507999999999998</v>
          </cell>
          <cell r="GA553">
            <v>7.805576500466832E-2</v>
          </cell>
          <cell r="GB553">
            <v>0.52572154611434119</v>
          </cell>
          <cell r="GC553">
            <v>1.2663406613584285</v>
          </cell>
          <cell r="GD553">
            <v>1.2897375705516467</v>
          </cell>
          <cell r="GE553">
            <v>1.2780391159550377</v>
          </cell>
          <cell r="GF553">
            <v>2086927.7149043763</v>
          </cell>
          <cell r="GG553">
            <v>5298.3014632421118</v>
          </cell>
          <cell r="GH553">
            <v>17.671939231799286</v>
          </cell>
          <cell r="GI553">
            <v>73261.655548156035</v>
          </cell>
          <cell r="GK553">
            <v>17.671939231799286</v>
          </cell>
          <cell r="GL553" t="str">
            <v>S2CS62</v>
          </cell>
          <cell r="GM553">
            <v>259</v>
          </cell>
          <cell r="GN553">
            <v>8.4700000000000006</v>
          </cell>
        </row>
        <row r="554">
          <cell r="D554" t="str">
            <v>S2CS68</v>
          </cell>
          <cell r="E554" t="str">
            <v>Módulo SP2</v>
          </cell>
          <cell r="F554" t="str">
            <v>F5400017</v>
          </cell>
          <cell r="G554">
            <v>552</v>
          </cell>
          <cell r="H554" t="str">
            <v>F54000</v>
          </cell>
          <cell r="I554" t="str">
            <v>Juriti</v>
          </cell>
          <cell r="J554" t="str">
            <v>ITAPETININGA</v>
          </cell>
          <cell r="K554" t="str">
            <v>Fab. Jacareí</v>
          </cell>
          <cell r="L554">
            <v>8.9499999999999993</v>
          </cell>
          <cell r="M554">
            <v>8.9499999999999993</v>
          </cell>
          <cell r="N554">
            <v>2710.8139506518019</v>
          </cell>
          <cell r="O554">
            <v>0.23145493332336659</v>
          </cell>
          <cell r="P554" t="str">
            <v>FB</v>
          </cell>
          <cell r="Q554" t="str">
            <v>Sem IPC</v>
          </cell>
          <cell r="R554" t="str">
            <v>Sem IPC</v>
          </cell>
          <cell r="S554">
            <v>2710.8139506518019</v>
          </cell>
          <cell r="T554">
            <v>0.23145493332336659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2710.8139506518019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2710.8139506518019</v>
          </cell>
          <cell r="AI554">
            <v>41071</v>
          </cell>
          <cell r="AJ554">
            <v>41071</v>
          </cell>
          <cell r="AK554">
            <v>43983</v>
          </cell>
          <cell r="AL554" t="str">
            <v>SP8</v>
          </cell>
          <cell r="AN554" t="str">
            <v>S2.Cr.6S</v>
          </cell>
          <cell r="AO554" t="str">
            <v>VT07</v>
          </cell>
          <cell r="AP554">
            <v>7.9726214921286793</v>
          </cell>
          <cell r="AQ554">
            <v>2020</v>
          </cell>
          <cell r="AR554">
            <v>6</v>
          </cell>
          <cell r="AS554" t="str">
            <v>-</v>
          </cell>
          <cell r="AT554">
            <v>302.88424029629073</v>
          </cell>
          <cell r="AU554">
            <v>267.47000000000003</v>
          </cell>
          <cell r="AW554" t="str">
            <v>Parceria - PARKIA</v>
          </cell>
          <cell r="AX554" t="str">
            <v>PARCERIA - PARKIA</v>
          </cell>
          <cell r="AY554" t="str">
            <v>Módulo SP2JuritiFab. Jacareí</v>
          </cell>
          <cell r="AZ554" t="str">
            <v>Jacareí</v>
          </cell>
          <cell r="BA554" t="str">
            <v>(Tora s/c 6,5 a 7 m)</v>
          </cell>
          <cell r="BB554" t="str">
            <v>Tora Plana</v>
          </cell>
          <cell r="BC554" t="str">
            <v>Módulo SP2Juriti</v>
          </cell>
          <cell r="BD554">
            <v>57</v>
          </cell>
          <cell r="BE554" t="str">
            <v>Reforma</v>
          </cell>
          <cell r="BF554" t="str">
            <v>Reforma</v>
          </cell>
          <cell r="BG554" t="str">
            <v>FB</v>
          </cell>
          <cell r="BH554">
            <v>1</v>
          </cell>
          <cell r="BI554">
            <v>0</v>
          </cell>
          <cell r="BJ554">
            <v>0</v>
          </cell>
          <cell r="BK554">
            <v>1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627.43126220016472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627.43126220016472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8.9499999999999993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8.9499999999999993</v>
          </cell>
          <cell r="CN554">
            <v>0</v>
          </cell>
          <cell r="CO554">
            <v>0</v>
          </cell>
          <cell r="CP554">
            <v>0</v>
          </cell>
          <cell r="CQ554">
            <v>0</v>
          </cell>
          <cell r="CR554">
            <v>0</v>
          </cell>
          <cell r="CS554">
            <v>71.354962354551674</v>
          </cell>
          <cell r="CT554">
            <v>0</v>
          </cell>
          <cell r="CU554">
            <v>0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71.354962354551674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2710.8139506518019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2710.8139506518019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725061.40738083748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725061.40738083748</v>
          </cell>
          <cell r="EN554">
            <v>8.9499999999999993</v>
          </cell>
          <cell r="EO554">
            <v>0</v>
          </cell>
          <cell r="EP554">
            <v>0</v>
          </cell>
          <cell r="EQ554">
            <v>8.9499999999999993</v>
          </cell>
          <cell r="ER554">
            <v>0</v>
          </cell>
          <cell r="ES554">
            <v>0</v>
          </cell>
          <cell r="ET554">
            <v>2710.8139506518019</v>
          </cell>
          <cell r="EU554">
            <v>0</v>
          </cell>
          <cell r="EV554">
            <v>0</v>
          </cell>
          <cell r="EW554">
            <v>2710.8139506518019</v>
          </cell>
          <cell r="EX554">
            <v>0</v>
          </cell>
          <cell r="EY554">
            <v>0</v>
          </cell>
          <cell r="EZ554" t="str">
            <v>F54007-2012-017</v>
          </cell>
          <cell r="FA554" t="str">
            <v>Reforma</v>
          </cell>
          <cell r="FB554" t="str">
            <v>Não</v>
          </cell>
          <cell r="FC554" t="str">
            <v>Sim</v>
          </cell>
          <cell r="FL554">
            <v>37.990545593482203</v>
          </cell>
          <cell r="FM554" t="str">
            <v>VT07Fab. Jacareí</v>
          </cell>
          <cell r="FN554">
            <v>528</v>
          </cell>
          <cell r="FO554">
            <v>1.7379979198416322</v>
          </cell>
          <cell r="FP554">
            <v>537.17662901676385</v>
          </cell>
          <cell r="FQ554">
            <v>-25.75</v>
          </cell>
          <cell r="FR554">
            <v>381.52919691434283</v>
          </cell>
          <cell r="FS554">
            <v>374.25880000000001</v>
          </cell>
          <cell r="FT554">
            <v>166.08269055475552</v>
          </cell>
          <cell r="FU554">
            <v>547.61188746909829</v>
          </cell>
          <cell r="FV554">
            <v>0.502</v>
          </cell>
          <cell r="FW554">
            <v>-1.7544045379261934</v>
          </cell>
          <cell r="FX554">
            <v>0.49319288921961052</v>
          </cell>
          <cell r="FY554">
            <v>0.44891657304659921</v>
          </cell>
          <cell r="FZ554">
            <v>0.44507999999999998</v>
          </cell>
          <cell r="GA554">
            <v>4.8527620535270585E-2</v>
          </cell>
          <cell r="GB554">
            <v>0.49744419358186981</v>
          </cell>
          <cell r="GC554">
            <v>1.4648126502714152</v>
          </cell>
          <cell r="GD554">
            <v>1.5134525852432912</v>
          </cell>
          <cell r="GE554">
            <v>1.4891326177573532</v>
          </cell>
          <cell r="GF554">
            <v>1484473.9440939962</v>
          </cell>
          <cell r="GG554">
            <v>4036.7614745872702</v>
          </cell>
          <cell r="GH554">
            <v>15.04098823697737</v>
          </cell>
          <cell r="GI554">
            <v>40773.320744387907</v>
          </cell>
          <cell r="GK554">
            <v>15.04098823697737</v>
          </cell>
          <cell r="GL554" t="str">
            <v>S2CS68</v>
          </cell>
          <cell r="GM554">
            <v>259</v>
          </cell>
          <cell r="GN554">
            <v>8.4700000000000006</v>
          </cell>
        </row>
        <row r="555">
          <cell r="D555" t="str">
            <v>S2CS54</v>
          </cell>
          <cell r="E555" t="str">
            <v>Módulo SP2</v>
          </cell>
          <cell r="F555" t="str">
            <v>F5400022</v>
          </cell>
          <cell r="G555">
            <v>553</v>
          </cell>
          <cell r="H555" t="str">
            <v>F54000</v>
          </cell>
          <cell r="I555" t="str">
            <v>Juriti</v>
          </cell>
          <cell r="J555" t="str">
            <v>ITAPETININGA</v>
          </cell>
          <cell r="K555" t="str">
            <v>Fab. Jacareí</v>
          </cell>
          <cell r="L555">
            <v>18.760000000000002</v>
          </cell>
          <cell r="M555">
            <v>18.760000000000002</v>
          </cell>
          <cell r="N555">
            <v>5295.258836754163</v>
          </cell>
          <cell r="O555">
            <v>0.21095436142635443</v>
          </cell>
          <cell r="P555" t="str">
            <v>FB</v>
          </cell>
          <cell r="Q555" t="str">
            <v>Sem IPC</v>
          </cell>
          <cell r="R555" t="str">
            <v>Sem IPC</v>
          </cell>
          <cell r="S555">
            <v>5295.258836754163</v>
          </cell>
          <cell r="T555">
            <v>0.21095436142635443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5295.258836754163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5295.258836754163</v>
          </cell>
          <cell r="AI555">
            <v>41204</v>
          </cell>
          <cell r="AJ555">
            <v>41204</v>
          </cell>
          <cell r="AK555">
            <v>43983</v>
          </cell>
          <cell r="AL555" t="str">
            <v>SP8</v>
          </cell>
          <cell r="AN555" t="str">
            <v>S2.Cr.6M</v>
          </cell>
          <cell r="AO555" t="str">
            <v>VT07</v>
          </cell>
          <cell r="AP555">
            <v>7.6084873374401099</v>
          </cell>
          <cell r="AQ555">
            <v>2020</v>
          </cell>
          <cell r="AR555">
            <v>6</v>
          </cell>
          <cell r="AS555" t="str">
            <v>-</v>
          </cell>
          <cell r="AT555">
            <v>282.26326421930503</v>
          </cell>
          <cell r="AU555">
            <v>267.47000000000003</v>
          </cell>
          <cell r="AW555" t="str">
            <v>Parceria - PARKIA</v>
          </cell>
          <cell r="AX555" t="str">
            <v>PARCERIA - PARKIA</v>
          </cell>
          <cell r="AY555" t="str">
            <v>Módulo SP2JuritiFab. Jacareí</v>
          </cell>
          <cell r="AZ555" t="str">
            <v>Jacareí</v>
          </cell>
          <cell r="BA555" t="str">
            <v>(Tora s/c 6,5 a 7 m)</v>
          </cell>
          <cell r="BB555" t="str">
            <v>Tora Plana</v>
          </cell>
          <cell r="BC555" t="str">
            <v>Módulo SP2Juriti</v>
          </cell>
          <cell r="BD555">
            <v>57</v>
          </cell>
          <cell r="BE555" t="str">
            <v>Reforma</v>
          </cell>
          <cell r="BF555" t="str">
            <v>Reforma</v>
          </cell>
          <cell r="BG555" t="str">
            <v>FB</v>
          </cell>
          <cell r="BH555">
            <v>1</v>
          </cell>
          <cell r="BI555">
            <v>0</v>
          </cell>
          <cell r="BJ555">
            <v>0</v>
          </cell>
          <cell r="BK555">
            <v>1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1117.0579464947348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1117.0579464947348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18.760000000000002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18.760000000000002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142.73522245037648</v>
          </cell>
          <cell r="CT555">
            <v>0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142.73522245037648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5295.258836754163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5295.258836754163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1416322.8810666362</v>
          </cell>
          <cell r="EG555">
            <v>0</v>
          </cell>
          <cell r="EH555">
            <v>0</v>
          </cell>
          <cell r="EI555">
            <v>0</v>
          </cell>
          <cell r="EJ555">
            <v>0</v>
          </cell>
          <cell r="EK555">
            <v>0</v>
          </cell>
          <cell r="EL555">
            <v>0</v>
          </cell>
          <cell r="EM555">
            <v>1416322.8810666362</v>
          </cell>
          <cell r="EN555">
            <v>18.760000000000002</v>
          </cell>
          <cell r="EO555">
            <v>0</v>
          </cell>
          <cell r="EP555">
            <v>0</v>
          </cell>
          <cell r="EQ555">
            <v>18.760000000000002</v>
          </cell>
          <cell r="ER555">
            <v>0</v>
          </cell>
          <cell r="ES555">
            <v>0</v>
          </cell>
          <cell r="ET555">
            <v>5295.258836754163</v>
          </cell>
          <cell r="EU555">
            <v>0</v>
          </cell>
          <cell r="EV555">
            <v>0</v>
          </cell>
          <cell r="EW555">
            <v>5295.258836754163</v>
          </cell>
          <cell r="EX555">
            <v>0</v>
          </cell>
          <cell r="EY555">
            <v>0</v>
          </cell>
          <cell r="EZ555" t="str">
            <v>F540AE-2012-022</v>
          </cell>
          <cell r="FA555" t="str">
            <v>Reforma</v>
          </cell>
          <cell r="FB555" t="str">
            <v>Não</v>
          </cell>
          <cell r="FC555" t="str">
            <v>Sim</v>
          </cell>
          <cell r="FL555">
            <v>37.098473283951478</v>
          </cell>
          <cell r="FM555" t="str">
            <v>VT07Fab. Jacareí</v>
          </cell>
          <cell r="FN555">
            <v>528</v>
          </cell>
          <cell r="FO555">
            <v>1.8898958655998506</v>
          </cell>
          <cell r="FP555">
            <v>537.97865017036725</v>
          </cell>
          <cell r="FQ555">
            <v>-25.75</v>
          </cell>
          <cell r="FR555">
            <v>378.92909466489203</v>
          </cell>
          <cell r="FS555">
            <v>374.25880000000001</v>
          </cell>
          <cell r="FT555">
            <v>165.76287479073045</v>
          </cell>
          <cell r="FU555">
            <v>544.69196945562248</v>
          </cell>
          <cell r="FV555">
            <v>0.502</v>
          </cell>
          <cell r="FW555">
            <v>-1.9069269343010831</v>
          </cell>
          <cell r="FX555">
            <v>0.49242722678980855</v>
          </cell>
          <cell r="FY555">
            <v>0.44754957230591785</v>
          </cell>
          <cell r="FZ555">
            <v>0.44507999999999998</v>
          </cell>
          <cell r="GA555">
            <v>4.7609937763211381E-2</v>
          </cell>
          <cell r="GB555">
            <v>0.49515951006912923</v>
          </cell>
          <cell r="GC555">
            <v>1.4756444297343045</v>
          </cell>
          <cell r="GD555">
            <v>1.5279507291826877</v>
          </cell>
          <cell r="GE555">
            <v>1.5017975794584961</v>
          </cell>
          <cell r="GF555">
            <v>2884284.9645689134</v>
          </cell>
          <cell r="GG555">
            <v>7952.406903643614</v>
          </cell>
          <cell r="GH555">
            <v>15.684864238598607</v>
          </cell>
          <cell r="GI555">
            <v>83055.415962728628</v>
          </cell>
          <cell r="GK555">
            <v>15.684864238598607</v>
          </cell>
          <cell r="GL555" t="str">
            <v>S2CS54</v>
          </cell>
          <cell r="GM555">
            <v>259</v>
          </cell>
          <cell r="GN555">
            <v>8.4700000000000006</v>
          </cell>
        </row>
        <row r="556">
          <cell r="D556" t="str">
            <v>S2CS57</v>
          </cell>
          <cell r="E556" t="str">
            <v>Módulo SP2</v>
          </cell>
          <cell r="F556" t="str">
            <v>F5400016</v>
          </cell>
          <cell r="G556">
            <v>554</v>
          </cell>
          <cell r="H556" t="str">
            <v>F54000</v>
          </cell>
          <cell r="I556" t="str">
            <v>Juriti</v>
          </cell>
          <cell r="J556" t="str">
            <v>ITAPETININGA</v>
          </cell>
          <cell r="K556" t="str">
            <v>Fab. Jacareí</v>
          </cell>
          <cell r="L556">
            <v>19.52</v>
          </cell>
          <cell r="M556">
            <v>19.52</v>
          </cell>
          <cell r="N556">
            <v>4852.3890048073035</v>
          </cell>
          <cell r="O556">
            <v>0.1761431209445791</v>
          </cell>
          <cell r="P556" t="str">
            <v>FB</v>
          </cell>
          <cell r="Q556" t="str">
            <v>Sem IPC</v>
          </cell>
          <cell r="R556" t="str">
            <v>Sem IPC</v>
          </cell>
          <cell r="S556">
            <v>4852.3890048073035</v>
          </cell>
          <cell r="T556">
            <v>0.1761431209445791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4852.3890048073035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4852.3890048073035</v>
          </cell>
          <cell r="AI556">
            <v>41071</v>
          </cell>
          <cell r="AJ556">
            <v>41071</v>
          </cell>
          <cell r="AK556">
            <v>43983</v>
          </cell>
          <cell r="AL556" t="str">
            <v>SP8</v>
          </cell>
          <cell r="AN556" t="str">
            <v>S2.La.6S</v>
          </cell>
          <cell r="AO556" t="str">
            <v>VT07</v>
          </cell>
          <cell r="AP556">
            <v>7.9726214921286793</v>
          </cell>
          <cell r="AQ556">
            <v>2020</v>
          </cell>
          <cell r="AR556">
            <v>6</v>
          </cell>
          <cell r="AS556" t="str">
            <v>-</v>
          </cell>
          <cell r="AT556">
            <v>248.58550229545614</v>
          </cell>
          <cell r="AU556">
            <v>267.47000000000003</v>
          </cell>
          <cell r="AW556" t="str">
            <v>Parceria - PARKIA</v>
          </cell>
          <cell r="AX556" t="str">
            <v>PARCERIA - PARKIA</v>
          </cell>
          <cell r="AY556" t="str">
            <v>Módulo SP2JuritiFab. Jacareí</v>
          </cell>
          <cell r="AZ556" t="str">
            <v>Jacareí</v>
          </cell>
          <cell r="BA556" t="str">
            <v>(Tora s/c 6,5 a 7 m)</v>
          </cell>
          <cell r="BB556" t="str">
            <v>Tora Plana</v>
          </cell>
          <cell r="BC556" t="str">
            <v>Módulo SP2Juriti</v>
          </cell>
          <cell r="BD556">
            <v>57</v>
          </cell>
          <cell r="BE556" t="str">
            <v>Reforma</v>
          </cell>
          <cell r="BF556" t="str">
            <v>Reforma</v>
          </cell>
          <cell r="BG556" t="str">
            <v>FB</v>
          </cell>
          <cell r="BH556">
            <v>1</v>
          </cell>
          <cell r="BI556">
            <v>0</v>
          </cell>
          <cell r="BJ556">
            <v>0</v>
          </cell>
          <cell r="BK556">
            <v>1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854.71494334391866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854.71494334391866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19.52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19.52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155.62557152635182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155.62557152635182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4852.3890048073035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4852.3890048073035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1297868.4871158097</v>
          </cell>
          <cell r="EG556">
            <v>0</v>
          </cell>
          <cell r="EH556">
            <v>0</v>
          </cell>
          <cell r="EI556">
            <v>0</v>
          </cell>
          <cell r="EJ556">
            <v>0</v>
          </cell>
          <cell r="EK556">
            <v>0</v>
          </cell>
          <cell r="EL556">
            <v>0</v>
          </cell>
          <cell r="EM556">
            <v>1297868.4871158097</v>
          </cell>
          <cell r="EN556">
            <v>19.52</v>
          </cell>
          <cell r="EO556">
            <v>0</v>
          </cell>
          <cell r="EP556">
            <v>0</v>
          </cell>
          <cell r="EQ556">
            <v>19.52</v>
          </cell>
          <cell r="ER556">
            <v>0</v>
          </cell>
          <cell r="ES556">
            <v>0</v>
          </cell>
          <cell r="ET556">
            <v>4852.3890048073035</v>
          </cell>
          <cell r="EU556">
            <v>0</v>
          </cell>
          <cell r="EV556">
            <v>0</v>
          </cell>
          <cell r="EW556">
            <v>4852.3890048073035</v>
          </cell>
          <cell r="EX556">
            <v>0</v>
          </cell>
          <cell r="EY556">
            <v>0</v>
          </cell>
          <cell r="EZ556" t="str">
            <v>F54099-2010-016</v>
          </cell>
          <cell r="FA556" t="str">
            <v>Reforma</v>
          </cell>
          <cell r="FB556" t="str">
            <v>Não</v>
          </cell>
          <cell r="FC556" t="str">
            <v>Sim</v>
          </cell>
          <cell r="FL556">
            <v>31.179895162573953</v>
          </cell>
          <cell r="FM556" t="str">
            <v>VT07Fab. Jacareí</v>
          </cell>
          <cell r="FN556">
            <v>528</v>
          </cell>
          <cell r="FO556">
            <v>2.9541170795158775</v>
          </cell>
          <cell r="FP556">
            <v>543.59773817984387</v>
          </cell>
          <cell r="FQ556">
            <v>-25.75</v>
          </cell>
          <cell r="FR556">
            <v>381.52919691434283</v>
          </cell>
          <cell r="FS556">
            <v>374.25880000000001</v>
          </cell>
          <cell r="FT556">
            <v>172.62853696448386</v>
          </cell>
          <cell r="FU556">
            <v>554.15773387882666</v>
          </cell>
          <cell r="FV556">
            <v>0.502</v>
          </cell>
          <cell r="FW556">
            <v>-2.9752911529020762</v>
          </cell>
          <cell r="FX556">
            <v>0.48706403841243157</v>
          </cell>
          <cell r="FY556">
            <v>0.44891657304659921</v>
          </cell>
          <cell r="FZ556">
            <v>0.44507999999999998</v>
          </cell>
          <cell r="GA556">
            <v>4.2345939262077775E-2</v>
          </cell>
          <cell r="GB556">
            <v>0.49126251230867701</v>
          </cell>
          <cell r="GC556">
            <v>1.5072288744955546</v>
          </cell>
          <cell r="GD556">
            <v>1.5606401995910608</v>
          </cell>
          <cell r="GE556">
            <v>1.5339345370433077</v>
          </cell>
          <cell r="GF556">
            <v>2688988.8948025503</v>
          </cell>
          <cell r="GG556">
            <v>7443.2470816431278</v>
          </cell>
          <cell r="GH556">
            <v>17.154302634907992</v>
          </cell>
          <cell r="GI556">
            <v>83239.349490764493</v>
          </cell>
          <cell r="GK556">
            <v>17.154302634907992</v>
          </cell>
          <cell r="GL556" t="str">
            <v>S2CS57</v>
          </cell>
          <cell r="GM556">
            <v>259</v>
          </cell>
          <cell r="GN556">
            <v>8.4700000000000006</v>
          </cell>
        </row>
        <row r="557">
          <cell r="D557" t="str">
            <v>S2CS70</v>
          </cell>
          <cell r="E557" t="str">
            <v>Módulo SP2</v>
          </cell>
          <cell r="F557" t="str">
            <v>F5400012</v>
          </cell>
          <cell r="G557">
            <v>555</v>
          </cell>
          <cell r="H557" t="str">
            <v>F54000</v>
          </cell>
          <cell r="I557" t="str">
            <v>Juriti</v>
          </cell>
          <cell r="J557" t="str">
            <v>ITAPETININGA</v>
          </cell>
          <cell r="K557" t="str">
            <v>Fab. Jacareí</v>
          </cell>
          <cell r="L557">
            <v>2.5499999999999998</v>
          </cell>
          <cell r="M557">
            <v>2.5499999999999998</v>
          </cell>
          <cell r="N557">
            <v>631.35199790944375</v>
          </cell>
          <cell r="O557">
            <v>0.22378905300132615</v>
          </cell>
          <cell r="P557" t="str">
            <v>FB</v>
          </cell>
          <cell r="Q557" t="str">
            <v>Sem IPC</v>
          </cell>
          <cell r="R557" t="str">
            <v>Sem IPC</v>
          </cell>
          <cell r="S557">
            <v>631.35199790944375</v>
          </cell>
          <cell r="T557">
            <v>0.22378905300132615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631.35199790944375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631.35199790944375</v>
          </cell>
          <cell r="AI557">
            <v>41071</v>
          </cell>
          <cell r="AJ557">
            <v>41071</v>
          </cell>
          <cell r="AK557">
            <v>43983</v>
          </cell>
          <cell r="AL557" t="str">
            <v>SP8</v>
          </cell>
          <cell r="AN557" t="str">
            <v>S2.La.6S</v>
          </cell>
          <cell r="AO557" t="str">
            <v>VT05</v>
          </cell>
          <cell r="AP557">
            <v>7.9726214921286793</v>
          </cell>
          <cell r="AQ557">
            <v>2020</v>
          </cell>
          <cell r="AR557">
            <v>6</v>
          </cell>
          <cell r="AS557" t="str">
            <v>-</v>
          </cell>
          <cell r="AT557">
            <v>247.58901878801717</v>
          </cell>
          <cell r="AU557">
            <v>267.47000000000003</v>
          </cell>
          <cell r="AW557" t="str">
            <v>Parceria - PARKIA</v>
          </cell>
          <cell r="AX557" t="str">
            <v>PARCERIA - PARKIA</v>
          </cell>
          <cell r="AY557" t="str">
            <v>Módulo SP2JuritiFab. Jacareí</v>
          </cell>
          <cell r="AZ557" t="str">
            <v>Jacareí</v>
          </cell>
          <cell r="BA557" t="str">
            <v>(Tora s/c 6,5 a 7 m)</v>
          </cell>
          <cell r="BB557" t="str">
            <v>Tora Plana</v>
          </cell>
          <cell r="BC557" t="str">
            <v>Módulo SP2Juriti</v>
          </cell>
          <cell r="BD557">
            <v>57</v>
          </cell>
          <cell r="BE557" t="str">
            <v>Reforma</v>
          </cell>
          <cell r="BF557" t="str">
            <v>Reforma</v>
          </cell>
          <cell r="BG557" t="str">
            <v>FB</v>
          </cell>
          <cell r="BH557">
            <v>1</v>
          </cell>
          <cell r="BI557">
            <v>0</v>
          </cell>
          <cell r="BJ557">
            <v>0</v>
          </cell>
          <cell r="BK557">
            <v>1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141.28966572264966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141.28966572264966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2.5499999999999998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2.5499999999999998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20.33018480492813</v>
          </cell>
          <cell r="CT557">
            <v>0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20.33018480492813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631.35199790944375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631.35199790944375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168867.71888083895</v>
          </cell>
          <cell r="EG557">
            <v>0</v>
          </cell>
          <cell r="EH557">
            <v>0</v>
          </cell>
          <cell r="EI557">
            <v>0</v>
          </cell>
          <cell r="EJ557">
            <v>0</v>
          </cell>
          <cell r="EK557">
            <v>0</v>
          </cell>
          <cell r="EL557">
            <v>0</v>
          </cell>
          <cell r="EM557">
            <v>168867.71888083895</v>
          </cell>
          <cell r="EN557">
            <v>2.5499999999999998</v>
          </cell>
          <cell r="EO557">
            <v>0</v>
          </cell>
          <cell r="EP557">
            <v>0</v>
          </cell>
          <cell r="EQ557">
            <v>2.5499999999999998</v>
          </cell>
          <cell r="ER557">
            <v>0</v>
          </cell>
          <cell r="ES557">
            <v>0</v>
          </cell>
          <cell r="ET557">
            <v>631.35199790944375</v>
          </cell>
          <cell r="EU557">
            <v>0</v>
          </cell>
          <cell r="EV557">
            <v>0</v>
          </cell>
          <cell r="EW557">
            <v>631.35199790944375</v>
          </cell>
          <cell r="EX557">
            <v>0</v>
          </cell>
          <cell r="EY557">
            <v>0</v>
          </cell>
          <cell r="EZ557" t="str">
            <v>F54017-2012-012</v>
          </cell>
          <cell r="FA557" t="str">
            <v>Reforma</v>
          </cell>
          <cell r="FB557" t="str">
            <v>Não</v>
          </cell>
          <cell r="FC557" t="str">
            <v>Sim</v>
          </cell>
          <cell r="FL557">
            <v>31.054906975385737</v>
          </cell>
          <cell r="FM557" t="str">
            <v>VT05Fab. Jacareí</v>
          </cell>
          <cell r="FN557">
            <v>490</v>
          </cell>
          <cell r="FO557">
            <v>2.977648765128575</v>
          </cell>
          <cell r="FP557">
            <v>504.59047894913004</v>
          </cell>
          <cell r="FQ557">
            <v>-25.75</v>
          </cell>
          <cell r="FR557">
            <v>381.52919691434283</v>
          </cell>
          <cell r="FS557">
            <v>374.25880000000001</v>
          </cell>
          <cell r="FT557">
            <v>132.86351797729151</v>
          </cell>
          <cell r="FU557">
            <v>514.39271489163434</v>
          </cell>
          <cell r="FV557">
            <v>0.50800000000000001</v>
          </cell>
          <cell r="FW557">
            <v>-2.9989103302458053</v>
          </cell>
          <cell r="FX557">
            <v>0.49276553552235131</v>
          </cell>
          <cell r="FY557">
            <v>0.44891657304659921</v>
          </cell>
          <cell r="FZ557">
            <v>0.44507999999999998</v>
          </cell>
          <cell r="GA557">
            <v>4.8096583065035128E-2</v>
          </cell>
          <cell r="GB557">
            <v>0.49701315611163432</v>
          </cell>
          <cell r="GC557">
            <v>1.4677702569771829</v>
          </cell>
          <cell r="GD557">
            <v>1.4981876353182693</v>
          </cell>
          <cell r="GE557">
            <v>1.4829789461477261</v>
          </cell>
          <cell r="GF557">
            <v>324762.86825689621</v>
          </cell>
          <cell r="GG557">
            <v>936.28172050800822</v>
          </cell>
          <cell r="GH557">
            <v>15.265517161631834</v>
          </cell>
          <cell r="GI557">
            <v>9637.9147591171586</v>
          </cell>
          <cell r="GK557">
            <v>15.265517161631834</v>
          </cell>
          <cell r="GL557" t="str">
            <v>S2CS70</v>
          </cell>
          <cell r="GM557">
            <v>259</v>
          </cell>
          <cell r="GN557">
            <v>8.4700000000000006</v>
          </cell>
        </row>
        <row r="558">
          <cell r="D558" t="str">
            <v>S2CS69</v>
          </cell>
          <cell r="E558" t="str">
            <v>Módulo SP2</v>
          </cell>
          <cell r="F558" t="str">
            <v>F5400013</v>
          </cell>
          <cell r="G558">
            <v>556</v>
          </cell>
          <cell r="H558" t="str">
            <v>F54000</v>
          </cell>
          <cell r="I558" t="str">
            <v>Juriti</v>
          </cell>
          <cell r="J558" t="str">
            <v>ITAPETININGA</v>
          </cell>
          <cell r="K558" t="str">
            <v>Fab. Jacareí</v>
          </cell>
          <cell r="L558">
            <v>4.59</v>
          </cell>
          <cell r="M558">
            <v>4.59</v>
          </cell>
          <cell r="N558">
            <v>1739.2806371915801</v>
          </cell>
          <cell r="O558">
            <v>0.24089832254501545</v>
          </cell>
          <cell r="P558" t="str">
            <v>FB</v>
          </cell>
          <cell r="Q558" t="str">
            <v>Sem IPC</v>
          </cell>
          <cell r="R558" t="str">
            <v>Sem IPC</v>
          </cell>
          <cell r="S558">
            <v>1739.2806371915801</v>
          </cell>
          <cell r="T558">
            <v>0.24089832254501545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1739.2806371915801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1739.2806371915801</v>
          </cell>
          <cell r="AI558">
            <v>41071</v>
          </cell>
          <cell r="AJ558">
            <v>41071</v>
          </cell>
          <cell r="AK558">
            <v>43983</v>
          </cell>
          <cell r="AL558" t="str">
            <v>SP8</v>
          </cell>
          <cell r="AN558" t="str">
            <v>S2.La.6P</v>
          </cell>
          <cell r="AO558" t="str">
            <v>VT02</v>
          </cell>
          <cell r="AP558">
            <v>7.9726214921286793</v>
          </cell>
          <cell r="AQ558">
            <v>2020</v>
          </cell>
          <cell r="AR558">
            <v>6</v>
          </cell>
          <cell r="AS558" t="str">
            <v>-</v>
          </cell>
          <cell r="AT558">
            <v>378.92824339685842</v>
          </cell>
          <cell r="AU558">
            <v>267.47000000000003</v>
          </cell>
          <cell r="AW558" t="str">
            <v>Parceria - PARKIA</v>
          </cell>
          <cell r="AX558" t="str">
            <v>PARCERIA - PARKIA</v>
          </cell>
          <cell r="AY558" t="str">
            <v>Módulo SP2JuritiFab. Jacareí</v>
          </cell>
          <cell r="AZ558" t="str">
            <v>Jacareí</v>
          </cell>
          <cell r="BA558" t="str">
            <v>(Tora s/c 6,5 a 7 m)</v>
          </cell>
          <cell r="BB558" t="str">
            <v>Tora Plana</v>
          </cell>
          <cell r="BC558" t="str">
            <v>Módulo SP2Juriti</v>
          </cell>
          <cell r="BD558">
            <v>57</v>
          </cell>
          <cell r="BE558" t="str">
            <v>Reforma</v>
          </cell>
          <cell r="BF558" t="str">
            <v>Reforma</v>
          </cell>
          <cell r="BG558" t="str">
            <v>FB</v>
          </cell>
          <cell r="BH558">
            <v>1</v>
          </cell>
          <cell r="BI558">
            <v>0</v>
          </cell>
          <cell r="BJ558">
            <v>0</v>
          </cell>
          <cell r="BK558">
            <v>1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418.98978793447725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418.98978793447725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4.59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4.59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36.59433264887064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36.59433264887064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1739.2806371915801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1739.2806371915801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465205.392029632</v>
          </cell>
          <cell r="EG558">
            <v>0</v>
          </cell>
          <cell r="EH558">
            <v>0</v>
          </cell>
          <cell r="EI558">
            <v>0</v>
          </cell>
          <cell r="EJ558">
            <v>0</v>
          </cell>
          <cell r="EK558">
            <v>0</v>
          </cell>
          <cell r="EL558">
            <v>0</v>
          </cell>
          <cell r="EM558">
            <v>465205.392029632</v>
          </cell>
          <cell r="EN558">
            <v>4.59</v>
          </cell>
          <cell r="EO558">
            <v>0</v>
          </cell>
          <cell r="EP558">
            <v>0</v>
          </cell>
          <cell r="EQ558">
            <v>4.59</v>
          </cell>
          <cell r="ER558">
            <v>0</v>
          </cell>
          <cell r="ES558">
            <v>0</v>
          </cell>
          <cell r="ET558">
            <v>1739.2806371915801</v>
          </cell>
          <cell r="EU558">
            <v>0</v>
          </cell>
          <cell r="EV558">
            <v>0</v>
          </cell>
          <cell r="EW558">
            <v>1739.2806371915801</v>
          </cell>
          <cell r="EX558">
            <v>0</v>
          </cell>
          <cell r="EY558">
            <v>0</v>
          </cell>
          <cell r="EZ558" t="str">
            <v>F54096-2010-013</v>
          </cell>
          <cell r="FA558" t="str">
            <v>Reforma</v>
          </cell>
          <cell r="FB558" t="str">
            <v>Não</v>
          </cell>
          <cell r="FC558" t="str">
            <v>Sim</v>
          </cell>
          <cell r="FL558">
            <v>47.528688496120374</v>
          </cell>
          <cell r="FM558" t="str">
            <v>VT02Fab. Jacareí</v>
          </cell>
          <cell r="FN558">
            <v>500</v>
          </cell>
          <cell r="FO558">
            <v>0.25316591039419123</v>
          </cell>
          <cell r="FP558">
            <v>501.26582955197097</v>
          </cell>
          <cell r="FQ558">
            <v>-25.75</v>
          </cell>
          <cell r="FR558">
            <v>381.52919691434283</v>
          </cell>
          <cell r="FS558">
            <v>374.25880000000001</v>
          </cell>
          <cell r="FT558">
            <v>129.47428353705962</v>
          </cell>
          <cell r="FU558">
            <v>511.00348045140242</v>
          </cell>
          <cell r="FV558">
            <v>0.51200000000000001</v>
          </cell>
          <cell r="FW558">
            <v>-0.26289582844690962</v>
          </cell>
          <cell r="FX558">
            <v>0.51065397335835183</v>
          </cell>
          <cell r="FY558">
            <v>0.44891657304659921</v>
          </cell>
          <cell r="FZ558">
            <v>0.44507999999999998</v>
          </cell>
          <cell r="GA558">
            <v>6.6139218569875785E-2</v>
          </cell>
          <cell r="GB558">
            <v>0.51505579161647497</v>
          </cell>
          <cell r="GC558">
            <v>1.3439689091971685</v>
          </cell>
          <cell r="GD558">
            <v>1.3691195868325747</v>
          </cell>
          <cell r="GE558">
            <v>1.3565442480148717</v>
          </cell>
          <cell r="GF558">
            <v>888778.45908663038</v>
          </cell>
          <cell r="GG558">
            <v>2359.4111440658789</v>
          </cell>
          <cell r="GH558">
            <v>14.788781328195142</v>
          </cell>
          <cell r="GI558">
            <v>25721.841011790191</v>
          </cell>
          <cell r="GK558">
            <v>14.788781328195142</v>
          </cell>
          <cell r="GL558" t="str">
            <v>S2CS69</v>
          </cell>
          <cell r="GM558">
            <v>259</v>
          </cell>
          <cell r="GN558">
            <v>8.4700000000000006</v>
          </cell>
        </row>
        <row r="559">
          <cell r="D559" t="str">
            <v>S2CS65</v>
          </cell>
          <cell r="E559" t="str">
            <v>Módulo SP2</v>
          </cell>
          <cell r="F559" t="str">
            <v>F5400014</v>
          </cell>
          <cell r="G559">
            <v>557</v>
          </cell>
          <cell r="H559" t="str">
            <v>F54000</v>
          </cell>
          <cell r="I559" t="str">
            <v>Juriti</v>
          </cell>
          <cell r="J559" t="str">
            <v>ITAPETININGA</v>
          </cell>
          <cell r="K559" t="str">
            <v>Fab. Jacareí</v>
          </cell>
          <cell r="L559">
            <v>18.23</v>
          </cell>
          <cell r="M559">
            <v>18.23</v>
          </cell>
          <cell r="N559">
            <v>6267.4793975064586</v>
          </cell>
          <cell r="O559">
            <v>0.21215561525584406</v>
          </cell>
          <cell r="P559" t="str">
            <v>FB</v>
          </cell>
          <cell r="Q559" t="str">
            <v>Sem IPC</v>
          </cell>
          <cell r="R559" t="str">
            <v>Sem IPC</v>
          </cell>
          <cell r="S559">
            <v>6267.4793975064586</v>
          </cell>
          <cell r="T559">
            <v>0.21215561525584406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6267.4793975064586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6267.4793975064586</v>
          </cell>
          <cell r="AI559">
            <v>41072</v>
          </cell>
          <cell r="AJ559">
            <v>41072</v>
          </cell>
          <cell r="AK559">
            <v>43983</v>
          </cell>
          <cell r="AL559" t="str">
            <v>SP8</v>
          </cell>
          <cell r="AN559" t="str">
            <v>S2.Cr.6M</v>
          </cell>
          <cell r="AO559" t="str">
            <v>VT02</v>
          </cell>
          <cell r="AP559">
            <v>7.9698836413415473</v>
          </cell>
          <cell r="AQ559">
            <v>2020</v>
          </cell>
          <cell r="AR559">
            <v>6</v>
          </cell>
          <cell r="AS559" t="str">
            <v>-</v>
          </cell>
          <cell r="AT559">
            <v>343.80029607824787</v>
          </cell>
          <cell r="AU559">
            <v>267.47000000000003</v>
          </cell>
          <cell r="AW559" t="str">
            <v>Parceria - PARKIA</v>
          </cell>
          <cell r="AX559" t="str">
            <v>PARCERIA - PARKIA</v>
          </cell>
          <cell r="AY559" t="str">
            <v>Módulo SP2JuritiFab. Jacareí</v>
          </cell>
          <cell r="AZ559" t="str">
            <v>Jacareí</v>
          </cell>
          <cell r="BA559" t="str">
            <v>(Tora s/c 6,5 a 7 m)</v>
          </cell>
          <cell r="BB559" t="str">
            <v>Tora Plana</v>
          </cell>
          <cell r="BC559" t="str">
            <v>Módulo SP2Juriti</v>
          </cell>
          <cell r="BD559">
            <v>57</v>
          </cell>
          <cell r="BE559" t="str">
            <v>Reforma</v>
          </cell>
          <cell r="BF559" t="str">
            <v>Reforma</v>
          </cell>
          <cell r="BG559" t="str">
            <v>FB</v>
          </cell>
          <cell r="BH559">
            <v>0.99905277630869049</v>
          </cell>
          <cell r="BI559">
            <v>9.4722369130955048E-4</v>
          </cell>
          <cell r="BJ559">
            <v>0</v>
          </cell>
          <cell r="BK559">
            <v>0.99905277630869049</v>
          </cell>
          <cell r="BL559">
            <v>9.4722369130955048E-4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1329.6809476813096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1329.6809476813096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18.23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18.23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145.29097878165641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145.29097878165641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6261.5426925363463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6261.5426925363463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5.9367049701122596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5.9367049701122596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1676362.7144510527</v>
          </cell>
          <cell r="EG559">
            <v>0</v>
          </cell>
          <cell r="EH559">
            <v>0</v>
          </cell>
          <cell r="EI559">
            <v>0</v>
          </cell>
          <cell r="EJ559">
            <v>0</v>
          </cell>
          <cell r="EK559">
            <v>0</v>
          </cell>
          <cell r="EL559">
            <v>0</v>
          </cell>
          <cell r="EM559">
            <v>1676362.7144510527</v>
          </cell>
          <cell r="EN559">
            <v>18.212732112107428</v>
          </cell>
          <cell r="EO559">
            <v>1.7267887892573105E-2</v>
          </cell>
          <cell r="EP559">
            <v>0</v>
          </cell>
          <cell r="EQ559">
            <v>18.212732112107428</v>
          </cell>
          <cell r="ER559">
            <v>1.7267887892573105E-2</v>
          </cell>
          <cell r="ES559">
            <v>0</v>
          </cell>
          <cell r="ET559">
            <v>6261.5426925363463</v>
          </cell>
          <cell r="EU559">
            <v>5.9367049701126255</v>
          </cell>
          <cell r="EV559">
            <v>0</v>
          </cell>
          <cell r="EW559">
            <v>6261.5426925363463</v>
          </cell>
          <cell r="EX559">
            <v>5.9367049701126255</v>
          </cell>
          <cell r="EY559">
            <v>0</v>
          </cell>
          <cell r="EZ559" t="str">
            <v>F54008-2012-014</v>
          </cell>
          <cell r="FA559" t="str">
            <v>Reforma</v>
          </cell>
          <cell r="FB559" t="str">
            <v>Não</v>
          </cell>
          <cell r="FC559" t="str">
            <v>Sim</v>
          </cell>
          <cell r="FL559">
            <v>43.13742979820681</v>
          </cell>
          <cell r="FM559" t="str">
            <v>VT02Fab. Jacareí</v>
          </cell>
          <cell r="FN559">
            <v>500</v>
          </cell>
          <cell r="FO559">
            <v>0.90512482300715291</v>
          </cell>
          <cell r="FP559">
            <v>504.52562411503578</v>
          </cell>
          <cell r="FQ559">
            <v>-25.75</v>
          </cell>
          <cell r="FR559">
            <v>381.51019127251504</v>
          </cell>
          <cell r="FS559">
            <v>374.25880000000001</v>
          </cell>
          <cell r="FT559">
            <v>132.7907880445039</v>
          </cell>
          <cell r="FU559">
            <v>514.30097931701891</v>
          </cell>
          <cell r="FV559">
            <v>0.51200000000000001</v>
          </cell>
          <cell r="FW559">
            <v>-0.91792862214841087</v>
          </cell>
          <cell r="FX559">
            <v>0.50730020545460019</v>
          </cell>
          <cell r="FY559">
            <v>0.44890660454312703</v>
          </cell>
          <cell r="FZ559">
            <v>0.44507999999999998</v>
          </cell>
          <cell r="GA559">
            <v>6.2755147759055302E-2</v>
          </cell>
          <cell r="GB559">
            <v>0.51166175230218236</v>
          </cell>
          <cell r="GC559">
            <v>1.3672210222513956</v>
          </cell>
          <cell r="GD559">
            <v>1.3948644858732919</v>
          </cell>
          <cell r="GE559">
            <v>1.3810427540623438</v>
          </cell>
          <cell r="GF559">
            <v>3223370.7919868114</v>
          </cell>
          <cell r="GG559">
            <v>8655.657008161319</v>
          </cell>
          <cell r="GH559">
            <v>15.643171585014358</v>
          </cell>
          <cell r="GI559">
            <v>98043.255620735945</v>
          </cell>
          <cell r="GK559">
            <v>15.643171585014358</v>
          </cell>
          <cell r="GL559" t="str">
            <v>S2CS65</v>
          </cell>
          <cell r="GM559">
            <v>259</v>
          </cell>
          <cell r="GN559">
            <v>8.4700000000000006</v>
          </cell>
        </row>
        <row r="560">
          <cell r="D560" t="str">
            <v>S2CS56</v>
          </cell>
          <cell r="E560" t="str">
            <v>Módulo SP2</v>
          </cell>
          <cell r="F560" t="str">
            <v>F5400015</v>
          </cell>
          <cell r="G560">
            <v>558</v>
          </cell>
          <cell r="H560" t="str">
            <v>F54000</v>
          </cell>
          <cell r="I560" t="str">
            <v>Juriti</v>
          </cell>
          <cell r="J560" t="str">
            <v>ITAPETININGA</v>
          </cell>
          <cell r="K560" t="str">
            <v>Fab. Jacareí</v>
          </cell>
          <cell r="L560">
            <v>11.97</v>
          </cell>
          <cell r="M560">
            <v>11.97</v>
          </cell>
          <cell r="N560">
            <v>2659.1406845376596</v>
          </cell>
          <cell r="O560">
            <v>0.15115050596206378</v>
          </cell>
          <cell r="P560" t="str">
            <v>FB</v>
          </cell>
          <cell r="Q560" t="str">
            <v>Sem IPC</v>
          </cell>
          <cell r="R560" t="str">
            <v>Sem IPC</v>
          </cell>
          <cell r="S560">
            <v>2659.1406845376596</v>
          </cell>
          <cell r="T560">
            <v>0.15115050596206378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2659.1406845376596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2659.1406845376596</v>
          </cell>
          <cell r="AI560">
            <v>41071</v>
          </cell>
          <cell r="AJ560">
            <v>41071</v>
          </cell>
          <cell r="AK560">
            <v>43983</v>
          </cell>
          <cell r="AL560" t="str">
            <v>SP8</v>
          </cell>
          <cell r="AN560" t="str">
            <v>S2.Cr.6M</v>
          </cell>
          <cell r="AO560" t="str">
            <v>VT07</v>
          </cell>
          <cell r="AP560">
            <v>7.9726214921286793</v>
          </cell>
          <cell r="AQ560">
            <v>2020</v>
          </cell>
          <cell r="AR560">
            <v>6</v>
          </cell>
          <cell r="AS560" t="str">
            <v>-</v>
          </cell>
          <cell r="AT560">
            <v>222.15043312762401</v>
          </cell>
          <cell r="AU560">
            <v>267.47000000000003</v>
          </cell>
          <cell r="AW560" t="str">
            <v>Parceria - PARKIA</v>
          </cell>
          <cell r="AX560" t="str">
            <v>PARCERIA - PARKIA</v>
          </cell>
          <cell r="AY560" t="str">
            <v>Módulo SP2JuritiFab. Jacareí</v>
          </cell>
          <cell r="AZ560" t="str">
            <v>Jacareí</v>
          </cell>
          <cell r="BA560" t="str">
            <v>(Tora s/c 6,5 a 7 m)</v>
          </cell>
          <cell r="BB560" t="str">
            <v>Tora Plana</v>
          </cell>
          <cell r="BC560" t="str">
            <v>Módulo SP2Juriti</v>
          </cell>
          <cell r="BD560">
            <v>57</v>
          </cell>
          <cell r="BE560" t="str">
            <v>Reforma</v>
          </cell>
          <cell r="BF560" t="str">
            <v>Reforma</v>
          </cell>
          <cell r="BG560" t="str">
            <v>FB</v>
          </cell>
          <cell r="BH560">
            <v>0.99904712827859554</v>
          </cell>
          <cell r="BI560">
            <v>9.5287172140451684E-4</v>
          </cell>
          <cell r="BJ560">
            <v>0</v>
          </cell>
          <cell r="BK560">
            <v>0.99904712827859554</v>
          </cell>
          <cell r="BL560">
            <v>9.5287172140451684E-4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401.93045989217586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401.93045989217586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11.97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11.97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95.432279260780291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95.432279260780291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2656.6068645761275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2656.6068645761275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2.5338199615321173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2.5338199615321173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711240.35889328783</v>
          </cell>
          <cell r="EG560">
            <v>0</v>
          </cell>
          <cell r="EH560">
            <v>0</v>
          </cell>
          <cell r="EI560">
            <v>0</v>
          </cell>
          <cell r="EJ560">
            <v>0</v>
          </cell>
          <cell r="EK560">
            <v>0</v>
          </cell>
          <cell r="EL560">
            <v>0</v>
          </cell>
          <cell r="EM560">
            <v>711240.35889328783</v>
          </cell>
          <cell r="EN560">
            <v>11.958594125494789</v>
          </cell>
          <cell r="EO560">
            <v>1.1405874505212066E-2</v>
          </cell>
          <cell r="EP560">
            <v>0</v>
          </cell>
          <cell r="EQ560">
            <v>11.958594125494789</v>
          </cell>
          <cell r="ER560">
            <v>1.1405874505212066E-2</v>
          </cell>
          <cell r="ES560">
            <v>0</v>
          </cell>
          <cell r="ET560">
            <v>2656.6068645761275</v>
          </cell>
          <cell r="EU560">
            <v>2.5338199615321848</v>
          </cell>
          <cell r="EV560">
            <v>0</v>
          </cell>
          <cell r="EW560">
            <v>2656.6068645761275</v>
          </cell>
          <cell r="EX560">
            <v>2.5338199615321848</v>
          </cell>
          <cell r="EY560">
            <v>0</v>
          </cell>
          <cell r="EZ560" t="str">
            <v>F54018-2010-015</v>
          </cell>
          <cell r="FA560" t="str">
            <v>Reforma</v>
          </cell>
          <cell r="FB560" t="str">
            <v>Não</v>
          </cell>
          <cell r="FC560" t="str">
            <v>Sim</v>
          </cell>
          <cell r="FL560">
            <v>27.864164045283196</v>
          </cell>
          <cell r="FM560" t="str">
            <v>VT07Fab. Jacareí</v>
          </cell>
          <cell r="FN560">
            <v>528</v>
          </cell>
          <cell r="FO560">
            <v>3.5931855150484413</v>
          </cell>
          <cell r="FP560">
            <v>546.97201951945578</v>
          </cell>
          <cell r="FQ560">
            <v>-25.75</v>
          </cell>
          <cell r="FR560">
            <v>381.52919691434283</v>
          </cell>
          <cell r="FS560">
            <v>374.25880000000001</v>
          </cell>
          <cell r="FT560">
            <v>176.06836750331206</v>
          </cell>
          <cell r="FU560">
            <v>557.59756441765489</v>
          </cell>
          <cell r="FV560">
            <v>0.502</v>
          </cell>
          <cell r="FW560">
            <v>-3.6166806002167435</v>
          </cell>
          <cell r="FX560">
            <v>0.48384426338691194</v>
          </cell>
          <cell r="FY560">
            <v>0.44891657304659921</v>
          </cell>
          <cell r="FZ560">
            <v>0.44507999999999998</v>
          </cell>
          <cell r="GA560">
            <v>3.9098409895587931E-2</v>
          </cell>
          <cell r="GB560">
            <v>0.48801498294218715</v>
          </cell>
          <cell r="GC560">
            <v>1.5295121219966612</v>
          </cell>
          <cell r="GD560">
            <v>1.5854306282517086</v>
          </cell>
          <cell r="GE560">
            <v>1.5574713751241849</v>
          </cell>
          <cell r="GF560">
            <v>1482730.3691420946</v>
          </cell>
          <cell r="GG560">
            <v>4141.5354985955346</v>
          </cell>
          <cell r="GH560">
            <v>18.632128434800904</v>
          </cell>
          <cell r="GI560">
            <v>49545.450760510066</v>
          </cell>
          <cell r="GK560">
            <v>18.632128434800904</v>
          </cell>
          <cell r="GL560" t="str">
            <v>S2CS56</v>
          </cell>
          <cell r="GM560">
            <v>259</v>
          </cell>
          <cell r="GN560">
            <v>8.4700000000000006</v>
          </cell>
        </row>
        <row r="561">
          <cell r="D561" t="str">
            <v>S2CS53</v>
          </cell>
          <cell r="E561" t="str">
            <v>Módulo SP2</v>
          </cell>
          <cell r="F561" t="str">
            <v>F5400023</v>
          </cell>
          <cell r="G561">
            <v>559</v>
          </cell>
          <cell r="H561" t="str">
            <v>F54000</v>
          </cell>
          <cell r="I561" t="str">
            <v>Juriti</v>
          </cell>
          <cell r="J561" t="str">
            <v>ITAPETININGA</v>
          </cell>
          <cell r="K561" t="str">
            <v>Fab. Jacareí</v>
          </cell>
          <cell r="L561">
            <v>6.88</v>
          </cell>
          <cell r="M561">
            <v>6.88</v>
          </cell>
          <cell r="N561">
            <v>1952.0914114552158</v>
          </cell>
          <cell r="O561">
            <v>0.17113040819136391</v>
          </cell>
          <cell r="P561" t="str">
            <v>FB</v>
          </cell>
          <cell r="Q561" t="str">
            <v>Sem IPC</v>
          </cell>
          <cell r="R561" t="str">
            <v>Sem IPC</v>
          </cell>
          <cell r="S561">
            <v>1952.0914114552158</v>
          </cell>
          <cell r="T561">
            <v>0.17113040819136391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1952.0914114552158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1952.0914114552158</v>
          </cell>
          <cell r="AI561">
            <v>41072</v>
          </cell>
          <cell r="AJ561">
            <v>41072</v>
          </cell>
          <cell r="AK561">
            <v>43983</v>
          </cell>
          <cell r="AL561" t="str">
            <v>SP8</v>
          </cell>
          <cell r="AN561" t="str">
            <v>S2.Cr.6M</v>
          </cell>
          <cell r="AO561" t="str">
            <v>VT05</v>
          </cell>
          <cell r="AP561">
            <v>7.9698836413415473</v>
          </cell>
          <cell r="AQ561">
            <v>2020</v>
          </cell>
          <cell r="AR561">
            <v>6</v>
          </cell>
          <cell r="AS561" t="str">
            <v>-</v>
          </cell>
          <cell r="AT561">
            <v>283.73421678128136</v>
          </cell>
          <cell r="AU561">
            <v>267.47000000000003</v>
          </cell>
          <cell r="AW561" t="str">
            <v>Parceria - PARKIA</v>
          </cell>
          <cell r="AX561" t="str">
            <v>PARCERIA - PARKIA</v>
          </cell>
          <cell r="AY561" t="str">
            <v>Módulo SP2JuritiFab. Jacareí</v>
          </cell>
          <cell r="AZ561" t="str">
            <v>Jacareí</v>
          </cell>
          <cell r="BA561" t="str">
            <v>(Tora s/c 6,5 a 7 m)</v>
          </cell>
          <cell r="BB561" t="str">
            <v>Tora Plana</v>
          </cell>
          <cell r="BC561" t="str">
            <v>Módulo SP2Juriti</v>
          </cell>
          <cell r="BD561">
            <v>57</v>
          </cell>
          <cell r="BE561" t="str">
            <v>Reforma</v>
          </cell>
          <cell r="BF561" t="str">
            <v>Reforma</v>
          </cell>
          <cell r="BG561" t="str">
            <v>FB</v>
          </cell>
          <cell r="BH561">
            <v>0.99991336551733356</v>
          </cell>
          <cell r="BI561">
            <v>8.6634482666450967E-5</v>
          </cell>
          <cell r="BJ561">
            <v>0</v>
          </cell>
          <cell r="BK561">
            <v>0.99991336551733356</v>
          </cell>
          <cell r="BL561">
            <v>8.6634482666450967E-5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334.06220006918682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334.06220006918682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6.88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6.88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54.832799452429846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54.832799452429846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1951.9222930256669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1951.9222930256669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0.16911842954891654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0.16911842954891654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522125.88982192666</v>
          </cell>
          <cell r="EG561">
            <v>0</v>
          </cell>
          <cell r="EH561">
            <v>0</v>
          </cell>
          <cell r="EI561">
            <v>0</v>
          </cell>
          <cell r="EJ561">
            <v>0</v>
          </cell>
          <cell r="EK561">
            <v>0</v>
          </cell>
          <cell r="EL561">
            <v>0</v>
          </cell>
          <cell r="EM561">
            <v>522125.88982192666</v>
          </cell>
          <cell r="EN561">
            <v>6.8794039547592547</v>
          </cell>
          <cell r="EO561">
            <v>5.9604524074518259E-4</v>
          </cell>
          <cell r="EP561">
            <v>0</v>
          </cell>
          <cell r="EQ561">
            <v>6.8794039547592547</v>
          </cell>
          <cell r="ER561">
            <v>5.9604524074518259E-4</v>
          </cell>
          <cell r="ES561">
            <v>0</v>
          </cell>
          <cell r="ET561">
            <v>1951.9222930256669</v>
          </cell>
          <cell r="EU561">
            <v>0.16911842954904471</v>
          </cell>
          <cell r="EV561">
            <v>0</v>
          </cell>
          <cell r="EW561">
            <v>1951.9222930256669</v>
          </cell>
          <cell r="EX561">
            <v>0.16911842954904471</v>
          </cell>
          <cell r="EY561">
            <v>0</v>
          </cell>
          <cell r="EZ561" t="str">
            <v>F540BF-2010-023</v>
          </cell>
          <cell r="FA561" t="str">
            <v>Reforma</v>
          </cell>
          <cell r="FB561" t="str">
            <v>Não</v>
          </cell>
          <cell r="FC561" t="str">
            <v>Sim</v>
          </cell>
          <cell r="FL561">
            <v>35.600797897410857</v>
          </cell>
          <cell r="FM561" t="str">
            <v>VT05Fab. Jacareí</v>
          </cell>
          <cell r="FN561">
            <v>490</v>
          </cell>
          <cell r="FO561">
            <v>2.1499237943582603</v>
          </cell>
          <cell r="FP561">
            <v>500.53462659235549</v>
          </cell>
          <cell r="FQ561">
            <v>-25.75</v>
          </cell>
          <cell r="FR561">
            <v>381.51019127251504</v>
          </cell>
          <cell r="FS561">
            <v>374.25880000000001</v>
          </cell>
          <cell r="FT561">
            <v>128.72246359028694</v>
          </cell>
          <cell r="FU561">
            <v>510.23265486280195</v>
          </cell>
          <cell r="FV561">
            <v>0.50800000000000001</v>
          </cell>
          <cell r="FW561">
            <v>-2.1680032358300725</v>
          </cell>
          <cell r="FX561">
            <v>0.49698654356198324</v>
          </cell>
          <cell r="FY561">
            <v>0.44890660454312703</v>
          </cell>
          <cell r="FZ561">
            <v>0.44507999999999998</v>
          </cell>
          <cell r="GA561">
            <v>5.2352813480677218E-2</v>
          </cell>
          <cell r="GB561">
            <v>0.50125941802380425</v>
          </cell>
          <cell r="GC561">
            <v>1.4385976791359147</v>
          </cell>
          <cell r="GD561">
            <v>1.4659592957615843</v>
          </cell>
          <cell r="GE561">
            <v>1.4522784874487495</v>
          </cell>
          <cell r="GF561">
            <v>996020.78340166912</v>
          </cell>
          <cell r="GG561">
            <v>2834.9803623898756</v>
          </cell>
          <cell r="GH561">
            <v>17.415860438664652</v>
          </cell>
          <cell r="GI561">
            <v>33997.351585419936</v>
          </cell>
          <cell r="GK561">
            <v>17.415860438664652</v>
          </cell>
          <cell r="GL561" t="str">
            <v>S2CS53</v>
          </cell>
          <cell r="GM561">
            <v>259</v>
          </cell>
          <cell r="GN561">
            <v>8.4700000000000006</v>
          </cell>
        </row>
        <row r="562">
          <cell r="D562" t="str">
            <v>S2CS45</v>
          </cell>
          <cell r="E562" t="str">
            <v>Módulo SP2</v>
          </cell>
          <cell r="F562" t="str">
            <v>F5400024</v>
          </cell>
          <cell r="G562">
            <v>560</v>
          </cell>
          <cell r="H562" t="str">
            <v>F54000</v>
          </cell>
          <cell r="I562" t="str">
            <v>Juriti</v>
          </cell>
          <cell r="J562" t="str">
            <v>ITAPETININGA</v>
          </cell>
          <cell r="K562" t="str">
            <v>Fab. Jacareí</v>
          </cell>
          <cell r="L562">
            <v>30.21</v>
          </cell>
          <cell r="M562">
            <v>30.21</v>
          </cell>
          <cell r="N562">
            <v>7588.5490995302926</v>
          </cell>
          <cell r="O562">
            <v>0.16887511087119048</v>
          </cell>
          <cell r="P562" t="str">
            <v>FB</v>
          </cell>
          <cell r="Q562" t="str">
            <v>Sem IPC</v>
          </cell>
          <cell r="R562" t="str">
            <v>Sem IPC</v>
          </cell>
          <cell r="S562">
            <v>7588.5490995302926</v>
          </cell>
          <cell r="T562">
            <v>0.16887511087119048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7588.5490995302926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7588.5490995302926</v>
          </cell>
          <cell r="AI562">
            <v>41085</v>
          </cell>
          <cell r="AJ562">
            <v>41085</v>
          </cell>
          <cell r="AK562">
            <v>43983</v>
          </cell>
          <cell r="AL562" t="str">
            <v>SP8</v>
          </cell>
          <cell r="AN562" t="str">
            <v>S2.Cr.6M</v>
          </cell>
          <cell r="AO562" t="str">
            <v>VT05</v>
          </cell>
          <cell r="AP562">
            <v>7.9342915811088295</v>
          </cell>
          <cell r="AQ562">
            <v>2020</v>
          </cell>
          <cell r="AR562">
            <v>6</v>
          </cell>
          <cell r="AS562" t="str">
            <v>-</v>
          </cell>
          <cell r="AT562">
            <v>251.19328366535228</v>
          </cell>
          <cell r="AU562">
            <v>267.47000000000003</v>
          </cell>
          <cell r="AW562" t="str">
            <v>Parceria - PARKIA</v>
          </cell>
          <cell r="AX562" t="str">
            <v>PARCERIA - PARKIA</v>
          </cell>
          <cell r="AY562" t="str">
            <v>Módulo SP2JuritiFab. Jacareí</v>
          </cell>
          <cell r="AZ562" t="str">
            <v>Jacareí</v>
          </cell>
          <cell r="BA562" t="str">
            <v>(Tora s/c 6,5 a 7 m)</v>
          </cell>
          <cell r="BB562" t="str">
            <v>Tora Plana</v>
          </cell>
          <cell r="BC562" t="str">
            <v>Módulo SP2Juriti</v>
          </cell>
          <cell r="BD562">
            <v>57</v>
          </cell>
          <cell r="BE562" t="str">
            <v>Reforma</v>
          </cell>
          <cell r="BF562" t="str">
            <v>Reforma</v>
          </cell>
          <cell r="BG562" t="str">
            <v>FB</v>
          </cell>
          <cell r="BH562">
            <v>1</v>
          </cell>
          <cell r="BI562">
            <v>0</v>
          </cell>
          <cell r="BJ562">
            <v>0</v>
          </cell>
          <cell r="BK562">
            <v>1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1281.5170705346509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1281.5170705346509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30.21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30.21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239.69494866529774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239.69494866529774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7588.5490995302926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7588.5490995302926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2029709.2276513677</v>
          </cell>
          <cell r="EG562">
            <v>0</v>
          </cell>
          <cell r="EH562">
            <v>0</v>
          </cell>
          <cell r="EI562">
            <v>0</v>
          </cell>
          <cell r="EJ562">
            <v>0</v>
          </cell>
          <cell r="EK562">
            <v>0</v>
          </cell>
          <cell r="EL562">
            <v>0</v>
          </cell>
          <cell r="EM562">
            <v>2029709.2276513677</v>
          </cell>
          <cell r="EN562">
            <v>30.21</v>
          </cell>
          <cell r="EO562">
            <v>0</v>
          </cell>
          <cell r="EP562">
            <v>0</v>
          </cell>
          <cell r="EQ562">
            <v>30.21</v>
          </cell>
          <cell r="ER562">
            <v>0</v>
          </cell>
          <cell r="ES562">
            <v>0</v>
          </cell>
          <cell r="ET562">
            <v>7588.5490995302926</v>
          </cell>
          <cell r="EU562">
            <v>0</v>
          </cell>
          <cell r="EV562">
            <v>0</v>
          </cell>
          <cell r="EW562">
            <v>7588.5490995302926</v>
          </cell>
          <cell r="EX562">
            <v>0</v>
          </cell>
          <cell r="EY562">
            <v>0</v>
          </cell>
          <cell r="EZ562" t="str">
            <v>F54009-2012-024</v>
          </cell>
          <cell r="FA562" t="str">
            <v>Reforma</v>
          </cell>
          <cell r="FB562" t="str">
            <v>Não</v>
          </cell>
          <cell r="FC562" t="str">
            <v>Sim</v>
          </cell>
          <cell r="FL562">
            <v>31.65919491330915</v>
          </cell>
          <cell r="FM562" t="str">
            <v>VT05Fab. Jacareí</v>
          </cell>
          <cell r="FN562">
            <v>490</v>
          </cell>
          <cell r="FO562">
            <v>2.8642841924571201</v>
          </cell>
          <cell r="FP562">
            <v>504.03499254303989</v>
          </cell>
          <cell r="FQ562">
            <v>-25.75</v>
          </cell>
          <cell r="FR562">
            <v>381.26236786932526</v>
          </cell>
          <cell r="FS562">
            <v>374.25880000000001</v>
          </cell>
          <cell r="FT562">
            <v>132.2047162605792</v>
          </cell>
          <cell r="FU562">
            <v>513.46708412990449</v>
          </cell>
          <cell r="FV562">
            <v>0.50800000000000001</v>
          </cell>
          <cell r="FW562">
            <v>-2.8851227560178039</v>
          </cell>
          <cell r="FX562">
            <v>0.49334357639942955</v>
          </cell>
          <cell r="FY562">
            <v>0.44877658699071127</v>
          </cell>
          <cell r="FZ562">
            <v>0.44507999999999998</v>
          </cell>
          <cell r="GA562">
            <v>4.8664426827764548E-2</v>
          </cell>
          <cell r="GB562">
            <v>0.49744101381847583</v>
          </cell>
          <cell r="GC562">
            <v>1.4643244890697993</v>
          </cell>
          <cell r="GD562">
            <v>1.4946612159353232</v>
          </cell>
          <cell r="GE562">
            <v>1.4794928525025612</v>
          </cell>
          <cell r="GF562">
            <v>3896470.1789124319</v>
          </cell>
          <cell r="GG562">
            <v>11227.204153619816</v>
          </cell>
          <cell r="GH562">
            <v>17.538612565487625</v>
          </cell>
          <cell r="GI562">
            <v>133092.62259084178</v>
          </cell>
          <cell r="GK562">
            <v>17.538612565487625</v>
          </cell>
          <cell r="GL562" t="str">
            <v>S2CS45</v>
          </cell>
          <cell r="GM562">
            <v>259</v>
          </cell>
          <cell r="GN562">
            <v>8.4700000000000006</v>
          </cell>
        </row>
        <row r="563">
          <cell r="D563" t="str">
            <v>S2CS43</v>
          </cell>
          <cell r="E563" t="str">
            <v>Módulo SP2</v>
          </cell>
          <cell r="F563" t="str">
            <v>F5400027</v>
          </cell>
          <cell r="G563">
            <v>561</v>
          </cell>
          <cell r="H563" t="str">
            <v>F54000</v>
          </cell>
          <cell r="I563" t="str">
            <v>Juriti</v>
          </cell>
          <cell r="J563" t="str">
            <v>ITAPETININGA</v>
          </cell>
          <cell r="K563" t="str">
            <v>Fab. Jacareí</v>
          </cell>
          <cell r="L563">
            <v>11.94</v>
          </cell>
          <cell r="M563">
            <v>11.94</v>
          </cell>
          <cell r="N563">
            <v>3842.8704070029657</v>
          </cell>
          <cell r="O563">
            <v>0.20954629624889698</v>
          </cell>
          <cell r="P563" t="str">
            <v>FB</v>
          </cell>
          <cell r="Q563" t="str">
            <v>Sem IPC</v>
          </cell>
          <cell r="R563" t="str">
            <v>Sem IPC</v>
          </cell>
          <cell r="S563">
            <v>3842.8704070029657</v>
          </cell>
          <cell r="T563">
            <v>0.20954629624889698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3842.8704070029657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3842.8704070029657</v>
          </cell>
          <cell r="AI563">
            <v>41527</v>
          </cell>
          <cell r="AJ563">
            <v>41527</v>
          </cell>
          <cell r="AK563">
            <v>43983</v>
          </cell>
          <cell r="AL563" t="str">
            <v>SP8</v>
          </cell>
          <cell r="AN563" t="str">
            <v>S2.Cr.6M</v>
          </cell>
          <cell r="AO563" t="str">
            <v>AEC0144</v>
          </cell>
          <cell r="AP563">
            <v>6.7241615331964404</v>
          </cell>
          <cell r="AQ563">
            <v>2020</v>
          </cell>
          <cell r="AR563">
            <v>6</v>
          </cell>
          <cell r="AS563" t="str">
            <v>-</v>
          </cell>
          <cell r="AT563">
            <v>321.84844279756834</v>
          </cell>
          <cell r="AU563">
            <v>267.47000000000003</v>
          </cell>
          <cell r="AW563" t="str">
            <v>Parceria - PARKIA</v>
          </cell>
          <cell r="AX563" t="str">
            <v>PARCERIA - PARKIA</v>
          </cell>
          <cell r="AY563" t="str">
            <v>Módulo SP2JuritiFab. Jacareí</v>
          </cell>
          <cell r="AZ563" t="str">
            <v>Jacareí</v>
          </cell>
          <cell r="BA563" t="str">
            <v>(Tora s/c 6,5 a 7 m)</v>
          </cell>
          <cell r="BB563" t="str">
            <v>Tora Plana</v>
          </cell>
          <cell r="BC563" t="str">
            <v>Módulo SP2Juriti</v>
          </cell>
          <cell r="BD563">
            <v>57</v>
          </cell>
          <cell r="BE563" t="str">
            <v>Reforma</v>
          </cell>
          <cell r="BF563" t="str">
            <v>Reforma</v>
          </cell>
          <cell r="BG563" t="str">
            <v>FB</v>
          </cell>
          <cell r="BH563">
            <v>1</v>
          </cell>
          <cell r="BI563">
            <v>0</v>
          </cell>
          <cell r="BJ563">
            <v>0</v>
          </cell>
          <cell r="BK563">
            <v>1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805.25926075196276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805.25926075196276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11.94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11.94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80.286488706365489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80.286488706365489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3842.8704070029657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3842.8704070029657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1027852.5477610833</v>
          </cell>
          <cell r="EG563">
            <v>0</v>
          </cell>
          <cell r="EH563">
            <v>0</v>
          </cell>
          <cell r="EI563">
            <v>0</v>
          </cell>
          <cell r="EJ563">
            <v>0</v>
          </cell>
          <cell r="EK563">
            <v>0</v>
          </cell>
          <cell r="EL563">
            <v>0</v>
          </cell>
          <cell r="EM563">
            <v>1027852.5477610833</v>
          </cell>
          <cell r="EN563">
            <v>11.94</v>
          </cell>
          <cell r="EO563">
            <v>0</v>
          </cell>
          <cell r="EP563">
            <v>0</v>
          </cell>
          <cell r="EQ563">
            <v>11.94</v>
          </cell>
          <cell r="ER563">
            <v>0</v>
          </cell>
          <cell r="ES563">
            <v>0</v>
          </cell>
          <cell r="ET563">
            <v>3842.8704070029657</v>
          </cell>
          <cell r="EU563">
            <v>0</v>
          </cell>
          <cell r="EV563">
            <v>0</v>
          </cell>
          <cell r="EW563">
            <v>3842.8704070029657</v>
          </cell>
          <cell r="EX563">
            <v>0</v>
          </cell>
          <cell r="EY563">
            <v>0</v>
          </cell>
          <cell r="EZ563" t="str">
            <v>F54019-2012-027</v>
          </cell>
          <cell r="FA563" t="str">
            <v>Reforma</v>
          </cell>
          <cell r="FB563" t="str">
            <v>Não</v>
          </cell>
          <cell r="FC563" t="str">
            <v>Sim</v>
          </cell>
          <cell r="FL563">
            <v>47.864472203506452</v>
          </cell>
          <cell r="FM563" t="str">
            <v>AEC0144Fab. Jacareí</v>
          </cell>
          <cell r="FN563">
            <v>460</v>
          </cell>
          <cell r="FO563">
            <v>0.20553513420266256</v>
          </cell>
          <cell r="FP563">
            <v>460.94546161733223</v>
          </cell>
          <cell r="FQ563">
            <v>-25.75</v>
          </cell>
          <cell r="FR563">
            <v>372.0075564930961</v>
          </cell>
          <cell r="FS563">
            <v>374.25880000000001</v>
          </cell>
          <cell r="FT563">
            <v>86.16522355334763</v>
          </cell>
          <cell r="FU563">
            <v>458.17278004644373</v>
          </cell>
          <cell r="FV563">
            <v>0.505</v>
          </cell>
          <cell r="FW563">
            <v>-0.21503000366020686</v>
          </cell>
          <cell r="FX563">
            <v>0.50391409848151592</v>
          </cell>
          <cell r="FY563">
            <v>0.44388414716744412</v>
          </cell>
          <cell r="FZ563">
            <v>0.44507999999999998</v>
          </cell>
          <cell r="GA563">
            <v>5.8676021454195031E-2</v>
          </cell>
          <cell r="GB563">
            <v>0.5025601686216391</v>
          </cell>
          <cell r="GC563">
            <v>1.4130981161849396</v>
          </cell>
          <cell r="GD563">
            <v>1.4281040130230354</v>
          </cell>
          <cell r="GE563">
            <v>1.4206010646039875</v>
          </cell>
          <cell r="GF563">
            <v>1760698.6177347575</v>
          </cell>
          <cell r="GG563">
            <v>5459.1857913235717</v>
          </cell>
          <cell r="GH563">
            <v>15.734406679701351</v>
          </cell>
          <cell r="GI563">
            <v>60465.285801174112</v>
          </cell>
          <cell r="GK563">
            <v>15.734406679701351</v>
          </cell>
          <cell r="GL563" t="str">
            <v>S2CS43</v>
          </cell>
          <cell r="GM563">
            <v>259</v>
          </cell>
          <cell r="GN563">
            <v>8.4700000000000006</v>
          </cell>
        </row>
        <row r="564">
          <cell r="D564" t="str">
            <v>S2CS47</v>
          </cell>
          <cell r="E564" t="str">
            <v>Módulo SP2</v>
          </cell>
          <cell r="F564" t="str">
            <v>F5400028</v>
          </cell>
          <cell r="G564">
            <v>562</v>
          </cell>
          <cell r="H564" t="str">
            <v>F54000</v>
          </cell>
          <cell r="I564" t="str">
            <v>Juriti</v>
          </cell>
          <cell r="J564" t="str">
            <v>ITAPETININGA</v>
          </cell>
          <cell r="K564" t="str">
            <v>Fab. Jacareí</v>
          </cell>
          <cell r="L564">
            <v>6.47</v>
          </cell>
          <cell r="M564">
            <v>6.47</v>
          </cell>
          <cell r="N564">
            <v>2037.9778670862861</v>
          </cell>
          <cell r="O564">
            <v>0.1924395175844214</v>
          </cell>
          <cell r="P564" t="str">
            <v>FB</v>
          </cell>
          <cell r="Q564" t="str">
            <v>Sem IPC</v>
          </cell>
          <cell r="R564" t="str">
            <v>Sem IPC</v>
          </cell>
          <cell r="S564">
            <v>2037.9778670862861</v>
          </cell>
          <cell r="T564">
            <v>0.1924395175844214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2037.9778670862861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2037.9778670862861</v>
          </cell>
          <cell r="AI564">
            <v>41190</v>
          </cell>
          <cell r="AJ564">
            <v>41190</v>
          </cell>
          <cell r="AK564">
            <v>43983</v>
          </cell>
          <cell r="AL564" t="str">
            <v>SP8</v>
          </cell>
          <cell r="AN564" t="str">
            <v>S2.Cr.6M</v>
          </cell>
          <cell r="AO564" t="str">
            <v>VT05</v>
          </cell>
          <cell r="AP564">
            <v>7.6468172484599588</v>
          </cell>
          <cell r="AQ564">
            <v>2020</v>
          </cell>
          <cell r="AR564">
            <v>6</v>
          </cell>
          <cell r="AS564" t="str">
            <v>-</v>
          </cell>
          <cell r="AT564">
            <v>314.98885117253263</v>
          </cell>
          <cell r="AU564">
            <v>267.47000000000003</v>
          </cell>
          <cell r="AW564" t="str">
            <v>Parceria - PARKIA</v>
          </cell>
          <cell r="AX564" t="str">
            <v>PARCERIA - PARKIA</v>
          </cell>
          <cell r="AY564" t="str">
            <v>Módulo SP2JuritiFab. Jacareí</v>
          </cell>
          <cell r="AZ564" t="str">
            <v>Jacareí</v>
          </cell>
          <cell r="BA564" t="str">
            <v>(Tora s/c 6,5 a 7 m)</v>
          </cell>
          <cell r="BB564" t="str">
            <v>Tora Plana</v>
          </cell>
          <cell r="BC564" t="str">
            <v>Módulo SP2Juriti</v>
          </cell>
          <cell r="BD564">
            <v>57</v>
          </cell>
          <cell r="BE564" t="str">
            <v>Reforma</v>
          </cell>
          <cell r="BF564" t="str">
            <v>Reforma</v>
          </cell>
          <cell r="BG564" t="str">
            <v>FB</v>
          </cell>
          <cell r="BH564">
            <v>1</v>
          </cell>
          <cell r="BI564">
            <v>0</v>
          </cell>
          <cell r="BJ564">
            <v>0</v>
          </cell>
          <cell r="BK564">
            <v>1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392.187477589813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392.187477589813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6.47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6.47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49.474907597535932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49.474907597535932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2037.9778670862861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2037.9778670862861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545097.940109569</v>
          </cell>
          <cell r="EG564">
            <v>0</v>
          </cell>
          <cell r="EH564">
            <v>0</v>
          </cell>
          <cell r="EI564">
            <v>0</v>
          </cell>
          <cell r="EJ564">
            <v>0</v>
          </cell>
          <cell r="EK564">
            <v>0</v>
          </cell>
          <cell r="EL564">
            <v>0</v>
          </cell>
          <cell r="EM564">
            <v>545097.940109569</v>
          </cell>
          <cell r="EN564">
            <v>6.47</v>
          </cell>
          <cell r="EO564">
            <v>0</v>
          </cell>
          <cell r="EP564">
            <v>0</v>
          </cell>
          <cell r="EQ564">
            <v>6.47</v>
          </cell>
          <cell r="ER564">
            <v>0</v>
          </cell>
          <cell r="ES564">
            <v>0</v>
          </cell>
          <cell r="ET564">
            <v>2037.9778670862861</v>
          </cell>
          <cell r="EU564">
            <v>0</v>
          </cell>
          <cell r="EV564">
            <v>0</v>
          </cell>
          <cell r="EW564">
            <v>2037.9778670862861</v>
          </cell>
          <cell r="EX564">
            <v>0</v>
          </cell>
          <cell r="EY564">
            <v>0</v>
          </cell>
          <cell r="EZ564" t="str">
            <v>F54028-2012-028</v>
          </cell>
          <cell r="FA564" t="str">
            <v>Reforma</v>
          </cell>
          <cell r="FB564" t="str">
            <v>Não</v>
          </cell>
          <cell r="FC564" t="str">
            <v>Sim</v>
          </cell>
          <cell r="FL564">
            <v>41.192151052906389</v>
          </cell>
          <cell r="FM564" t="str">
            <v>VT05Fab. Jacareí</v>
          </cell>
          <cell r="FN564">
            <v>490</v>
          </cell>
          <cell r="FO564">
            <v>1.2111922317412205</v>
          </cell>
          <cell r="FP564">
            <v>495.93484193553201</v>
          </cell>
          <cell r="FQ564">
            <v>-25.75</v>
          </cell>
          <cell r="FR564">
            <v>379.20965556712724</v>
          </cell>
          <cell r="FS564">
            <v>374.25880000000001</v>
          </cell>
          <cell r="FT564">
            <v>123.28562468843596</v>
          </cell>
          <cell r="FU564">
            <v>502.49528025556322</v>
          </cell>
          <cell r="FV564">
            <v>0.50800000000000001</v>
          </cell>
          <cell r="FW564">
            <v>-1.2253577260041855</v>
          </cell>
          <cell r="FX564">
            <v>0.5017751827518987</v>
          </cell>
          <cell r="FY564">
            <v>0.44769737587964697</v>
          </cell>
          <cell r="FZ564">
            <v>0.44507999999999998</v>
          </cell>
          <cell r="GA564">
            <v>5.7028589339089782E-2</v>
          </cell>
          <cell r="GB564">
            <v>0.50472596521873681</v>
          </cell>
          <cell r="GC564">
            <v>1.4105132205458757</v>
          </cell>
          <cell r="GD564">
            <v>1.4372568446287211</v>
          </cell>
          <cell r="GE564">
            <v>1.4238850325872985</v>
          </cell>
          <cell r="GF564">
            <v>1024074.2594761583</v>
          </cell>
          <cell r="GG564">
            <v>2901.8461816883496</v>
          </cell>
          <cell r="GH564">
            <v>16.398418042529926</v>
          </cell>
          <cell r="GI564">
            <v>33419.613025904408</v>
          </cell>
          <cell r="GK564">
            <v>16.398418042529926</v>
          </cell>
          <cell r="GL564" t="str">
            <v>S2CS47</v>
          </cell>
          <cell r="GM564">
            <v>259</v>
          </cell>
          <cell r="GN564">
            <v>8.4700000000000006</v>
          </cell>
        </row>
        <row r="565">
          <cell r="D565" t="str">
            <v>S2CS51</v>
          </cell>
          <cell r="E565" t="str">
            <v>Módulo SP2</v>
          </cell>
          <cell r="F565" t="str">
            <v>F5400029</v>
          </cell>
          <cell r="G565">
            <v>563</v>
          </cell>
          <cell r="H565" t="str">
            <v>F54000</v>
          </cell>
          <cell r="I565" t="str">
            <v>Juriti</v>
          </cell>
          <cell r="J565" t="str">
            <v>ITAPETININGA</v>
          </cell>
          <cell r="K565" t="str">
            <v>Fab. Jacareí</v>
          </cell>
          <cell r="L565">
            <v>10.06</v>
          </cell>
          <cell r="M565">
            <v>10.06</v>
          </cell>
          <cell r="N565">
            <v>3507.8142207779129</v>
          </cell>
          <cell r="O565">
            <v>0.22178712765690534</v>
          </cell>
          <cell r="P565" t="str">
            <v>FB</v>
          </cell>
          <cell r="Q565" t="str">
            <v>Sem IPC</v>
          </cell>
          <cell r="R565" t="str">
            <v>Sem IPC</v>
          </cell>
          <cell r="S565">
            <v>3507.8142207779129</v>
          </cell>
          <cell r="T565">
            <v>0.22178712765690534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3507.8142207779129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3507.8142207779129</v>
          </cell>
          <cell r="AI565">
            <v>41134</v>
          </cell>
          <cell r="AJ565">
            <v>41134</v>
          </cell>
          <cell r="AK565">
            <v>43983</v>
          </cell>
          <cell r="AL565" t="str">
            <v>SP8</v>
          </cell>
          <cell r="AN565" t="str">
            <v>S2.Cr.6S</v>
          </cell>
          <cell r="AO565" t="str">
            <v>VT02</v>
          </cell>
          <cell r="AP565">
            <v>7.8001368925393564</v>
          </cell>
          <cell r="AQ565">
            <v>2020</v>
          </cell>
          <cell r="AR565">
            <v>6</v>
          </cell>
          <cell r="AS565" t="str">
            <v>-</v>
          </cell>
          <cell r="AT565">
            <v>348.68928635963346</v>
          </cell>
          <cell r="AU565">
            <v>267.47000000000003</v>
          </cell>
          <cell r="AW565" t="str">
            <v>Parceria - PARKIA</v>
          </cell>
          <cell r="AX565" t="str">
            <v>PARCERIA - PARKIA</v>
          </cell>
          <cell r="AY565" t="str">
            <v>Módulo SP2JuritiFab. Jacareí</v>
          </cell>
          <cell r="AZ565" t="str">
            <v>Jacareí</v>
          </cell>
          <cell r="BA565" t="str">
            <v>(Tora s/c 6,5 a 7 m)</v>
          </cell>
          <cell r="BB565" t="str">
            <v>Tora Plana</v>
          </cell>
          <cell r="BC565" t="str">
            <v>Módulo SP2Juriti</v>
          </cell>
          <cell r="BD565">
            <v>57</v>
          </cell>
          <cell r="BE565" t="str">
            <v>Reforma</v>
          </cell>
          <cell r="BF565" t="str">
            <v>Reforma</v>
          </cell>
          <cell r="BG565" t="str">
            <v>FB</v>
          </cell>
          <cell r="BH565">
            <v>1</v>
          </cell>
          <cell r="BI565">
            <v>0</v>
          </cell>
          <cell r="BJ565">
            <v>0</v>
          </cell>
          <cell r="BK565">
            <v>1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777.98804038037883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777.98804038037883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10.06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10.06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78.46937713894593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78.46937713894593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  <cell r="DF565">
            <v>3507.8142207779129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3507.8142207779129</v>
          </cell>
          <cell r="DN565">
            <v>0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0</v>
          </cell>
          <cell r="DT565">
            <v>0</v>
          </cell>
          <cell r="DU565">
            <v>0</v>
          </cell>
          <cell r="DV565">
            <v>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938235.06963146839</v>
          </cell>
          <cell r="EG565">
            <v>0</v>
          </cell>
          <cell r="EH565">
            <v>0</v>
          </cell>
          <cell r="EI565">
            <v>0</v>
          </cell>
          <cell r="EJ565">
            <v>0</v>
          </cell>
          <cell r="EK565">
            <v>0</v>
          </cell>
          <cell r="EL565">
            <v>0</v>
          </cell>
          <cell r="EM565">
            <v>938235.06963146839</v>
          </cell>
          <cell r="EN565">
            <v>10.06</v>
          </cell>
          <cell r="EO565">
            <v>0</v>
          </cell>
          <cell r="EP565">
            <v>0</v>
          </cell>
          <cell r="EQ565">
            <v>10.06</v>
          </cell>
          <cell r="ER565">
            <v>0</v>
          </cell>
          <cell r="ES565">
            <v>0</v>
          </cell>
          <cell r="ET565">
            <v>3507.8142207779129</v>
          </cell>
          <cell r="EU565">
            <v>0</v>
          </cell>
          <cell r="EV565">
            <v>0</v>
          </cell>
          <cell r="EW565">
            <v>3507.8142207779129</v>
          </cell>
          <cell r="EX565">
            <v>0</v>
          </cell>
          <cell r="EY565">
            <v>0</v>
          </cell>
          <cell r="EZ565" t="str">
            <v>F54029-2011-029</v>
          </cell>
          <cell r="FA565" t="str">
            <v>Reforma</v>
          </cell>
          <cell r="FB565" t="str">
            <v>Não</v>
          </cell>
          <cell r="FC565" t="str">
            <v>Sim</v>
          </cell>
          <cell r="FL565">
            <v>44.702970109812611</v>
          </cell>
          <cell r="FM565" t="str">
            <v>VT02Fab. Jacareí</v>
          </cell>
          <cell r="FN565">
            <v>500</v>
          </cell>
          <cell r="FO565">
            <v>0.66649978305192548</v>
          </cell>
          <cell r="FP565">
            <v>503.33249891525963</v>
          </cell>
          <cell r="FQ565">
            <v>-25.75</v>
          </cell>
          <cell r="FR565">
            <v>380.31574404992972</v>
          </cell>
          <cell r="FS565">
            <v>374.25880000000001</v>
          </cell>
          <cell r="FT565">
            <v>131.16260683845928</v>
          </cell>
          <cell r="FU565">
            <v>511.478350888389</v>
          </cell>
          <cell r="FV565">
            <v>0.51200000000000001</v>
          </cell>
          <cell r="FW565">
            <v>-0.67820770397505648</v>
          </cell>
          <cell r="FX565">
            <v>0.50852757655564773</v>
          </cell>
          <cell r="FY565">
            <v>0.44827939309475057</v>
          </cell>
          <cell r="FZ565">
            <v>0.44507999999999998</v>
          </cell>
          <cell r="GA565">
            <v>6.3903660267139617E-2</v>
          </cell>
          <cell r="GB565">
            <v>0.51218305336189018</v>
          </cell>
          <cell r="GC565">
            <v>1.3613855824072907</v>
          </cell>
          <cell r="GD565">
            <v>1.3896340451381768</v>
          </cell>
          <cell r="GE565">
            <v>1.3755098137727337</v>
          </cell>
          <cell r="GF565">
            <v>1794171.0328663262</v>
          </cell>
          <cell r="GG565">
            <v>4825.0328855715743</v>
          </cell>
          <cell r="GH565">
            <v>15.327243378838773</v>
          </cell>
          <cell r="GI565">
            <v>53765.122289614752</v>
          </cell>
          <cell r="GK565">
            <v>15.327243378838773</v>
          </cell>
          <cell r="GL565" t="str">
            <v>S2CS51</v>
          </cell>
          <cell r="GM565">
            <v>259</v>
          </cell>
          <cell r="GN565">
            <v>8.4700000000000006</v>
          </cell>
        </row>
        <row r="566">
          <cell r="D566" t="str">
            <v>S2CS46</v>
          </cell>
          <cell r="E566" t="str">
            <v>Módulo SP2</v>
          </cell>
          <cell r="F566" t="str">
            <v>F5400030</v>
          </cell>
          <cell r="G566">
            <v>564</v>
          </cell>
          <cell r="H566" t="str">
            <v>F54000</v>
          </cell>
          <cell r="I566" t="str">
            <v>Juriti</v>
          </cell>
          <cell r="J566" t="str">
            <v>ITAPETININGA</v>
          </cell>
          <cell r="K566" t="str">
            <v>Fab. Jacareí</v>
          </cell>
          <cell r="L566">
            <v>7.35</v>
          </cell>
          <cell r="M566">
            <v>7.35</v>
          </cell>
          <cell r="N566">
            <v>2560.1691354645914</v>
          </cell>
          <cell r="O566">
            <v>0.19640833813885103</v>
          </cell>
          <cell r="P566" t="str">
            <v>FB</v>
          </cell>
          <cell r="Q566" t="str">
            <v>Sem IPC</v>
          </cell>
          <cell r="R566" t="str">
            <v>Sem IPC</v>
          </cell>
          <cell r="S566">
            <v>2560.1691354645914</v>
          </cell>
          <cell r="T566">
            <v>0.19640833813885103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2560.1691354645914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2560.1691354645914</v>
          </cell>
          <cell r="AI566">
            <v>41134</v>
          </cell>
          <cell r="AJ566">
            <v>41134</v>
          </cell>
          <cell r="AK566">
            <v>43983</v>
          </cell>
          <cell r="AL566" t="str">
            <v>SP8</v>
          </cell>
          <cell r="AN566" t="str">
            <v>S2.Cr.6M</v>
          </cell>
          <cell r="AO566" t="str">
            <v>VT02</v>
          </cell>
          <cell r="AP566">
            <v>7.8001368925393564</v>
          </cell>
          <cell r="AQ566">
            <v>2020</v>
          </cell>
          <cell r="AR566">
            <v>6</v>
          </cell>
          <cell r="AS566" t="str">
            <v>-</v>
          </cell>
          <cell r="AT566">
            <v>348.32233135572676</v>
          </cell>
          <cell r="AU566">
            <v>267.47000000000003</v>
          </cell>
          <cell r="AW566" t="str">
            <v>Parceria - PARKIA</v>
          </cell>
          <cell r="AX566" t="str">
            <v>PARCERIA - PARKIA</v>
          </cell>
          <cell r="AY566" t="str">
            <v>Módulo SP2JuritiFab. Jacareí</v>
          </cell>
          <cell r="AZ566" t="str">
            <v>Jacareí</v>
          </cell>
          <cell r="BA566" t="str">
            <v>(Tora s/c 6,5 a 7 m)</v>
          </cell>
          <cell r="BB566" t="str">
            <v>Tora Plana</v>
          </cell>
          <cell r="BC566" t="str">
            <v>Módulo SP2Juriti</v>
          </cell>
          <cell r="BD566">
            <v>57</v>
          </cell>
          <cell r="BE566" t="str">
            <v>Reforma</v>
          </cell>
          <cell r="BF566" t="str">
            <v>Reforma</v>
          </cell>
          <cell r="BG566" t="str">
            <v>FB</v>
          </cell>
          <cell r="BH566">
            <v>1</v>
          </cell>
          <cell r="BI566">
            <v>0</v>
          </cell>
          <cell r="BJ566">
            <v>0</v>
          </cell>
          <cell r="BK566">
            <v>1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502.83856525097934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502.83856525097934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7.3499999999999988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7.3499999999999988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57.331006160164257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57.331006160164257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  <cell r="DF566">
            <v>2560.1691354645914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2560.1691354645914</v>
          </cell>
          <cell r="DN566">
            <v>0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0</v>
          </cell>
          <cell r="DT566">
            <v>0</v>
          </cell>
          <cell r="DU566">
            <v>0</v>
          </cell>
          <cell r="DV566">
            <v>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684768.43866271432</v>
          </cell>
          <cell r="EG566">
            <v>0</v>
          </cell>
          <cell r="EH566">
            <v>0</v>
          </cell>
          <cell r="EI566">
            <v>0</v>
          </cell>
          <cell r="EJ566">
            <v>0</v>
          </cell>
          <cell r="EK566">
            <v>0</v>
          </cell>
          <cell r="EL566">
            <v>0</v>
          </cell>
          <cell r="EM566">
            <v>684768.43866271432</v>
          </cell>
          <cell r="EN566">
            <v>7.35</v>
          </cell>
          <cell r="EO566">
            <v>0</v>
          </cell>
          <cell r="EP566">
            <v>0</v>
          </cell>
          <cell r="EQ566">
            <v>7.35</v>
          </cell>
          <cell r="ER566">
            <v>0</v>
          </cell>
          <cell r="ES566">
            <v>0</v>
          </cell>
          <cell r="ET566">
            <v>2560.1691354645914</v>
          </cell>
          <cell r="EU566">
            <v>0</v>
          </cell>
          <cell r="EV566">
            <v>0</v>
          </cell>
          <cell r="EW566">
            <v>2560.1691354645914</v>
          </cell>
          <cell r="EX566">
            <v>0</v>
          </cell>
          <cell r="EY566">
            <v>0</v>
          </cell>
          <cell r="EZ566" t="str">
            <v>F54030-2012-030</v>
          </cell>
          <cell r="FA566" t="str">
            <v>Reforma</v>
          </cell>
          <cell r="FB566" t="str">
            <v>Não</v>
          </cell>
          <cell r="FC566" t="str">
            <v>Sim</v>
          </cell>
          <cell r="FL566">
            <v>44.655925422140825</v>
          </cell>
          <cell r="FM566" t="str">
            <v>VT02Fab. Jacareí</v>
          </cell>
          <cell r="FN566">
            <v>500</v>
          </cell>
          <cell r="FO566">
            <v>0.67357048417334298</v>
          </cell>
          <cell r="FP566">
            <v>503.36785242086671</v>
          </cell>
          <cell r="FQ566">
            <v>-25.75</v>
          </cell>
          <cell r="FR566">
            <v>380.31574404992972</v>
          </cell>
          <cell r="FS566">
            <v>374.25880000000001</v>
          </cell>
          <cell r="FT566">
            <v>131.19853249949847</v>
          </cell>
          <cell r="FU566">
            <v>511.51427654942819</v>
          </cell>
          <cell r="FV566">
            <v>0.51200000000000001</v>
          </cell>
          <cell r="FW566">
            <v>-0.68531133637784336</v>
          </cell>
          <cell r="FX566">
            <v>0.50849120595774544</v>
          </cell>
          <cell r="FY566">
            <v>0.44827939309475057</v>
          </cell>
          <cell r="FZ566">
            <v>0.44507999999999998</v>
          </cell>
          <cell r="GA566">
            <v>6.3867028224463857E-2</v>
          </cell>
          <cell r="GB566">
            <v>0.5121464213192144</v>
          </cell>
          <cell r="GC566">
            <v>1.361636936831315</v>
          </cell>
          <cell r="GD566">
            <v>1.389912096078274</v>
          </cell>
          <cell r="GE566">
            <v>1.3757745164547945</v>
          </cell>
          <cell r="GF566">
            <v>1309563.0631713455</v>
          </cell>
          <cell r="GG566">
            <v>3522.2154543862875</v>
          </cell>
          <cell r="GH566">
            <v>16.233574525195706</v>
          </cell>
          <cell r="GI566">
            <v>41560.696457670303</v>
          </cell>
          <cell r="GK566">
            <v>16.233574525195706</v>
          </cell>
          <cell r="GL566" t="str">
            <v>S2CS46</v>
          </cell>
          <cell r="GM566">
            <v>259</v>
          </cell>
          <cell r="GN566">
            <v>8.4700000000000006</v>
          </cell>
        </row>
        <row r="567">
          <cell r="D567" t="str">
            <v>S2CS33</v>
          </cell>
          <cell r="E567" t="str">
            <v>Módulo SP2</v>
          </cell>
          <cell r="F567" t="str">
            <v>F5400025</v>
          </cell>
          <cell r="G567">
            <v>565</v>
          </cell>
          <cell r="H567" t="str">
            <v>F54000</v>
          </cell>
          <cell r="I567" t="str">
            <v>Juriti</v>
          </cell>
          <cell r="J567" t="str">
            <v>ITAPETININGA</v>
          </cell>
          <cell r="K567" t="str">
            <v>Fab. Jacareí</v>
          </cell>
          <cell r="L567">
            <v>20.89</v>
          </cell>
          <cell r="M567">
            <v>20.89</v>
          </cell>
          <cell r="N567">
            <v>7773.1961425586123</v>
          </cell>
          <cell r="O567">
            <v>0.23736702728256451</v>
          </cell>
          <cell r="P567" t="str">
            <v>FB</v>
          </cell>
          <cell r="Q567" t="str">
            <v>Sem IPC</v>
          </cell>
          <cell r="R567" t="str">
            <v>Sem IPC</v>
          </cell>
          <cell r="S567">
            <v>7773.1961425586123</v>
          </cell>
          <cell r="T567">
            <v>0.23736702728256451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7773.1961425586123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7773.1961425586123</v>
          </cell>
          <cell r="AI567">
            <v>41096</v>
          </cell>
          <cell r="AJ567">
            <v>41096</v>
          </cell>
          <cell r="AK567">
            <v>43983</v>
          </cell>
          <cell r="AL567" t="str">
            <v>SP8</v>
          </cell>
          <cell r="AN567" t="str">
            <v>S2.La.7S</v>
          </cell>
          <cell r="AO567" t="str">
            <v>VT01</v>
          </cell>
          <cell r="AP567">
            <v>7.9041752224503767</v>
          </cell>
          <cell r="AQ567">
            <v>2020</v>
          </cell>
          <cell r="AR567">
            <v>6</v>
          </cell>
          <cell r="AS567" t="str">
            <v>-</v>
          </cell>
          <cell r="AT567">
            <v>372.10129930869374</v>
          </cell>
          <cell r="AU567">
            <v>267.47000000000003</v>
          </cell>
          <cell r="AW567" t="str">
            <v>Parceria - PARKIA</v>
          </cell>
          <cell r="AX567" t="str">
            <v>PARCERIA - PARKIA</v>
          </cell>
          <cell r="AY567" t="str">
            <v>Módulo SP2JuritiFab. Jacareí</v>
          </cell>
          <cell r="AZ567" t="str">
            <v>Jacareí</v>
          </cell>
          <cell r="BA567" t="str">
            <v>(Tora s/c 6,5 a 7 m)</v>
          </cell>
          <cell r="BB567" t="str">
            <v>Tora Plana</v>
          </cell>
          <cell r="BC567" t="str">
            <v>Módulo SP2Juriti</v>
          </cell>
          <cell r="BD567">
            <v>57</v>
          </cell>
          <cell r="BE567" t="str">
            <v>Reforma</v>
          </cell>
          <cell r="BF567" t="str">
            <v>Reforma</v>
          </cell>
          <cell r="BG567" t="str">
            <v>FB</v>
          </cell>
          <cell r="BH567">
            <v>1</v>
          </cell>
          <cell r="BI567">
            <v>0</v>
          </cell>
          <cell r="BJ567">
            <v>0</v>
          </cell>
          <cell r="BK567">
            <v>1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1845.1004608434353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1845.1004608434353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20.89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20.89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165.11822039698836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165.11822039698836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7773.1961425586123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7773.1961425586123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2079096.7722501522</v>
          </cell>
          <cell r="EG567">
            <v>0</v>
          </cell>
          <cell r="EH567">
            <v>0</v>
          </cell>
          <cell r="EI567">
            <v>0</v>
          </cell>
          <cell r="EJ567">
            <v>0</v>
          </cell>
          <cell r="EK567">
            <v>0</v>
          </cell>
          <cell r="EL567">
            <v>0</v>
          </cell>
          <cell r="EM567">
            <v>2079096.7722501522</v>
          </cell>
          <cell r="EN567">
            <v>20.89</v>
          </cell>
          <cell r="EO567">
            <v>0</v>
          </cell>
          <cell r="EP567">
            <v>0</v>
          </cell>
          <cell r="EQ567">
            <v>20.89</v>
          </cell>
          <cell r="ER567">
            <v>0</v>
          </cell>
          <cell r="ES567">
            <v>0</v>
          </cell>
          <cell r="ET567">
            <v>7773.1961425586123</v>
          </cell>
          <cell r="EU567">
            <v>0</v>
          </cell>
          <cell r="EV567">
            <v>0</v>
          </cell>
          <cell r="EW567">
            <v>7773.1961425586123</v>
          </cell>
          <cell r="EX567">
            <v>0</v>
          </cell>
          <cell r="EY567">
            <v>0</v>
          </cell>
          <cell r="EZ567" t="str">
            <v>F540BD-2010-025</v>
          </cell>
          <cell r="FA567" t="str">
            <v>Reforma</v>
          </cell>
          <cell r="FB567" t="str">
            <v>Não</v>
          </cell>
          <cell r="FC567" t="str">
            <v>Sim</v>
          </cell>
          <cell r="FL567">
            <v>47.076549903879595</v>
          </cell>
          <cell r="FM567" t="str">
            <v>VT01Fab. Jacareí</v>
          </cell>
          <cell r="FN567">
            <v>480</v>
          </cell>
          <cell r="FO567">
            <v>0.31780032766501165</v>
          </cell>
          <cell r="FP567">
            <v>481.52544157279203</v>
          </cell>
          <cell r="FQ567">
            <v>-25.75</v>
          </cell>
          <cell r="FR567">
            <v>381.05158314525835</v>
          </cell>
          <cell r="FS567">
            <v>374.25880000000001</v>
          </cell>
          <cell r="FT567">
            <v>109.2135270833642</v>
          </cell>
          <cell r="FU567">
            <v>490.26511022862258</v>
          </cell>
          <cell r="FV567">
            <v>0.496</v>
          </cell>
          <cell r="FW567">
            <v>-0.32784674273229619</v>
          </cell>
          <cell r="FX567">
            <v>0.49437388015604783</v>
          </cell>
          <cell r="FY567">
            <v>0.44866595274349608</v>
          </cell>
          <cell r="FZ567">
            <v>0.44507999999999998</v>
          </cell>
          <cell r="GA567">
            <v>4.9691034655875183E-2</v>
          </cell>
          <cell r="GB567">
            <v>0.49835698739937129</v>
          </cell>
          <cell r="GC567">
            <v>1.4576387465951766</v>
          </cell>
          <cell r="GD567">
            <v>1.4754193145704038</v>
          </cell>
          <cell r="GE567">
            <v>1.46652903058279</v>
          </cell>
          <cell r="GF567">
            <v>3810926.8636602019</v>
          </cell>
          <cell r="GG567">
            <v>11399.617803476365</v>
          </cell>
          <cell r="GH567">
            <v>14.88006983115514</v>
          </cell>
          <cell r="GI567">
            <v>115665.70141253792</v>
          </cell>
          <cell r="GK567">
            <v>14.88006983115514</v>
          </cell>
          <cell r="GL567" t="str">
            <v>S2CS33</v>
          </cell>
          <cell r="GM567">
            <v>259</v>
          </cell>
          <cell r="GN567">
            <v>8.4700000000000006</v>
          </cell>
        </row>
        <row r="568">
          <cell r="D568" t="str">
            <v>S2CS10</v>
          </cell>
          <cell r="E568" t="str">
            <v>Módulo SP2</v>
          </cell>
          <cell r="F568" t="str">
            <v>F5400048</v>
          </cell>
          <cell r="G568">
            <v>566</v>
          </cell>
          <cell r="H568" t="str">
            <v>F54000</v>
          </cell>
          <cell r="I568" t="str">
            <v>Juriti</v>
          </cell>
          <cell r="J568" t="str">
            <v>ITAPETININGA</v>
          </cell>
          <cell r="K568" t="str">
            <v>Fab. Jacareí</v>
          </cell>
          <cell r="L568">
            <v>14.69</v>
          </cell>
          <cell r="M568">
            <v>14.69</v>
          </cell>
          <cell r="N568">
            <v>4935.6793380501604</v>
          </cell>
          <cell r="O568">
            <v>0.19216944816726181</v>
          </cell>
          <cell r="P568" t="str">
            <v>FB</v>
          </cell>
          <cell r="Q568" t="str">
            <v>Sem IPC</v>
          </cell>
          <cell r="R568" t="str">
            <v>Sem IPC</v>
          </cell>
          <cell r="S568">
            <v>4935.6793380501604</v>
          </cell>
          <cell r="T568">
            <v>0.19216944816726181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4935.6793380501604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4935.6793380501604</v>
          </cell>
          <cell r="AI568">
            <v>41134</v>
          </cell>
          <cell r="AJ568">
            <v>41134</v>
          </cell>
          <cell r="AK568">
            <v>43983</v>
          </cell>
          <cell r="AL568" t="str">
            <v>SP8</v>
          </cell>
          <cell r="AN568" t="str">
            <v>S2.Am.7S</v>
          </cell>
          <cell r="AO568" t="str">
            <v>VT02</v>
          </cell>
          <cell r="AP568">
            <v>7.8001368925393564</v>
          </cell>
          <cell r="AQ568">
            <v>2020</v>
          </cell>
          <cell r="AR568">
            <v>6</v>
          </cell>
          <cell r="AS568" t="str">
            <v>-</v>
          </cell>
          <cell r="AT568">
            <v>335.98906317564058</v>
          </cell>
          <cell r="AU568">
            <v>267.47000000000003</v>
          </cell>
          <cell r="AW568" t="str">
            <v>Parceria - PARKIA</v>
          </cell>
          <cell r="AX568" t="str">
            <v>PARCERIA - PARKIA</v>
          </cell>
          <cell r="AY568" t="str">
            <v>Módulo SP2JuritiFab. Jacareí</v>
          </cell>
          <cell r="AZ568" t="str">
            <v>Jacareí</v>
          </cell>
          <cell r="BA568" t="str">
            <v>(Tora s/c 6,5 a 7 m)</v>
          </cell>
          <cell r="BB568" t="str">
            <v>Tora Plana</v>
          </cell>
          <cell r="BC568" t="str">
            <v>Módulo SP2Juriti</v>
          </cell>
          <cell r="BD568">
            <v>57</v>
          </cell>
          <cell r="BE568" t="str">
            <v>Reforma</v>
          </cell>
          <cell r="BF568" t="str">
            <v>Reforma</v>
          </cell>
          <cell r="BG568" t="str">
            <v>FB</v>
          </cell>
          <cell r="BH568">
            <v>1</v>
          </cell>
          <cell r="BI568">
            <v>0</v>
          </cell>
          <cell r="BJ568">
            <v>0</v>
          </cell>
          <cell r="BK568">
            <v>1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948.48677472365534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948.48677472365534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14.690000000000001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14.690000000000001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114.58401095140316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114.58401095140316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4935.6793380501604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4935.6793380501604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1320146.1525482766</v>
          </cell>
          <cell r="EG568">
            <v>0</v>
          </cell>
          <cell r="EH568">
            <v>0</v>
          </cell>
          <cell r="EI568">
            <v>0</v>
          </cell>
          <cell r="EJ568">
            <v>0</v>
          </cell>
          <cell r="EK568">
            <v>0</v>
          </cell>
          <cell r="EL568">
            <v>0</v>
          </cell>
          <cell r="EM568">
            <v>1320146.1525482766</v>
          </cell>
          <cell r="EN568">
            <v>14.69</v>
          </cell>
          <cell r="EO568">
            <v>0</v>
          </cell>
          <cell r="EP568">
            <v>0</v>
          </cell>
          <cell r="EQ568">
            <v>14.69</v>
          </cell>
          <cell r="ER568">
            <v>0</v>
          </cell>
          <cell r="ES568">
            <v>0</v>
          </cell>
          <cell r="ET568">
            <v>4935.6793380501604</v>
          </cell>
          <cell r="EU568">
            <v>0</v>
          </cell>
          <cell r="EV568">
            <v>0</v>
          </cell>
          <cell r="EW568">
            <v>4935.6793380501604</v>
          </cell>
          <cell r="EX568">
            <v>0</v>
          </cell>
          <cell r="EY568">
            <v>0</v>
          </cell>
          <cell r="EZ568" t="str">
            <v>F54048-2012-048</v>
          </cell>
          <cell r="FA568" t="str">
            <v>Reforma</v>
          </cell>
          <cell r="FB568" t="str">
            <v>Não</v>
          </cell>
          <cell r="FC568" t="str">
            <v>Sim</v>
          </cell>
          <cell r="FL568">
            <v>43.074764943805803</v>
          </cell>
          <cell r="FM568" t="str">
            <v>VT02Fab. Jacareí</v>
          </cell>
          <cell r="FN568">
            <v>500</v>
          </cell>
          <cell r="FO568">
            <v>0.91481925942565212</v>
          </cell>
          <cell r="FP568">
            <v>504.57409629712828</v>
          </cell>
          <cell r="FQ568">
            <v>-25.75</v>
          </cell>
          <cell r="FR568">
            <v>380.31574404992972</v>
          </cell>
          <cell r="FS568">
            <v>374.25880000000001</v>
          </cell>
          <cell r="FT568">
            <v>132.42429803208205</v>
          </cell>
          <cell r="FU568">
            <v>512.74004208201177</v>
          </cell>
          <cell r="FV568">
            <v>0.51200000000000001</v>
          </cell>
          <cell r="FW568">
            <v>-0.92766692396498662</v>
          </cell>
          <cell r="FX568">
            <v>0.50725034534929925</v>
          </cell>
          <cell r="FY568">
            <v>0.44827939309475057</v>
          </cell>
          <cell r="FZ568">
            <v>0.44507999999999998</v>
          </cell>
          <cell r="GA568">
            <v>6.2617247869315468E-2</v>
          </cell>
          <cell r="GB568">
            <v>0.51089664096406606</v>
          </cell>
          <cell r="GC568">
            <v>1.3702124297162004</v>
          </cell>
          <cell r="GD568">
            <v>1.399398444390523</v>
          </cell>
          <cell r="GE568">
            <v>1.3848054370533616</v>
          </cell>
          <cell r="GF568">
            <v>2530720.4314951552</v>
          </cell>
          <cell r="GG568">
            <v>6834.9555828837983</v>
          </cell>
          <cell r="GH568">
            <v>16.409889112745418</v>
          </cell>
          <cell r="GI568">
            <v>80993.950633471832</v>
          </cell>
          <cell r="GK568">
            <v>16.409889112745418</v>
          </cell>
          <cell r="GL568" t="str">
            <v>S2CS10</v>
          </cell>
          <cell r="GM568">
            <v>259</v>
          </cell>
          <cell r="GN568">
            <v>8.4700000000000006</v>
          </cell>
        </row>
        <row r="569">
          <cell r="D569" t="str">
            <v>S2CS06</v>
          </cell>
          <cell r="E569" t="str">
            <v>Módulo SP2</v>
          </cell>
          <cell r="F569" t="str">
            <v>F5400047</v>
          </cell>
          <cell r="G569">
            <v>567</v>
          </cell>
          <cell r="H569" t="str">
            <v>F54000</v>
          </cell>
          <cell r="I569" t="str">
            <v>Juriti</v>
          </cell>
          <cell r="J569" t="str">
            <v>ITAPETININGA</v>
          </cell>
          <cell r="K569" t="str">
            <v>Fab. Jacareí</v>
          </cell>
          <cell r="L569">
            <v>16.760000000000002</v>
          </cell>
          <cell r="M569">
            <v>16.760000000000002</v>
          </cell>
          <cell r="N569">
            <v>5548.9723357520361</v>
          </cell>
          <cell r="O569">
            <v>0.20863324442502557</v>
          </cell>
          <cell r="P569" t="str">
            <v>FB</v>
          </cell>
          <cell r="Q569" t="str">
            <v>Sem IPC</v>
          </cell>
          <cell r="R569" t="str">
            <v>Sem IPC</v>
          </cell>
          <cell r="S569">
            <v>5548.9723357520361</v>
          </cell>
          <cell r="T569">
            <v>0.20863324442502557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5548.9723357520361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5548.9723357520361</v>
          </cell>
          <cell r="AI569">
            <v>41134</v>
          </cell>
          <cell r="AJ569">
            <v>41134</v>
          </cell>
          <cell r="AK569">
            <v>43983</v>
          </cell>
          <cell r="AL569" t="str">
            <v>SP8</v>
          </cell>
          <cell r="AN569" t="str">
            <v>S2.La.7S</v>
          </cell>
          <cell r="AO569" t="str">
            <v>VT01</v>
          </cell>
          <cell r="AP569">
            <v>7.8001368925393564</v>
          </cell>
          <cell r="AQ569">
            <v>2020</v>
          </cell>
          <cell r="AR569">
            <v>6</v>
          </cell>
          <cell r="AS569" t="str">
            <v>-</v>
          </cell>
          <cell r="AT569">
            <v>331.08426824296157</v>
          </cell>
          <cell r="AU569">
            <v>267.47000000000003</v>
          </cell>
          <cell r="AW569" t="str">
            <v>Parceria - PARKIA</v>
          </cell>
          <cell r="AX569" t="str">
            <v>PARCERIA - PARKIA</v>
          </cell>
          <cell r="AY569" t="str">
            <v>Módulo SP2JuritiFab. Jacareí</v>
          </cell>
          <cell r="AZ569" t="str">
            <v>Jacareí</v>
          </cell>
          <cell r="BA569" t="str">
            <v>(Tora s/c 6,5 a 7 m)</v>
          </cell>
          <cell r="BB569" t="str">
            <v>Tora Plana</v>
          </cell>
          <cell r="BC569" t="str">
            <v>Módulo SP2Juriti</v>
          </cell>
          <cell r="BD569">
            <v>57</v>
          </cell>
          <cell r="BE569" t="str">
            <v>Reforma</v>
          </cell>
          <cell r="BF569" t="str">
            <v>Reforma</v>
          </cell>
          <cell r="BG569" t="str">
            <v>FB</v>
          </cell>
          <cell r="BH569">
            <v>1</v>
          </cell>
          <cell r="BI569">
            <v>0</v>
          </cell>
          <cell r="BJ569">
            <v>0</v>
          </cell>
          <cell r="BK569">
            <v>1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1157.7001016326597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1157.7001016326597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16.760000000000002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16.760000000000002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130.73029431895964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130.73029431895964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5548.9723357520361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5548.9723357520361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1484183.6306435973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  <cell r="EK569">
            <v>0</v>
          </cell>
          <cell r="EL569">
            <v>0</v>
          </cell>
          <cell r="EM569">
            <v>1484183.6306435973</v>
          </cell>
          <cell r="EN569">
            <v>16.760000000000002</v>
          </cell>
          <cell r="EO569">
            <v>0</v>
          </cell>
          <cell r="EP569">
            <v>0</v>
          </cell>
          <cell r="EQ569">
            <v>16.760000000000002</v>
          </cell>
          <cell r="ER569">
            <v>0</v>
          </cell>
          <cell r="ES569">
            <v>0</v>
          </cell>
          <cell r="ET569">
            <v>5548.9723357520361</v>
          </cell>
          <cell r="EU569">
            <v>0</v>
          </cell>
          <cell r="EV569">
            <v>0</v>
          </cell>
          <cell r="EW569">
            <v>5548.9723357520361</v>
          </cell>
          <cell r="EX569">
            <v>0</v>
          </cell>
          <cell r="EY569">
            <v>0</v>
          </cell>
          <cell r="EZ569" t="str">
            <v>F54047-2010-047</v>
          </cell>
          <cell r="FA569" t="str">
            <v>Reforma</v>
          </cell>
          <cell r="FB569" t="str">
            <v>Não</v>
          </cell>
          <cell r="FC569" t="str">
            <v>Sim</v>
          </cell>
          <cell r="FL569">
            <v>42.445956116441458</v>
          </cell>
          <cell r="FM569" t="str">
            <v>VT01Fab. Jacareí</v>
          </cell>
          <cell r="FN569">
            <v>480</v>
          </cell>
          <cell r="FO569">
            <v>1.0127065524264474</v>
          </cell>
          <cell r="FP569">
            <v>484.86099145164695</v>
          </cell>
          <cell r="FQ569">
            <v>-25.75</v>
          </cell>
          <cell r="FR569">
            <v>380.31574404992972</v>
          </cell>
          <cell r="FS569">
            <v>374.25880000000001</v>
          </cell>
          <cell r="FT569">
            <v>112.39215947757511</v>
          </cell>
          <cell r="FU569">
            <v>492.70790352750481</v>
          </cell>
          <cell r="FV569">
            <v>0.496</v>
          </cell>
          <cell r="FW569">
            <v>-1.025994383144937</v>
          </cell>
          <cell r="FX569">
            <v>0.49091106785960109</v>
          </cell>
          <cell r="FY569">
            <v>0.44827939309475057</v>
          </cell>
          <cell r="FZ569">
            <v>0.44507999999999998</v>
          </cell>
          <cell r="GA569">
            <v>4.616051785069273E-2</v>
          </cell>
          <cell r="GB569">
            <v>0.49443991094544332</v>
          </cell>
          <cell r="GC569">
            <v>1.4831319284119826</v>
          </cell>
          <cell r="GD569">
            <v>1.5043806826782804</v>
          </cell>
          <cell r="GE569">
            <v>1.4937563055451315</v>
          </cell>
          <cell r="GF569">
            <v>2734022.5262805074</v>
          </cell>
          <cell r="GG569">
            <v>8288.8124158251012</v>
          </cell>
          <cell r="GH569">
            <v>15.766924247214519</v>
          </cell>
          <cell r="GI569">
            <v>87490.226467691362</v>
          </cell>
          <cell r="GK569">
            <v>15.766924247214519</v>
          </cell>
          <cell r="GL569" t="str">
            <v>S2CS06</v>
          </cell>
          <cell r="GM569">
            <v>259</v>
          </cell>
          <cell r="GN569">
            <v>8.4700000000000006</v>
          </cell>
        </row>
        <row r="570">
          <cell r="D570" t="str">
            <v>S2CS03</v>
          </cell>
          <cell r="E570" t="str">
            <v>Módulo SP2</v>
          </cell>
          <cell r="F570" t="str">
            <v>F5400046</v>
          </cell>
          <cell r="G570">
            <v>568</v>
          </cell>
          <cell r="H570" t="str">
            <v>F54000</v>
          </cell>
          <cell r="I570" t="str">
            <v>Juriti</v>
          </cell>
          <cell r="J570" t="str">
            <v>ITAPETININGA</v>
          </cell>
          <cell r="K570" t="str">
            <v>Fab. Jacareí</v>
          </cell>
          <cell r="L570">
            <v>3.75</v>
          </cell>
          <cell r="M570">
            <v>3.75</v>
          </cell>
          <cell r="N570">
            <v>1221.2531001858351</v>
          </cell>
          <cell r="O570">
            <v>0.17858689686380053</v>
          </cell>
          <cell r="P570" t="str">
            <v>FB</v>
          </cell>
          <cell r="Q570" t="str">
            <v>Sem IPC</v>
          </cell>
          <cell r="R570" t="str">
            <v>Sem IPC</v>
          </cell>
          <cell r="S570">
            <v>1221.2531001858351</v>
          </cell>
          <cell r="T570">
            <v>0.17858689686380053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1221.2531001858351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1221.2531001858351</v>
          </cell>
          <cell r="AI570">
            <v>41134</v>
          </cell>
          <cell r="AJ570">
            <v>41134</v>
          </cell>
          <cell r="AK570">
            <v>43983</v>
          </cell>
          <cell r="AL570" t="str">
            <v>SP8</v>
          </cell>
          <cell r="AN570" t="str">
            <v>S2.Am.6M</v>
          </cell>
          <cell r="AO570" t="str">
            <v>VT02</v>
          </cell>
          <cell r="AP570">
            <v>7.8001368925393564</v>
          </cell>
          <cell r="AQ570">
            <v>2020</v>
          </cell>
          <cell r="AR570">
            <v>6</v>
          </cell>
          <cell r="AS570" t="str">
            <v>-</v>
          </cell>
          <cell r="AT570">
            <v>325.66749338288935</v>
          </cell>
          <cell r="AU570">
            <v>267.47000000000003</v>
          </cell>
          <cell r="AW570" t="str">
            <v>Parceria - PARKIA</v>
          </cell>
          <cell r="AX570" t="str">
            <v>PARCERIA - PARKIA</v>
          </cell>
          <cell r="AY570" t="str">
            <v>Módulo SP2JuritiFab. Jacareí</v>
          </cell>
          <cell r="AZ570" t="str">
            <v>Jacareí</v>
          </cell>
          <cell r="BA570" t="str">
            <v>(Tora s/c 6,5 a 7 m)</v>
          </cell>
          <cell r="BB570" t="str">
            <v>Tora Plana</v>
          </cell>
          <cell r="BC570" t="str">
            <v>Módulo SP2Juriti</v>
          </cell>
          <cell r="BD570">
            <v>57</v>
          </cell>
          <cell r="BE570" t="str">
            <v>Reforma</v>
          </cell>
          <cell r="BF570" t="str">
            <v>Reforma</v>
          </cell>
          <cell r="BG570" t="str">
            <v>FB</v>
          </cell>
          <cell r="BH570">
            <v>1</v>
          </cell>
          <cell r="BI570">
            <v>0</v>
          </cell>
          <cell r="BJ570">
            <v>0</v>
          </cell>
          <cell r="BK570">
            <v>1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218.0998014474844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218.0998014474844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3.7500000000000004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3.7500000000000004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29.25051334702259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29.25051334702259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1221.2531001858351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1221.2531001858351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326648.56670670537</v>
          </cell>
          <cell r="EG570">
            <v>0</v>
          </cell>
          <cell r="EH570">
            <v>0</v>
          </cell>
          <cell r="EI570">
            <v>0</v>
          </cell>
          <cell r="EJ570">
            <v>0</v>
          </cell>
          <cell r="EK570">
            <v>0</v>
          </cell>
          <cell r="EL570">
            <v>0</v>
          </cell>
          <cell r="EM570">
            <v>326648.56670670537</v>
          </cell>
          <cell r="EN570">
            <v>3.75</v>
          </cell>
          <cell r="EO570">
            <v>0</v>
          </cell>
          <cell r="EP570">
            <v>0</v>
          </cell>
          <cell r="EQ570">
            <v>3.75</v>
          </cell>
          <cell r="ER570">
            <v>0</v>
          </cell>
          <cell r="ES570">
            <v>0</v>
          </cell>
          <cell r="ET570">
            <v>1221.2531001858351</v>
          </cell>
          <cell r="EU570">
            <v>0</v>
          </cell>
          <cell r="EV570">
            <v>0</v>
          </cell>
          <cell r="EW570">
            <v>1221.2531001858351</v>
          </cell>
          <cell r="EX570">
            <v>0</v>
          </cell>
          <cell r="EY570">
            <v>0</v>
          </cell>
          <cell r="EZ570" t="str">
            <v>F54046-2010-046</v>
          </cell>
          <cell r="FA570" t="str">
            <v>Reforma</v>
          </cell>
          <cell r="FB570" t="str">
            <v>Não</v>
          </cell>
          <cell r="FC570" t="str">
            <v>Sim</v>
          </cell>
          <cell r="FL570">
            <v>41.751509988803207</v>
          </cell>
          <cell r="FM570" t="str">
            <v>VT02Fab. Jacareí</v>
          </cell>
          <cell r="FN570">
            <v>500</v>
          </cell>
          <cell r="FO570">
            <v>1.1220981699667849</v>
          </cell>
          <cell r="FP570">
            <v>505.61049084983392</v>
          </cell>
          <cell r="FQ570">
            <v>-25.75</v>
          </cell>
          <cell r="FR570">
            <v>380.31574404992972</v>
          </cell>
          <cell r="FS570">
            <v>374.25880000000001</v>
          </cell>
          <cell r="FT570">
            <v>133.47746542705457</v>
          </cell>
          <cell r="FU570">
            <v>513.79320947698432</v>
          </cell>
          <cell r="FV570">
            <v>0.51200000000000001</v>
          </cell>
          <cell r="FW570">
            <v>-1.1358721129746225</v>
          </cell>
          <cell r="FX570">
            <v>0.50618433478156999</v>
          </cell>
          <cell r="FY570">
            <v>0.44827939309475057</v>
          </cell>
          <cell r="FZ570">
            <v>0.44507999999999998</v>
          </cell>
          <cell r="GA570">
            <v>6.1543574439068625E-2</v>
          </cell>
          <cell r="GB570">
            <v>0.50982296753381917</v>
          </cell>
          <cell r="GC570">
            <v>1.3775795473251828</v>
          </cell>
          <cell r="GD570">
            <v>1.4075481373083936</v>
          </cell>
          <cell r="GE570">
            <v>1.3925638423167883</v>
          </cell>
          <cell r="GF570">
            <v>627471.54992819729</v>
          </cell>
          <cell r="GG570">
            <v>1700.6729096360762</v>
          </cell>
          <cell r="GH570">
            <v>17.032117516352486</v>
          </cell>
          <cell r="GI570">
            <v>20800.526319574939</v>
          </cell>
          <cell r="GK570">
            <v>17.032117516352486</v>
          </cell>
          <cell r="GL570" t="str">
            <v>S2CS03</v>
          </cell>
          <cell r="GM570">
            <v>259</v>
          </cell>
          <cell r="GN570">
            <v>8.4700000000000006</v>
          </cell>
        </row>
        <row r="571">
          <cell r="D571" t="str">
            <v>S2CS05</v>
          </cell>
          <cell r="E571" t="str">
            <v>Módulo SP2</v>
          </cell>
          <cell r="F571" t="str">
            <v>F5400044</v>
          </cell>
          <cell r="G571">
            <v>569</v>
          </cell>
          <cell r="H571" t="str">
            <v>F54000</v>
          </cell>
          <cell r="I571" t="str">
            <v>Juriti</v>
          </cell>
          <cell r="J571" t="str">
            <v>ITAPETININGA</v>
          </cell>
          <cell r="K571" t="str">
            <v>Fab. Jacareí</v>
          </cell>
          <cell r="L571">
            <v>16.82</v>
          </cell>
          <cell r="M571">
            <v>16.82</v>
          </cell>
          <cell r="N571">
            <v>5045.021840293166</v>
          </cell>
          <cell r="O571">
            <v>0.18632127110624616</v>
          </cell>
          <cell r="P571" t="str">
            <v>FB</v>
          </cell>
          <cell r="Q571" t="str">
            <v>Sem IPC</v>
          </cell>
          <cell r="R571" t="str">
            <v>Sem IPC</v>
          </cell>
          <cell r="S571">
            <v>5045.021840293166</v>
          </cell>
          <cell r="T571">
            <v>0.18632127110624616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5045.021840293166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5045.021840293166</v>
          </cell>
          <cell r="AI571">
            <v>41129</v>
          </cell>
          <cell r="AJ571">
            <v>41129</v>
          </cell>
          <cell r="AK571">
            <v>43983</v>
          </cell>
          <cell r="AL571" t="str">
            <v>SP8</v>
          </cell>
          <cell r="AN571" t="str">
            <v>S2.Am.6S</v>
          </cell>
          <cell r="AO571" t="str">
            <v>VT02</v>
          </cell>
          <cell r="AP571">
            <v>7.8138261464750167</v>
          </cell>
          <cell r="AQ571">
            <v>2020</v>
          </cell>
          <cell r="AR571">
            <v>6</v>
          </cell>
          <cell r="AS571" t="str">
            <v>-</v>
          </cell>
          <cell r="AT571">
            <v>299.94184543954611</v>
          </cell>
          <cell r="AU571">
            <v>267.47000000000003</v>
          </cell>
          <cell r="AW571" t="str">
            <v>Parceria - PARKIA</v>
          </cell>
          <cell r="AX571" t="str">
            <v>PARCERIA - PARKIA</v>
          </cell>
          <cell r="AY571" t="str">
            <v>Módulo SP2JuritiFab. Jacareí</v>
          </cell>
          <cell r="AZ571" t="str">
            <v>Jacareí</v>
          </cell>
          <cell r="BA571" t="str">
            <v>(Tora s/c 6,5 a 7 m)</v>
          </cell>
          <cell r="BB571" t="str">
            <v>Tora Plana</v>
          </cell>
          <cell r="BC571" t="str">
            <v>Módulo SP2Juriti</v>
          </cell>
          <cell r="BD571">
            <v>57</v>
          </cell>
          <cell r="BE571" t="str">
            <v>Reforma</v>
          </cell>
          <cell r="BF571" t="str">
            <v>Reforma</v>
          </cell>
          <cell r="BG571" t="str">
            <v>FB</v>
          </cell>
          <cell r="BH571">
            <v>1</v>
          </cell>
          <cell r="BI571">
            <v>0</v>
          </cell>
          <cell r="BJ571">
            <v>0</v>
          </cell>
          <cell r="BK571">
            <v>1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939.99488204219585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939.99488204219585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16.82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16.82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131.42855578370978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131.42855578370978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  <cell r="DF571">
            <v>5045.021840293166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5045.021840293166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1349391.9916232133</v>
          </cell>
          <cell r="EG571">
            <v>0</v>
          </cell>
          <cell r="EH571">
            <v>0</v>
          </cell>
          <cell r="EI571">
            <v>0</v>
          </cell>
          <cell r="EJ571">
            <v>0</v>
          </cell>
          <cell r="EK571">
            <v>0</v>
          </cell>
          <cell r="EL571">
            <v>0</v>
          </cell>
          <cell r="EM571">
            <v>1349391.9916232133</v>
          </cell>
          <cell r="EN571">
            <v>16.82</v>
          </cell>
          <cell r="EO571">
            <v>0</v>
          </cell>
          <cell r="EP571">
            <v>0</v>
          </cell>
          <cell r="EQ571">
            <v>16.82</v>
          </cell>
          <cell r="ER571">
            <v>0</v>
          </cell>
          <cell r="ES571">
            <v>0</v>
          </cell>
          <cell r="ET571">
            <v>5045.021840293166</v>
          </cell>
          <cell r="EU571">
            <v>0</v>
          </cell>
          <cell r="EV571">
            <v>0</v>
          </cell>
          <cell r="EW571">
            <v>5045.021840293166</v>
          </cell>
          <cell r="EX571">
            <v>0</v>
          </cell>
          <cell r="EY571">
            <v>0</v>
          </cell>
          <cell r="EZ571" t="str">
            <v>F54044-2011-044</v>
          </cell>
          <cell r="FA571" t="str">
            <v>Reforma</v>
          </cell>
          <cell r="FB571" t="str">
            <v>Não</v>
          </cell>
          <cell r="FC571" t="str">
            <v>Sim</v>
          </cell>
          <cell r="FL571">
            <v>38.386040310719771</v>
          </cell>
          <cell r="FM571" t="str">
            <v>VT02Fab. Jacareí</v>
          </cell>
          <cell r="FN571">
            <v>500</v>
          </cell>
          <cell r="FO571">
            <v>1.6713678254584607</v>
          </cell>
          <cell r="FP571">
            <v>508.35683912729229</v>
          </cell>
          <cell r="FQ571">
            <v>-25.75</v>
          </cell>
          <cell r="FR571">
            <v>380.4132449824574</v>
          </cell>
          <cell r="FS571">
            <v>374.25880000000001</v>
          </cell>
          <cell r="FT571">
            <v>136.30319503562188</v>
          </cell>
          <cell r="FU571">
            <v>516.71644001807931</v>
          </cell>
          <cell r="FV571">
            <v>0.51200000000000001</v>
          </cell>
          <cell r="FW571">
            <v>-1.6874975972409558</v>
          </cell>
          <cell r="FX571">
            <v>0.50336001230212635</v>
          </cell>
          <cell r="FY571">
            <v>0.44833064332840949</v>
          </cell>
          <cell r="FZ571">
            <v>0.44507999999999998</v>
          </cell>
          <cell r="GA571">
            <v>5.8705660574727994E-2</v>
          </cell>
          <cell r="GB571">
            <v>0.50703630390313748</v>
          </cell>
          <cell r="GC571">
            <v>1.3968826540170824</v>
          </cell>
          <cell r="GD571">
            <v>1.4288048159328428</v>
          </cell>
          <cell r="GE571">
            <v>1.4128437349749627</v>
          </cell>
          <cell r="GF571">
            <v>2606845.7251297436</v>
          </cell>
          <cell r="GG571">
            <v>7127.8274998700563</v>
          </cell>
          <cell r="GH571">
            <v>16.666584930600266</v>
          </cell>
          <cell r="GI571">
            <v>84083.284977979303</v>
          </cell>
          <cell r="GK571">
            <v>16.666584930600266</v>
          </cell>
          <cell r="GL571" t="str">
            <v>S2CS05</v>
          </cell>
          <cell r="GM571">
            <v>259</v>
          </cell>
          <cell r="GN571">
            <v>8.4700000000000006</v>
          </cell>
        </row>
        <row r="572">
          <cell r="D572" t="str">
            <v>S2CS02</v>
          </cell>
          <cell r="E572" t="str">
            <v>Módulo SP2</v>
          </cell>
          <cell r="F572" t="str">
            <v>F5400042</v>
          </cell>
          <cell r="G572">
            <v>570</v>
          </cell>
          <cell r="H572" t="str">
            <v>F54000</v>
          </cell>
          <cell r="I572" t="str">
            <v>Juriti</v>
          </cell>
          <cell r="J572" t="str">
            <v>ITAPETININGA</v>
          </cell>
          <cell r="K572" t="str">
            <v>Fab. Jacareí</v>
          </cell>
          <cell r="L572">
            <v>5.72</v>
          </cell>
          <cell r="M572">
            <v>5.72</v>
          </cell>
          <cell r="N572">
            <v>1756.5470075093358</v>
          </cell>
          <cell r="O572">
            <v>0.19565767730035763</v>
          </cell>
          <cell r="P572" t="str">
            <v>FB</v>
          </cell>
          <cell r="Q572" t="str">
            <v>Sem IPC</v>
          </cell>
          <cell r="R572" t="str">
            <v>Sem IPC</v>
          </cell>
          <cell r="S572">
            <v>1756.5470075093358</v>
          </cell>
          <cell r="T572">
            <v>0.19565767730035763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1756.5470075093358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1756.5470075093358</v>
          </cell>
          <cell r="AI572">
            <v>41192</v>
          </cell>
          <cell r="AJ572">
            <v>41192</v>
          </cell>
          <cell r="AK572">
            <v>43983</v>
          </cell>
          <cell r="AL572" t="str">
            <v>SP8</v>
          </cell>
          <cell r="AN572" t="str">
            <v>S2.Am.6S</v>
          </cell>
          <cell r="AO572" t="str">
            <v>VT07</v>
          </cell>
          <cell r="AP572">
            <v>7.6413415468856947</v>
          </cell>
          <cell r="AQ572">
            <v>2020</v>
          </cell>
          <cell r="AR572">
            <v>6</v>
          </cell>
          <cell r="AS572" t="str">
            <v>-</v>
          </cell>
          <cell r="AT572">
            <v>307.08863767645732</v>
          </cell>
          <cell r="AU572">
            <v>267.47000000000003</v>
          </cell>
          <cell r="AW572" t="str">
            <v>Parceria - PARKIA</v>
          </cell>
          <cell r="AX572" t="str">
            <v>PARCERIA - PARKIA</v>
          </cell>
          <cell r="AY572" t="str">
            <v>Módulo SP2JuritiFab. Jacareí</v>
          </cell>
          <cell r="AZ572" t="str">
            <v>Jacareí</v>
          </cell>
          <cell r="BA572" t="str">
            <v>(Tora s/c 6,5 a 7 m)</v>
          </cell>
          <cell r="BB572" t="str">
            <v>Tora Plana</v>
          </cell>
          <cell r="BC572" t="str">
            <v>Módulo SP2Juriti</v>
          </cell>
          <cell r="BD572">
            <v>57</v>
          </cell>
          <cell r="BE572" t="str">
            <v>Reforma</v>
          </cell>
          <cell r="BF572" t="str">
            <v>Reforma</v>
          </cell>
          <cell r="BG572" t="str">
            <v>FB</v>
          </cell>
          <cell r="BH572">
            <v>1</v>
          </cell>
          <cell r="BI572">
            <v>0</v>
          </cell>
          <cell r="BJ572">
            <v>0</v>
          </cell>
          <cell r="BK572">
            <v>1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343.68190755817051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343.68190755817051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5.72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5.72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  <cell r="CR572">
            <v>0</v>
          </cell>
          <cell r="CS572">
            <v>43.708473648186171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43.708473648186171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1756.5470075093358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1756.5470075093358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469823.62809852208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469823.62809852208</v>
          </cell>
          <cell r="EN572">
            <v>5.72</v>
          </cell>
          <cell r="EO572">
            <v>0</v>
          </cell>
          <cell r="EP572">
            <v>0</v>
          </cell>
          <cell r="EQ572">
            <v>5.72</v>
          </cell>
          <cell r="ER572">
            <v>0</v>
          </cell>
          <cell r="ES572">
            <v>0</v>
          </cell>
          <cell r="ET572">
            <v>1756.5470075093358</v>
          </cell>
          <cell r="EU572">
            <v>0</v>
          </cell>
          <cell r="EV572">
            <v>0</v>
          </cell>
          <cell r="EW572">
            <v>1756.5470075093358</v>
          </cell>
          <cell r="EX572">
            <v>0</v>
          </cell>
          <cell r="EY572">
            <v>0</v>
          </cell>
          <cell r="EZ572" t="str">
            <v>F54042-2010-042</v>
          </cell>
          <cell r="FA572" t="str">
            <v>Reforma</v>
          </cell>
          <cell r="FB572" t="str">
            <v>Não</v>
          </cell>
          <cell r="FC572" t="str">
            <v>Sim</v>
          </cell>
          <cell r="FL572">
            <v>40.187791082524555</v>
          </cell>
          <cell r="FM572" t="str">
            <v>VT07Fab. Jacareí</v>
          </cell>
          <cell r="FN572">
            <v>528</v>
          </cell>
          <cell r="FO572">
            <v>1.3733643088024348</v>
          </cell>
          <cell r="FP572">
            <v>535.25136355047687</v>
          </cell>
          <cell r="FQ572">
            <v>-25.75</v>
          </cell>
          <cell r="FR572">
            <v>379.16967434717208</v>
          </cell>
          <cell r="FS572">
            <v>374.25880000000001</v>
          </cell>
          <cell r="FT572">
            <v>163.10504360552301</v>
          </cell>
          <cell r="FU572">
            <v>542.27471795269503</v>
          </cell>
          <cell r="FV572">
            <v>0.502</v>
          </cell>
          <cell r="FW572">
            <v>-1.3882328550446665</v>
          </cell>
          <cell r="FX572">
            <v>0.4950310710676758</v>
          </cell>
          <cell r="FY572">
            <v>0.44767631739205188</v>
          </cell>
          <cell r="FZ572">
            <v>0.44507999999999998</v>
          </cell>
          <cell r="GA572">
            <v>5.0242454267470531E-2</v>
          </cell>
          <cell r="GB572">
            <v>0.49791877165952242</v>
          </cell>
          <cell r="GC572">
            <v>1.4571486056623355</v>
          </cell>
          <cell r="GD572">
            <v>1.5071660293923024</v>
          </cell>
          <cell r="GE572">
            <v>1.4821573175273191</v>
          </cell>
          <cell r="GF572">
            <v>952531.03306777554</v>
          </cell>
          <cell r="GG572">
            <v>2603.4790007606766</v>
          </cell>
          <cell r="GH572">
            <v>16.264225209034066</v>
          </cell>
          <cell r="GI572">
            <v>28568.876120386689</v>
          </cell>
          <cell r="GK572">
            <v>16.264225209034066</v>
          </cell>
          <cell r="GL572" t="str">
            <v>S2CS02</v>
          </cell>
          <cell r="GM572">
            <v>259</v>
          </cell>
          <cell r="GN572">
            <v>8.4700000000000006</v>
          </cell>
        </row>
        <row r="573">
          <cell r="D573" t="str">
            <v>S2CS04</v>
          </cell>
          <cell r="E573" t="str">
            <v>Módulo SP2</v>
          </cell>
          <cell r="F573" t="str">
            <v>F5400041</v>
          </cell>
          <cell r="G573">
            <v>571</v>
          </cell>
          <cell r="H573" t="str">
            <v>F54000</v>
          </cell>
          <cell r="I573" t="str">
            <v>Juriti</v>
          </cell>
          <cell r="J573" t="str">
            <v>ITAPETININGA</v>
          </cell>
          <cell r="K573" t="str">
            <v>Fab. Jacareí</v>
          </cell>
          <cell r="L573">
            <v>13.99</v>
          </cell>
          <cell r="M573">
            <v>13.99</v>
          </cell>
          <cell r="N573">
            <v>4607.5519313909172</v>
          </cell>
          <cell r="O573">
            <v>0.15101038513313264</v>
          </cell>
          <cell r="P573" t="str">
            <v>FB</v>
          </cell>
          <cell r="Q573" t="str">
            <v>Sem IPC</v>
          </cell>
          <cell r="R573" t="str">
            <v>Sem IPC</v>
          </cell>
          <cell r="S573">
            <v>4607.5519313909172</v>
          </cell>
          <cell r="T573">
            <v>0.15101038513313264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4607.5519313909172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4607.5519313909172</v>
          </cell>
          <cell r="AI573">
            <v>40995</v>
          </cell>
          <cell r="AJ573">
            <v>40995</v>
          </cell>
          <cell r="AK573">
            <v>43983</v>
          </cell>
          <cell r="AL573" t="str">
            <v>SP8</v>
          </cell>
          <cell r="AN573" t="str">
            <v>S2.Am.6S</v>
          </cell>
          <cell r="AO573" t="str">
            <v>VT05</v>
          </cell>
          <cell r="AP573">
            <v>8.1806981519507183</v>
          </cell>
          <cell r="AQ573">
            <v>2020</v>
          </cell>
          <cell r="AR573">
            <v>6</v>
          </cell>
          <cell r="AS573" t="str">
            <v>-</v>
          </cell>
          <cell r="AT573">
            <v>329.34609945610561</v>
          </cell>
          <cell r="AU573">
            <v>267.47000000000003</v>
          </cell>
          <cell r="AW573" t="str">
            <v>Parceria - PARKIA</v>
          </cell>
          <cell r="AX573" t="str">
            <v>PARCERIA - PARKIA</v>
          </cell>
          <cell r="AY573" t="str">
            <v>Módulo SP2JuritiFab. Jacareí</v>
          </cell>
          <cell r="AZ573" t="str">
            <v>Jacareí</v>
          </cell>
          <cell r="BA573" t="str">
            <v>(Tora s/c 6,5 a 7 m)</v>
          </cell>
          <cell r="BB573" t="str">
            <v>Tora Plana</v>
          </cell>
          <cell r="BC573" t="str">
            <v>Módulo SP2Juriti</v>
          </cell>
          <cell r="BD573">
            <v>57</v>
          </cell>
          <cell r="BE573" t="str">
            <v>Rebrota</v>
          </cell>
          <cell r="BF573" t="str">
            <v>Rebrota</v>
          </cell>
          <cell r="BG573" t="str">
            <v>FB</v>
          </cell>
          <cell r="BH573">
            <v>1</v>
          </cell>
          <cell r="BI573">
            <v>0</v>
          </cell>
          <cell r="BJ573">
            <v>0</v>
          </cell>
          <cell r="BK573">
            <v>1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695.78819168025154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695.78819168025154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13.989999999999998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13.989999999999998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  <cell r="CR573">
            <v>0</v>
          </cell>
          <cell r="CS573">
            <v>114.44796714579054</v>
          </cell>
          <cell r="CT573">
            <v>0</v>
          </cell>
          <cell r="CU573">
            <v>0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114.44796714579054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  <cell r="DF573">
            <v>4607.5519313909172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4607.5519313909172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0</v>
          </cell>
          <cell r="DU573">
            <v>0</v>
          </cell>
          <cell r="DV573">
            <v>0</v>
          </cell>
          <cell r="DW573">
            <v>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1232381.9150891288</v>
          </cell>
          <cell r="EG573">
            <v>0</v>
          </cell>
          <cell r="EH573">
            <v>0</v>
          </cell>
          <cell r="EI573">
            <v>0</v>
          </cell>
          <cell r="EJ573">
            <v>0</v>
          </cell>
          <cell r="EK573">
            <v>0</v>
          </cell>
          <cell r="EL573">
            <v>0</v>
          </cell>
          <cell r="EM573">
            <v>1232381.9150891288</v>
          </cell>
          <cell r="EN573">
            <v>13.99</v>
          </cell>
          <cell r="EO573">
            <v>0</v>
          </cell>
          <cell r="EP573">
            <v>0</v>
          </cell>
          <cell r="EQ573">
            <v>13.99</v>
          </cell>
          <cell r="ER573">
            <v>0</v>
          </cell>
          <cell r="ES573">
            <v>0</v>
          </cell>
          <cell r="ET573">
            <v>4607.5519313909172</v>
          </cell>
          <cell r="EU573">
            <v>0</v>
          </cell>
          <cell r="EV573">
            <v>0</v>
          </cell>
          <cell r="EW573">
            <v>4607.5519313909172</v>
          </cell>
          <cell r="EX573">
            <v>0</v>
          </cell>
          <cell r="EY573">
            <v>0</v>
          </cell>
          <cell r="EZ573" t="str">
            <v>F54041-2010-041</v>
          </cell>
          <cell r="FA573" t="str">
            <v>Reforma</v>
          </cell>
          <cell r="FB573" t="str">
            <v>Não</v>
          </cell>
          <cell r="FC573" t="str">
            <v>Sim</v>
          </cell>
          <cell r="FL573">
            <v>40.258923301988816</v>
          </cell>
          <cell r="FM573" t="str">
            <v>VT05Fab. Jacareí</v>
          </cell>
          <cell r="FN573">
            <v>490</v>
          </cell>
          <cell r="FO573">
            <v>1.3617857902418642</v>
          </cell>
          <cell r="FP573">
            <v>496.67275037218513</v>
          </cell>
          <cell r="FQ573">
            <v>-25.75</v>
          </cell>
          <cell r="FR573">
            <v>382.94950839780915</v>
          </cell>
          <cell r="FS573">
            <v>374.25880000000001</v>
          </cell>
          <cell r="FT573">
            <v>125.25653936811133</v>
          </cell>
          <cell r="FU573">
            <v>508.20604776592052</v>
          </cell>
          <cell r="FV573">
            <v>0.50800000000000001</v>
          </cell>
          <cell r="FW573">
            <v>-1.3766045439304744</v>
          </cell>
          <cell r="FX573">
            <v>0.50100684891683323</v>
          </cell>
          <cell r="FY573">
            <v>0.44966044938419436</v>
          </cell>
          <cell r="FZ573">
            <v>0.44507999999999998</v>
          </cell>
          <cell r="GA573">
            <v>5.6502408593028637E-2</v>
          </cell>
          <cell r="GB573">
            <v>0.50616285797722305</v>
          </cell>
          <cell r="GC573">
            <v>1.407757122615191</v>
          </cell>
          <cell r="GD573">
            <v>1.4302733835796002</v>
          </cell>
          <cell r="GE573">
            <v>1.4190152530973956</v>
          </cell>
          <cell r="GF573">
            <v>2341585.7569284118</v>
          </cell>
          <cell r="GG573">
            <v>6538.1864700820761</v>
          </cell>
          <cell r="GH573">
            <v>18.641814255222272</v>
          </cell>
          <cell r="GI573">
            <v>85893.127276280109</v>
          </cell>
          <cell r="GK573">
            <v>18.641814255222272</v>
          </cell>
          <cell r="GL573" t="str">
            <v>S2CS04</v>
          </cell>
          <cell r="GM573">
            <v>259</v>
          </cell>
          <cell r="GN573">
            <v>8.4700000000000006</v>
          </cell>
        </row>
        <row r="574">
          <cell r="D574" t="str">
            <v>S2CS01</v>
          </cell>
          <cell r="E574" t="str">
            <v>Módulo SP2</v>
          </cell>
          <cell r="F574" t="str">
            <v>F5400040</v>
          </cell>
          <cell r="G574">
            <v>572</v>
          </cell>
          <cell r="H574" t="str">
            <v>F54000</v>
          </cell>
          <cell r="I574" t="str">
            <v>Juriti</v>
          </cell>
          <cell r="J574" t="str">
            <v>ITAPETININGA</v>
          </cell>
          <cell r="K574" t="str">
            <v>Fab. Jacareí</v>
          </cell>
          <cell r="L574">
            <v>12.16</v>
          </cell>
          <cell r="M574">
            <v>12.16</v>
          </cell>
          <cell r="N574">
            <v>4417.6090239378373</v>
          </cell>
          <cell r="O574">
            <v>0.17414886979198482</v>
          </cell>
          <cell r="P574" t="str">
            <v>FB</v>
          </cell>
          <cell r="Q574" t="str">
            <v>Sem IPC</v>
          </cell>
          <cell r="R574" t="str">
            <v>Sem IPC</v>
          </cell>
          <cell r="S574">
            <v>4417.6090239378373</v>
          </cell>
          <cell r="T574">
            <v>0.17414886979198482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4417.6090239378373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4417.6090239378373</v>
          </cell>
          <cell r="AI574">
            <v>41039</v>
          </cell>
          <cell r="AJ574">
            <v>41039</v>
          </cell>
          <cell r="AK574">
            <v>43983</v>
          </cell>
          <cell r="AL574" t="str">
            <v>SP8</v>
          </cell>
          <cell r="AN574" t="str">
            <v>S2.Am.6S</v>
          </cell>
          <cell r="AO574" t="str">
            <v>VT05</v>
          </cell>
          <cell r="AP574">
            <v>8.0602327173169055</v>
          </cell>
          <cell r="AQ574">
            <v>2020</v>
          </cell>
          <cell r="AR574">
            <v>6</v>
          </cell>
          <cell r="AS574" t="str">
            <v>-</v>
          </cell>
          <cell r="AT574">
            <v>363.29021578436164</v>
          </cell>
          <cell r="AU574">
            <v>267.47000000000003</v>
          </cell>
          <cell r="AW574" t="str">
            <v>Parceria - PARKIA</v>
          </cell>
          <cell r="AX574" t="str">
            <v>PARCERIA - PARKIA</v>
          </cell>
          <cell r="AY574" t="str">
            <v>Módulo SP2JuritiFab. Jacareí</v>
          </cell>
          <cell r="AZ574" t="str">
            <v>Jacareí</v>
          </cell>
          <cell r="BA574" t="str">
            <v>(Tora s/c 6,5 a 7 m)</v>
          </cell>
          <cell r="BB574" t="str">
            <v>Tora Plana</v>
          </cell>
          <cell r="BC574" t="str">
            <v>Módulo SP2Juriti</v>
          </cell>
          <cell r="BD574">
            <v>57</v>
          </cell>
          <cell r="BE574" t="str">
            <v>Rebrota</v>
          </cell>
          <cell r="BF574" t="str">
            <v>Rebrota</v>
          </cell>
          <cell r="BG574" t="str">
            <v>FB</v>
          </cell>
          <cell r="BH574">
            <v>1</v>
          </cell>
          <cell r="BI574">
            <v>0</v>
          </cell>
          <cell r="BJ574">
            <v>0</v>
          </cell>
          <cell r="BK574">
            <v>1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769.32161870164759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769.32161870164759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12.16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12.16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98.012429842573567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98.012429842573567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4417.6090239378373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4417.6090239378373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1181577.8856326535</v>
          </cell>
          <cell r="EG574">
            <v>0</v>
          </cell>
          <cell r="EH574">
            <v>0</v>
          </cell>
          <cell r="EI574">
            <v>0</v>
          </cell>
          <cell r="EJ574">
            <v>0</v>
          </cell>
          <cell r="EK574">
            <v>0</v>
          </cell>
          <cell r="EL574">
            <v>0</v>
          </cell>
          <cell r="EM574">
            <v>1181577.8856326535</v>
          </cell>
          <cell r="EN574">
            <v>12.16</v>
          </cell>
          <cell r="EO574">
            <v>0</v>
          </cell>
          <cell r="EP574">
            <v>0</v>
          </cell>
          <cell r="EQ574">
            <v>12.16</v>
          </cell>
          <cell r="ER574">
            <v>0</v>
          </cell>
          <cell r="ES574">
            <v>0</v>
          </cell>
          <cell r="ET574">
            <v>4417.6090239378373</v>
          </cell>
          <cell r="EU574">
            <v>0</v>
          </cell>
          <cell r="EV574">
            <v>0</v>
          </cell>
          <cell r="EW574">
            <v>4417.6090239378373</v>
          </cell>
          <cell r="EX574">
            <v>0</v>
          </cell>
          <cell r="EY574">
            <v>0</v>
          </cell>
          <cell r="EZ574" t="str">
            <v>F54016-2010-040</v>
          </cell>
          <cell r="FA574" t="str">
            <v>Reforma</v>
          </cell>
          <cell r="FB574" t="str">
            <v>Não</v>
          </cell>
          <cell r="FC574" t="str">
            <v>Sim</v>
          </cell>
          <cell r="FL574">
            <v>45.071926397839029</v>
          </cell>
          <cell r="FM574" t="str">
            <v>VT05Fab. Jacareí</v>
          </cell>
          <cell r="FN574">
            <v>490</v>
          </cell>
          <cell r="FO574">
            <v>0.61126143893223883</v>
          </cell>
          <cell r="FP574">
            <v>492.995181050768</v>
          </cell>
          <cell r="FQ574">
            <v>-25.75</v>
          </cell>
          <cell r="FR574">
            <v>382.13302545966985</v>
          </cell>
          <cell r="FS574">
            <v>374.25880000000001</v>
          </cell>
          <cell r="FT574">
            <v>121.23453749935122</v>
          </cell>
          <cell r="FU574">
            <v>503.36756295902109</v>
          </cell>
          <cell r="FV574">
            <v>0.50800000000000001</v>
          </cell>
          <cell r="FW574">
            <v>-0.62271109045375006</v>
          </cell>
          <cell r="FX574">
            <v>0.50483662766049497</v>
          </cell>
          <cell r="FY574">
            <v>0.4492330875770254</v>
          </cell>
          <cell r="FZ574">
            <v>0.44507999999999998</v>
          </cell>
          <cell r="GA574">
            <v>6.0314222942201061E-2</v>
          </cell>
          <cell r="GB574">
            <v>0.50954731051922642</v>
          </cell>
          <cell r="GC574">
            <v>1.3829315704451783</v>
          </cell>
          <cell r="GD574">
            <v>1.4037469880298747</v>
          </cell>
          <cell r="GE574">
            <v>1.3933392792375265</v>
          </cell>
          <cell r="GF574">
            <v>2223681.088485369</v>
          </cell>
          <cell r="GG574">
            <v>6155.2281733667396</v>
          </cell>
          <cell r="GH574">
            <v>17.256555097615234</v>
          </cell>
          <cell r="GI574">
            <v>76232.713521305544</v>
          </cell>
          <cell r="GK574">
            <v>17.256555097615234</v>
          </cell>
          <cell r="GL574" t="str">
            <v>S2CS01</v>
          </cell>
          <cell r="GM574">
            <v>259</v>
          </cell>
          <cell r="GN574">
            <v>8.4700000000000006</v>
          </cell>
        </row>
        <row r="575">
          <cell r="D575" t="str">
            <v>S2CS07</v>
          </cell>
          <cell r="E575" t="str">
            <v>Módulo SP2</v>
          </cell>
          <cell r="F575" t="str">
            <v>F5400043</v>
          </cell>
          <cell r="G575">
            <v>573</v>
          </cell>
          <cell r="H575" t="str">
            <v>F54000</v>
          </cell>
          <cell r="I575" t="str">
            <v>Juriti</v>
          </cell>
          <cell r="J575" t="str">
            <v>ITAPETININGA</v>
          </cell>
          <cell r="K575" t="str">
            <v>Fab. Jacareí</v>
          </cell>
          <cell r="L575">
            <v>15.06</v>
          </cell>
          <cell r="M575">
            <v>15.06</v>
          </cell>
          <cell r="N575">
            <v>4883.9445986337987</v>
          </cell>
          <cell r="O575">
            <v>0.19621551101184459</v>
          </cell>
          <cell r="P575" t="str">
            <v>FB</v>
          </cell>
          <cell r="Q575" t="str">
            <v>Sem IPC</v>
          </cell>
          <cell r="R575" t="str">
            <v>Sem IPC</v>
          </cell>
          <cell r="S575">
            <v>4883.9445986337987</v>
          </cell>
          <cell r="T575">
            <v>0.19621551101184459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4883.9445986337987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4883.9445986337987</v>
          </cell>
          <cell r="AI575">
            <v>41130</v>
          </cell>
          <cell r="AJ575">
            <v>41130</v>
          </cell>
          <cell r="AK575">
            <v>43983</v>
          </cell>
          <cell r="AL575" t="str">
            <v>SP8</v>
          </cell>
          <cell r="AN575" t="str">
            <v>S2.Am.6S</v>
          </cell>
          <cell r="AO575" t="str">
            <v>MIX DE CLONES DE EUCALYPTUS</v>
          </cell>
          <cell r="AP575">
            <v>7.8110882956878847</v>
          </cell>
          <cell r="AQ575">
            <v>2020</v>
          </cell>
          <cell r="AR575">
            <v>6</v>
          </cell>
          <cell r="AS575" t="str">
            <v>-</v>
          </cell>
          <cell r="AT575">
            <v>324.29911013504636</v>
          </cell>
          <cell r="AU575">
            <v>267.47000000000003</v>
          </cell>
          <cell r="AW575" t="str">
            <v>Parceria - PARKIA</v>
          </cell>
          <cell r="AX575" t="str">
            <v>PARCERIA - PARKIA</v>
          </cell>
          <cell r="AY575" t="str">
            <v>Módulo SP2JuritiFab. Jacareí</v>
          </cell>
          <cell r="AZ575" t="str">
            <v>Jacareí</v>
          </cell>
          <cell r="BA575" t="str">
            <v>(Tora s/c 6,5 a 7 m)</v>
          </cell>
          <cell r="BB575" t="str">
            <v>Tora Plana</v>
          </cell>
          <cell r="BC575" t="str">
            <v>Módulo SP2Juriti</v>
          </cell>
          <cell r="BD575">
            <v>57</v>
          </cell>
          <cell r="BE575" t="str">
            <v>Reforma</v>
          </cell>
          <cell r="BF575" t="str">
            <v>Reforma</v>
          </cell>
          <cell r="BG575" t="str">
            <v>FB</v>
          </cell>
          <cell r="BH575">
            <v>1</v>
          </cell>
          <cell r="BI575">
            <v>0</v>
          </cell>
          <cell r="BJ575">
            <v>0</v>
          </cell>
          <cell r="BK575">
            <v>1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958.30568517446909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958.30568517446909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15.060000000000002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15.060000000000002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117.63498973305956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117.63498973305956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4883.9445986337987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4883.9445986337987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1306308.6617965822</v>
          </cell>
          <cell r="EG575">
            <v>0</v>
          </cell>
          <cell r="EH575">
            <v>0</v>
          </cell>
          <cell r="EI575">
            <v>0</v>
          </cell>
          <cell r="EJ575">
            <v>0</v>
          </cell>
          <cell r="EK575">
            <v>0</v>
          </cell>
          <cell r="EL575">
            <v>0</v>
          </cell>
          <cell r="EM575">
            <v>1306308.6617965822</v>
          </cell>
          <cell r="EN575">
            <v>15.06</v>
          </cell>
          <cell r="EO575">
            <v>0</v>
          </cell>
          <cell r="EP575">
            <v>0</v>
          </cell>
          <cell r="EQ575">
            <v>15.06</v>
          </cell>
          <cell r="ER575">
            <v>0</v>
          </cell>
          <cell r="ES575">
            <v>0</v>
          </cell>
          <cell r="ET575">
            <v>4883.9445986337987</v>
          </cell>
          <cell r="EU575">
            <v>0</v>
          </cell>
          <cell r="EV575">
            <v>0</v>
          </cell>
          <cell r="EW575">
            <v>4883.9445986337987</v>
          </cell>
          <cell r="EX575">
            <v>0</v>
          </cell>
          <cell r="EY575">
            <v>0</v>
          </cell>
          <cell r="EZ575" t="str">
            <v>F54015-2010-043</v>
          </cell>
          <cell r="FA575" t="str">
            <v>Reforma</v>
          </cell>
          <cell r="FB575" t="str">
            <v>Não</v>
          </cell>
          <cell r="FC575" t="str">
            <v>Sim</v>
          </cell>
          <cell r="FL575">
            <v>41.517788284902096</v>
          </cell>
          <cell r="FM575" t="str">
            <v>MIX DE CLONES DE EUCALYPTUSFab. Jacareí</v>
          </cell>
          <cell r="FN575">
            <v>480</v>
          </cell>
          <cell r="FO575">
            <v>1.1592185480358985</v>
          </cell>
          <cell r="FP575">
            <v>485.56424903057234</v>
          </cell>
          <cell r="FQ575">
            <v>-25.75</v>
          </cell>
          <cell r="FR575">
            <v>380.39376128077447</v>
          </cell>
          <cell r="FS575">
            <v>374.25880000000001</v>
          </cell>
          <cell r="FT575">
            <v>113.13000097201439</v>
          </cell>
          <cell r="FU575">
            <v>493.52376225278886</v>
          </cell>
          <cell r="FV575">
            <v>0.505</v>
          </cell>
          <cell r="FW575">
            <v>-1.1731560962364664</v>
          </cell>
          <cell r="FX575">
            <v>0.49907556171400586</v>
          </cell>
          <cell r="FY575">
            <v>0.44832040266645301</v>
          </cell>
          <cell r="FZ575">
            <v>0.44507999999999998</v>
          </cell>
          <cell r="GA575">
            <v>5.4388676125245866E-2</v>
          </cell>
          <cell r="GB575">
            <v>0.5027090787916989</v>
          </cell>
          <cell r="GC575">
            <v>1.4265379147370063</v>
          </cell>
          <cell r="GD575">
            <v>1.4465325875198101</v>
          </cell>
          <cell r="GE575">
            <v>1.4365352511284082</v>
          </cell>
          <cell r="GF575">
            <v>2410342.7129519391</v>
          </cell>
          <cell r="GG575">
            <v>7015.9585804956369</v>
          </cell>
          <cell r="GH575">
            <v>16.241424836366946</v>
          </cell>
          <cell r="GI575">
            <v>79322.219103691168</v>
          </cell>
          <cell r="GK575">
            <v>16.241424836366946</v>
          </cell>
          <cell r="GL575" t="str">
            <v>S2CS07</v>
          </cell>
          <cell r="GM575">
            <v>259</v>
          </cell>
          <cell r="GN575">
            <v>8.4700000000000006</v>
          </cell>
        </row>
        <row r="576">
          <cell r="D576" t="str">
            <v>S2CS09</v>
          </cell>
          <cell r="E576" t="str">
            <v>Módulo SP2</v>
          </cell>
          <cell r="F576" t="str">
            <v>F5400045</v>
          </cell>
          <cell r="G576">
            <v>574</v>
          </cell>
          <cell r="H576" t="str">
            <v>F54000</v>
          </cell>
          <cell r="I576" t="str">
            <v>Juriti</v>
          </cell>
          <cell r="J576" t="str">
            <v>ITAPETININGA</v>
          </cell>
          <cell r="K576" t="str">
            <v>Fab. Jacareí</v>
          </cell>
          <cell r="L576">
            <v>30.98</v>
          </cell>
          <cell r="M576">
            <v>30.98</v>
          </cell>
          <cell r="N576">
            <v>10373.391260808849</v>
          </cell>
          <cell r="O576">
            <v>0.23141357025829901</v>
          </cell>
          <cell r="P576" t="str">
            <v>FB</v>
          </cell>
          <cell r="Q576" t="str">
            <v>Sem IPC</v>
          </cell>
          <cell r="R576" t="str">
            <v>Sem IPC</v>
          </cell>
          <cell r="S576">
            <v>10373.391260808849</v>
          </cell>
          <cell r="T576">
            <v>0.23141357025829901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10373.391260808849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10373.391260808849</v>
          </cell>
          <cell r="AI576">
            <v>41110</v>
          </cell>
          <cell r="AJ576">
            <v>41110</v>
          </cell>
          <cell r="AK576">
            <v>43983</v>
          </cell>
          <cell r="AL576" t="str">
            <v>SP8</v>
          </cell>
          <cell r="AN576" t="str">
            <v>S2.Am.6S</v>
          </cell>
          <cell r="AO576" t="str">
            <v>VT07</v>
          </cell>
          <cell r="AP576">
            <v>7.8658453114305269</v>
          </cell>
          <cell r="AQ576">
            <v>2020</v>
          </cell>
          <cell r="AR576">
            <v>6</v>
          </cell>
          <cell r="AS576" t="str">
            <v>-</v>
          </cell>
          <cell r="AT576">
            <v>334.84155134954318</v>
          </cell>
          <cell r="AU576">
            <v>267.47000000000003</v>
          </cell>
          <cell r="AW576" t="str">
            <v>Parceria - PARKIA</v>
          </cell>
          <cell r="AX576" t="str">
            <v>PARCERIA - PARKIA</v>
          </cell>
          <cell r="AY576" t="str">
            <v>Módulo SP2JuritiFab. Jacareí</v>
          </cell>
          <cell r="AZ576" t="str">
            <v>Jacareí</v>
          </cell>
          <cell r="BA576" t="str">
            <v>(Tora s/c 6,5 a 7 m)</v>
          </cell>
          <cell r="BB576" t="str">
            <v>Tora Plana</v>
          </cell>
          <cell r="BC576" t="str">
            <v>Módulo SP2Juriti</v>
          </cell>
          <cell r="BD576">
            <v>57</v>
          </cell>
          <cell r="BE576" t="str">
            <v>Reforma</v>
          </cell>
          <cell r="BF576" t="str">
            <v>Reforma</v>
          </cell>
          <cell r="BG576" t="str">
            <v>FB</v>
          </cell>
          <cell r="BH576">
            <v>1</v>
          </cell>
          <cell r="BI576">
            <v>0</v>
          </cell>
          <cell r="BJ576">
            <v>0</v>
          </cell>
          <cell r="BK576">
            <v>1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2400.5435073500134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2400.5435073500134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30.980000000000004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30.980000000000004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243.68388774811774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243.68388774811774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10373.391260808849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10373.391260808849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2774570.9605285432</v>
          </cell>
          <cell r="EG576">
            <v>0</v>
          </cell>
          <cell r="EH576">
            <v>0</v>
          </cell>
          <cell r="EI576">
            <v>0</v>
          </cell>
          <cell r="EJ576">
            <v>0</v>
          </cell>
          <cell r="EK576">
            <v>0</v>
          </cell>
          <cell r="EL576">
            <v>0</v>
          </cell>
          <cell r="EM576">
            <v>2774570.9605285432</v>
          </cell>
          <cell r="EN576">
            <v>30.98</v>
          </cell>
          <cell r="EO576">
            <v>0</v>
          </cell>
          <cell r="EP576">
            <v>0</v>
          </cell>
          <cell r="EQ576">
            <v>30.98</v>
          </cell>
          <cell r="ER576">
            <v>0</v>
          </cell>
          <cell r="ES576">
            <v>0</v>
          </cell>
          <cell r="ET576">
            <v>10373.391260808849</v>
          </cell>
          <cell r="EU576">
            <v>0</v>
          </cell>
          <cell r="EV576">
            <v>0</v>
          </cell>
          <cell r="EW576">
            <v>10373.391260808849</v>
          </cell>
          <cell r="EX576">
            <v>0</v>
          </cell>
          <cell r="EY576">
            <v>0</v>
          </cell>
          <cell r="EZ576" t="str">
            <v>F54014-2012-045</v>
          </cell>
          <cell r="FA576" t="str">
            <v>Reforma</v>
          </cell>
          <cell r="FB576" t="str">
            <v>Não</v>
          </cell>
          <cell r="FC576" t="str">
            <v>Sim</v>
          </cell>
          <cell r="FL576">
            <v>42.569048600912161</v>
          </cell>
          <cell r="FM576" t="str">
            <v>VT07Fab. Jacareí</v>
          </cell>
          <cell r="FN576">
            <v>528</v>
          </cell>
          <cell r="FO576">
            <v>0.99345747361034142</v>
          </cell>
          <cell r="FP576">
            <v>533.24545546066258</v>
          </cell>
          <cell r="FQ576">
            <v>-25.75</v>
          </cell>
          <cell r="FR576">
            <v>380.78186925628751</v>
          </cell>
          <cell r="FS576">
            <v>374.25880000000001</v>
          </cell>
          <cell r="FT576">
            <v>161.75768172482904</v>
          </cell>
          <cell r="FU576">
            <v>542.53955098111658</v>
          </cell>
          <cell r="FV576">
            <v>0.502</v>
          </cell>
          <cell r="FW576">
            <v>-1.0066591395897024</v>
          </cell>
          <cell r="FX576">
            <v>0.49694657111925972</v>
          </cell>
          <cell r="FY576">
            <v>0.44852432435192718</v>
          </cell>
          <cell r="FZ576">
            <v>0.44507999999999998</v>
          </cell>
          <cell r="GA576">
            <v>5.22679490602075E-2</v>
          </cell>
          <cell r="GB576">
            <v>0.50079227341213473</v>
          </cell>
          <cell r="GC576">
            <v>1.4404188086238801</v>
          </cell>
          <cell r="GD576">
            <v>1.4870537650350455</v>
          </cell>
          <cell r="GE576">
            <v>1.4637362868294628</v>
          </cell>
          <cell r="GF576">
            <v>5627975.0367906718</v>
          </cell>
          <cell r="GG576">
            <v>15183.909205925544</v>
          </cell>
          <cell r="GH576">
            <v>15.042150781534076</v>
          </cell>
          <cell r="GI576">
            <v>156038.11546093458</v>
          </cell>
          <cell r="GK576">
            <v>15.042150781534076</v>
          </cell>
          <cell r="GL576" t="str">
            <v>S2CS09</v>
          </cell>
          <cell r="GM576">
            <v>259</v>
          </cell>
          <cell r="GN576">
            <v>8.4700000000000006</v>
          </cell>
        </row>
        <row r="577">
          <cell r="D577" t="str">
            <v>S2CS17</v>
          </cell>
          <cell r="E577" t="str">
            <v>Módulo SP2</v>
          </cell>
          <cell r="F577" t="str">
            <v>F5400051</v>
          </cell>
          <cell r="G577">
            <v>575</v>
          </cell>
          <cell r="H577" t="str">
            <v>F54000</v>
          </cell>
          <cell r="I577" t="str">
            <v>Juriti</v>
          </cell>
          <cell r="J577" t="str">
            <v>ITAPETININGA</v>
          </cell>
          <cell r="K577" t="str">
            <v>Fab. Jacareí</v>
          </cell>
          <cell r="L577">
            <v>9.61</v>
          </cell>
          <cell r="M577">
            <v>9.61</v>
          </cell>
          <cell r="N577">
            <v>2906.8630152162773</v>
          </cell>
          <cell r="O577">
            <v>0.2271644868749535</v>
          </cell>
          <cell r="P577" t="str">
            <v>FB</v>
          </cell>
          <cell r="Q577" t="str">
            <v>Sem IPC</v>
          </cell>
          <cell r="R577" t="str">
            <v>Sem IPC</v>
          </cell>
          <cell r="S577">
            <v>2906.8630152162773</v>
          </cell>
          <cell r="T577">
            <v>0.2271644868749535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2906.8630152162773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2906.8630152162773</v>
          </cell>
          <cell r="AI577">
            <v>41134</v>
          </cell>
          <cell r="AJ577">
            <v>41134</v>
          </cell>
          <cell r="AK577">
            <v>43983</v>
          </cell>
          <cell r="AL577" t="str">
            <v>SP8</v>
          </cell>
          <cell r="AN577" t="str">
            <v>S2.La.6M</v>
          </cell>
          <cell r="AO577" t="str">
            <v>VT01</v>
          </cell>
          <cell r="AP577">
            <v>7.8001368925393564</v>
          </cell>
          <cell r="AQ577">
            <v>2020</v>
          </cell>
          <cell r="AR577">
            <v>6</v>
          </cell>
          <cell r="AS577" t="str">
            <v>-</v>
          </cell>
          <cell r="AT577">
            <v>302.48314414321305</v>
          </cell>
          <cell r="AU577">
            <v>267.47000000000003</v>
          </cell>
          <cell r="AW577" t="str">
            <v>Parceria - PARKIA</v>
          </cell>
          <cell r="AX577" t="str">
            <v>PARCERIA - PARKIA</v>
          </cell>
          <cell r="AY577" t="str">
            <v>Módulo SP2JuritiFab. Jacareí</v>
          </cell>
          <cell r="AZ577" t="str">
            <v>Jacareí</v>
          </cell>
          <cell r="BA577" t="str">
            <v>(Tora s/c 6,5 a 7 m)</v>
          </cell>
          <cell r="BB577" t="str">
            <v>Tora Plana</v>
          </cell>
          <cell r="BC577" t="str">
            <v>Módulo SP2Juriti</v>
          </cell>
          <cell r="BD577">
            <v>57</v>
          </cell>
          <cell r="BE577" t="str">
            <v>Reforma</v>
          </cell>
          <cell r="BF577" t="str">
            <v>Reforma</v>
          </cell>
          <cell r="BG577" t="str">
            <v>FB</v>
          </cell>
          <cell r="BH577">
            <v>1</v>
          </cell>
          <cell r="BI577">
            <v>0</v>
          </cell>
          <cell r="BJ577">
            <v>0</v>
          </cell>
          <cell r="BK577">
            <v>1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660.33604526738577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660.33604526738577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9.61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9.61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74.959315537303212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74.959315537303212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2906.8630152162773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2906.8630152162773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777498.65067989775</v>
          </cell>
          <cell r="EG577">
            <v>0</v>
          </cell>
          <cell r="EH577">
            <v>0</v>
          </cell>
          <cell r="EI577">
            <v>0</v>
          </cell>
          <cell r="EJ577">
            <v>0</v>
          </cell>
          <cell r="EK577">
            <v>0</v>
          </cell>
          <cell r="EL577">
            <v>0</v>
          </cell>
          <cell r="EM577">
            <v>777498.65067989775</v>
          </cell>
          <cell r="EN577">
            <v>9.61</v>
          </cell>
          <cell r="EO577">
            <v>0</v>
          </cell>
          <cell r="EP577">
            <v>0</v>
          </cell>
          <cell r="EQ577">
            <v>9.61</v>
          </cell>
          <cell r="ER577">
            <v>0</v>
          </cell>
          <cell r="ES577">
            <v>0</v>
          </cell>
          <cell r="ET577">
            <v>2906.8630152162773</v>
          </cell>
          <cell r="EU577">
            <v>0</v>
          </cell>
          <cell r="EV577">
            <v>0</v>
          </cell>
          <cell r="EW577">
            <v>2906.8630152162773</v>
          </cell>
          <cell r="EX577">
            <v>0</v>
          </cell>
          <cell r="EY577">
            <v>0</v>
          </cell>
          <cell r="EZ577" t="str">
            <v>F54051-2010-051</v>
          </cell>
          <cell r="FA577" t="str">
            <v>Reforma</v>
          </cell>
          <cell r="FB577" t="str">
            <v>Não</v>
          </cell>
          <cell r="FC577" t="str">
            <v>Sim</v>
          </cell>
          <cell r="FL577">
            <v>38.779209687015992</v>
          </cell>
          <cell r="FM577" t="str">
            <v>VT01Fab. Jacareí</v>
          </cell>
          <cell r="FN577">
            <v>480</v>
          </cell>
          <cell r="FO577">
            <v>1.6055635977251725</v>
          </cell>
          <cell r="FP577">
            <v>487.70670526908083</v>
          </cell>
          <cell r="FQ577">
            <v>-25.75</v>
          </cell>
          <cell r="FR577">
            <v>380.31574404992972</v>
          </cell>
          <cell r="FS577">
            <v>374.25880000000001</v>
          </cell>
          <cell r="FT577">
            <v>115.28392786840661</v>
          </cell>
          <cell r="FU577">
            <v>495.5996719183363</v>
          </cell>
          <cell r="FV577">
            <v>0.496</v>
          </cell>
          <cell r="FW577">
            <v>-1.6214181509442618</v>
          </cell>
          <cell r="FX577">
            <v>0.48795776597131646</v>
          </cell>
          <cell r="FY577">
            <v>0.44827939309475057</v>
          </cell>
          <cell r="FZ577">
            <v>0.44507999999999998</v>
          </cell>
          <cell r="GA577">
            <v>4.3185986579672202E-2</v>
          </cell>
          <cell r="GB577">
            <v>0.49146537967442278</v>
          </cell>
          <cell r="GC577">
            <v>1.5035419721812171</v>
          </cell>
          <cell r="GD577">
            <v>1.5269444925223232</v>
          </cell>
          <cell r="GE577">
            <v>1.5152432323517702</v>
          </cell>
          <cell r="GF577">
            <v>1440640.3566527329</v>
          </cell>
          <cell r="GG577">
            <v>4404.604511180125</v>
          </cell>
          <cell r="GH577">
            <v>15.164376414219305</v>
          </cell>
          <cell r="GI577">
            <v>44080.764947312127</v>
          </cell>
          <cell r="GK577">
            <v>15.164376414219305</v>
          </cell>
          <cell r="GL577" t="str">
            <v>S2CS17</v>
          </cell>
          <cell r="GM577">
            <v>259</v>
          </cell>
          <cell r="GN577">
            <v>8.4700000000000006</v>
          </cell>
        </row>
        <row r="578">
          <cell r="D578" t="str">
            <v>S2CS13</v>
          </cell>
          <cell r="E578" t="str">
            <v>Módulo SP2</v>
          </cell>
          <cell r="F578" t="str">
            <v>F5400052</v>
          </cell>
          <cell r="G578">
            <v>576</v>
          </cell>
          <cell r="H578" t="str">
            <v>F54000</v>
          </cell>
          <cell r="I578" t="str">
            <v>Juriti</v>
          </cell>
          <cell r="J578" t="str">
            <v>ITAPETININGA</v>
          </cell>
          <cell r="K578" t="str">
            <v>Fab. Jacareí</v>
          </cell>
          <cell r="L578">
            <v>9.8800000000000008</v>
          </cell>
          <cell r="M578">
            <v>9.8800000000000008</v>
          </cell>
          <cell r="N578">
            <v>3363.4318382617944</v>
          </cell>
          <cell r="O578">
            <v>0.20547959783353426</v>
          </cell>
          <cell r="P578" t="str">
            <v>FB</v>
          </cell>
          <cell r="Q578" t="str">
            <v>Sem IPC</v>
          </cell>
          <cell r="R578" t="str">
            <v>Sem IPC</v>
          </cell>
          <cell r="S578">
            <v>3363.4318382617944</v>
          </cell>
          <cell r="T578">
            <v>0.20547959783353426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2007.9612927972921</v>
          </cell>
          <cell r="AB578">
            <v>1355.4705454645023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3363.4318382617944</v>
          </cell>
          <cell r="AI578">
            <v>41134</v>
          </cell>
          <cell r="AJ578">
            <v>41134</v>
          </cell>
          <cell r="AK578">
            <v>43983</v>
          </cell>
          <cell r="AL578" t="str">
            <v>SP8</v>
          </cell>
          <cell r="AN578" t="str">
            <v>S2.Am.6S</v>
          </cell>
          <cell r="AO578" t="str">
            <v>VT05</v>
          </cell>
          <cell r="AP578">
            <v>7.8001368925393564</v>
          </cell>
          <cell r="AQ578">
            <v>2020</v>
          </cell>
          <cell r="AR578">
            <v>6</v>
          </cell>
          <cell r="AS578" t="str">
            <v>-</v>
          </cell>
          <cell r="AT578">
            <v>340.4283237107079</v>
          </cell>
          <cell r="AU578">
            <v>267.47000000000003</v>
          </cell>
          <cell r="AW578" t="str">
            <v>Parceria - PARKIA</v>
          </cell>
          <cell r="AX578" t="str">
            <v>PARCERIA - PARKIA</v>
          </cell>
          <cell r="AY578" t="str">
            <v>Módulo SP2JuritiFab. Jacareí</v>
          </cell>
          <cell r="AZ578" t="str">
            <v>Jacareí</v>
          </cell>
          <cell r="BA578" t="str">
            <v>(Tora s/c 6,5 a 7 m)</v>
          </cell>
          <cell r="BB578" t="str">
            <v>Tora Plana</v>
          </cell>
          <cell r="BC578" t="str">
            <v>Módulo SP2Juriti</v>
          </cell>
          <cell r="BD578">
            <v>57</v>
          </cell>
          <cell r="BE578" t="str">
            <v>Reforma</v>
          </cell>
          <cell r="BF578" t="str">
            <v>Reforma</v>
          </cell>
          <cell r="BG578" t="str">
            <v>FB</v>
          </cell>
          <cell r="BH578">
            <v>1</v>
          </cell>
          <cell r="BI578">
            <v>0</v>
          </cell>
          <cell r="BJ578">
            <v>0</v>
          </cell>
          <cell r="BK578">
            <v>1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412.59507890929109</v>
          </cell>
          <cell r="BT578">
            <v>278.52154255724724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691.11662146653839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5.8983379259113429</v>
          </cell>
          <cell r="CG578">
            <v>3.9816620740886579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9.8800000000000008</v>
          </cell>
          <cell r="CN578">
            <v>0</v>
          </cell>
          <cell r="CO578">
            <v>0</v>
          </cell>
          <cell r="CP578">
            <v>0</v>
          </cell>
          <cell r="CQ578">
            <v>0</v>
          </cell>
          <cell r="CR578">
            <v>0</v>
          </cell>
          <cell r="CS578">
            <v>46.007843260565132</v>
          </cell>
          <cell r="CT578">
            <v>31.057509237723714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77.065352498288846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  <cell r="DF578">
            <v>2007.9612927972921</v>
          </cell>
          <cell r="DG578">
            <v>1355.4705454645023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3363.4318382617944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0</v>
          </cell>
          <cell r="EF578">
            <v>537069.40698449174</v>
          </cell>
          <cell r="EG578">
            <v>362547.70679539046</v>
          </cell>
          <cell r="EH578">
            <v>0</v>
          </cell>
          <cell r="EI578">
            <v>0</v>
          </cell>
          <cell r="EJ578">
            <v>0</v>
          </cell>
          <cell r="EK578">
            <v>0</v>
          </cell>
          <cell r="EL578">
            <v>0</v>
          </cell>
          <cell r="EM578">
            <v>899617.1137798822</v>
          </cell>
          <cell r="EN578">
            <v>9.8800000000000008</v>
          </cell>
          <cell r="EO578">
            <v>0</v>
          </cell>
          <cell r="EP578">
            <v>0</v>
          </cell>
          <cell r="EQ578">
            <v>9.8800000000000008</v>
          </cell>
          <cell r="ER578">
            <v>0</v>
          </cell>
          <cell r="ES578">
            <v>0</v>
          </cell>
          <cell r="ET578">
            <v>3363.4318382617944</v>
          </cell>
          <cell r="EU578">
            <v>0</v>
          </cell>
          <cell r="EV578">
            <v>0</v>
          </cell>
          <cell r="EW578">
            <v>3363.4318382617944</v>
          </cell>
          <cell r="EX578">
            <v>0</v>
          </cell>
          <cell r="EY578">
            <v>0</v>
          </cell>
          <cell r="EZ578" t="str">
            <v>F54052-2010-052</v>
          </cell>
          <cell r="FA578" t="str">
            <v>Reforma</v>
          </cell>
          <cell r="FB578" t="str">
            <v>Não</v>
          </cell>
          <cell r="FC578" t="str">
            <v>Sim</v>
          </cell>
          <cell r="FL578">
            <v>43.643890921493877</v>
          </cell>
          <cell r="FM578" t="str">
            <v>VT05Fab. Jacareí</v>
          </cell>
          <cell r="FN578">
            <v>490</v>
          </cell>
          <cell r="FO578">
            <v>0.82717734089474604</v>
          </cell>
          <cell r="FP578">
            <v>494.05316897038426</v>
          </cell>
          <cell r="FQ578">
            <v>-25.75</v>
          </cell>
          <cell r="FR578">
            <v>380.31574404992972</v>
          </cell>
          <cell r="FS578">
            <v>374.25880000000001</v>
          </cell>
          <cell r="FT578">
            <v>121.73310171454486</v>
          </cell>
          <cell r="FU578">
            <v>502.04884576447455</v>
          </cell>
          <cell r="FV578">
            <v>0.50800000000000001</v>
          </cell>
          <cell r="FW578">
            <v>-0.83962661724969756</v>
          </cell>
          <cell r="FX578">
            <v>0.50373469678437155</v>
          </cell>
          <cell r="FY578">
            <v>0.44827939309475057</v>
          </cell>
          <cell r="FZ578">
            <v>0.44507999999999998</v>
          </cell>
          <cell r="GA578">
            <v>5.9076327574042221E-2</v>
          </cell>
          <cell r="GB578">
            <v>0.50735572066879275</v>
          </cell>
          <cell r="GC578">
            <v>1.3945088084142476</v>
          </cell>
          <cell r="GD578">
            <v>1.4184710833012368</v>
          </cell>
          <cell r="GE578">
            <v>1.4064899458577422</v>
          </cell>
          <cell r="GF578">
            <v>1688607.0722068187</v>
          </cell>
          <cell r="GG578">
            <v>4730.6330640930373</v>
          </cell>
          <cell r="GH578">
            <v>15.881655345582971</v>
          </cell>
          <cell r="GI578">
            <v>53416.865233634388</v>
          </cell>
          <cell r="GK578">
            <v>15.881655345582971</v>
          </cell>
          <cell r="GL578" t="str">
            <v>S2CS13</v>
          </cell>
          <cell r="GM578">
            <v>259</v>
          </cell>
          <cell r="GN578">
            <v>8.4700000000000006</v>
          </cell>
        </row>
        <row r="579">
          <cell r="D579" t="str">
            <v>S2CS22</v>
          </cell>
          <cell r="E579" t="str">
            <v>Módulo SP2</v>
          </cell>
          <cell r="F579" t="str">
            <v>F5400053</v>
          </cell>
          <cell r="G579">
            <v>577</v>
          </cell>
          <cell r="H579" t="str">
            <v>F54000</v>
          </cell>
          <cell r="I579" t="str">
            <v>Juriti</v>
          </cell>
          <cell r="J579" t="str">
            <v>ITAPETININGA</v>
          </cell>
          <cell r="K579" t="str">
            <v>Fab. Jacareí</v>
          </cell>
          <cell r="L579">
            <v>8.67</v>
          </cell>
          <cell r="M579">
            <v>8.67</v>
          </cell>
          <cell r="N579">
            <v>2676.1467300164295</v>
          </cell>
          <cell r="O579">
            <v>0.20957296305672671</v>
          </cell>
          <cell r="P579" t="str">
            <v>FB</v>
          </cell>
          <cell r="Q579" t="str">
            <v>Sem IPC</v>
          </cell>
          <cell r="R579" t="str">
            <v>Sem IPC</v>
          </cell>
          <cell r="S579">
            <v>2676.1467300164295</v>
          </cell>
          <cell r="T579">
            <v>0.20957296305672671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2676.1467300164295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2676.1467300164295</v>
          </cell>
          <cell r="AI579">
            <v>41134</v>
          </cell>
          <cell r="AJ579">
            <v>41134</v>
          </cell>
          <cell r="AK579">
            <v>44013</v>
          </cell>
          <cell r="AL579" t="str">
            <v>SP8</v>
          </cell>
          <cell r="AN579" t="str">
            <v>S2.Am.6M</v>
          </cell>
          <cell r="AO579" t="str">
            <v>VT07</v>
          </cell>
          <cell r="AP579">
            <v>7.8822724161533193</v>
          </cell>
          <cell r="AQ579">
            <v>2020</v>
          </cell>
          <cell r="AR579">
            <v>7</v>
          </cell>
          <cell r="AS579" t="str">
            <v>-</v>
          </cell>
          <cell r="AT579">
            <v>308.66744290846935</v>
          </cell>
          <cell r="AU579">
            <v>267.47000000000003</v>
          </cell>
          <cell r="AW579" t="str">
            <v>Parceria - PARKIA</v>
          </cell>
          <cell r="AX579" t="str">
            <v>PARCERIA - PARKIA</v>
          </cell>
          <cell r="AY579" t="str">
            <v>Módulo SP2JuritiFab. Jacareí</v>
          </cell>
          <cell r="AZ579" t="str">
            <v>Jacareí</v>
          </cell>
          <cell r="BA579" t="str">
            <v>(Tora s/c 6,5 a 7 m)</v>
          </cell>
          <cell r="BB579" t="str">
            <v>Tora Plana</v>
          </cell>
          <cell r="BC579" t="str">
            <v>Módulo SP2Juriti</v>
          </cell>
          <cell r="BD579">
            <v>57</v>
          </cell>
          <cell r="BE579" t="str">
            <v>Reforma</v>
          </cell>
          <cell r="BF579" t="str">
            <v>Reforma</v>
          </cell>
          <cell r="BG579" t="str">
            <v>FB</v>
          </cell>
          <cell r="BH579">
            <v>1</v>
          </cell>
          <cell r="BI579">
            <v>0</v>
          </cell>
          <cell r="BJ579">
            <v>0</v>
          </cell>
          <cell r="BK579">
            <v>1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560.8479997841132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560.8479997841132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8.67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8.67</v>
          </cell>
          <cell r="CN579">
            <v>0</v>
          </cell>
          <cell r="CO579">
            <v>0</v>
          </cell>
          <cell r="CP579">
            <v>0</v>
          </cell>
          <cell r="CQ579">
            <v>0</v>
          </cell>
          <cell r="CR579">
            <v>0</v>
          </cell>
          <cell r="CS579">
            <v>0</v>
          </cell>
          <cell r="CT579">
            <v>68.339301848049274</v>
          </cell>
          <cell r="CU579">
            <v>0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68.339301848049274</v>
          </cell>
          <cell r="DA579">
            <v>0</v>
          </cell>
          <cell r="DB579">
            <v>0</v>
          </cell>
          <cell r="DC579">
            <v>0</v>
          </cell>
          <cell r="DD579">
            <v>0</v>
          </cell>
          <cell r="DE579">
            <v>0</v>
          </cell>
          <cell r="DF579">
            <v>0</v>
          </cell>
          <cell r="DG579">
            <v>2676.1467300164295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2676.1467300164295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0</v>
          </cell>
          <cell r="EF579">
            <v>0</v>
          </cell>
          <cell r="EG579">
            <v>715788.96587749443</v>
          </cell>
          <cell r="EH579">
            <v>0</v>
          </cell>
          <cell r="EI579">
            <v>0</v>
          </cell>
          <cell r="EJ579">
            <v>0</v>
          </cell>
          <cell r="EK579">
            <v>0</v>
          </cell>
          <cell r="EL579">
            <v>0</v>
          </cell>
          <cell r="EM579">
            <v>715788.96587749443</v>
          </cell>
          <cell r="EN579">
            <v>8.67</v>
          </cell>
          <cell r="EO579">
            <v>0</v>
          </cell>
          <cell r="EP579">
            <v>0</v>
          </cell>
          <cell r="EQ579">
            <v>8.67</v>
          </cell>
          <cell r="ER579">
            <v>0</v>
          </cell>
          <cell r="ES579">
            <v>0</v>
          </cell>
          <cell r="ET579">
            <v>2676.1467300164295</v>
          </cell>
          <cell r="EU579">
            <v>0</v>
          </cell>
          <cell r="EV579">
            <v>0</v>
          </cell>
          <cell r="EW579">
            <v>2676.1467300164295</v>
          </cell>
          <cell r="EX579">
            <v>0</v>
          </cell>
          <cell r="EY579">
            <v>0</v>
          </cell>
          <cell r="EZ579" t="str">
            <v>F54053-2010-053</v>
          </cell>
          <cell r="FA579" t="str">
            <v>Reforma</v>
          </cell>
          <cell r="FB579" t="str">
            <v>Não</v>
          </cell>
          <cell r="FC579" t="str">
            <v>Sim</v>
          </cell>
          <cell r="FL579">
            <v>39.159702508620505</v>
          </cell>
          <cell r="FM579" t="str">
            <v>VT07Fab. Jacareí</v>
          </cell>
          <cell r="FN579">
            <v>528</v>
          </cell>
          <cell r="FO579">
            <v>1.5422931499150359</v>
          </cell>
          <cell r="FP579">
            <v>536.1433078315514</v>
          </cell>
          <cell r="FQ579">
            <v>-25.75</v>
          </cell>
          <cell r="FR579">
            <v>380.89765874086038</v>
          </cell>
          <cell r="FS579">
            <v>374.25880000000001</v>
          </cell>
          <cell r="FT579">
            <v>164.75612602684132</v>
          </cell>
          <cell r="FU579">
            <v>545.65378476770172</v>
          </cell>
          <cell r="FV579">
            <v>0.502</v>
          </cell>
          <cell r="FW579">
            <v>-1.557881358159003</v>
          </cell>
          <cell r="FX579">
            <v>0.4941794355820418</v>
          </cell>
          <cell r="FY579">
            <v>0.448585134851332</v>
          </cell>
          <cell r="FZ579">
            <v>0.44507999999999998</v>
          </cell>
          <cell r="GA579">
            <v>4.9486107961927123E-2</v>
          </cell>
          <cell r="GB579">
            <v>0.4980712428132591</v>
          </cell>
          <cell r="GC579">
            <v>1.4593079948094618</v>
          </cell>
          <cell r="GD579">
            <v>1.5079529735735271</v>
          </cell>
          <cell r="GE579">
            <v>1.4836304841914945</v>
          </cell>
          <cell r="GF579">
            <v>1460249.5918271735</v>
          </cell>
          <cell r="GG579">
            <v>3970.4128688217597</v>
          </cell>
          <cell r="GH579">
            <v>15.733461620930882</v>
          </cell>
          <cell r="GI579">
            <v>42105.051868693175</v>
          </cell>
          <cell r="GK579">
            <v>15.733461620930882</v>
          </cell>
          <cell r="GL579" t="str">
            <v>S2CS22</v>
          </cell>
          <cell r="GM579">
            <v>259</v>
          </cell>
          <cell r="GN579">
            <v>8.4700000000000006</v>
          </cell>
        </row>
        <row r="580">
          <cell r="D580" t="str">
            <v>S2CS21</v>
          </cell>
          <cell r="E580" t="str">
            <v>Módulo SP2</v>
          </cell>
          <cell r="F580" t="str">
            <v>F5400050</v>
          </cell>
          <cell r="G580">
            <v>578</v>
          </cell>
          <cell r="H580" t="str">
            <v>F54000</v>
          </cell>
          <cell r="I580" t="str">
            <v>Juriti</v>
          </cell>
          <cell r="J580" t="str">
            <v>ITAPETININGA</v>
          </cell>
          <cell r="K580" t="str">
            <v>Fab. Jacareí</v>
          </cell>
          <cell r="L580">
            <v>3.41</v>
          </cell>
          <cell r="M580">
            <v>3.41</v>
          </cell>
          <cell r="N580">
            <v>1237.9565855848336</v>
          </cell>
          <cell r="O580">
            <v>0.22707560398585472</v>
          </cell>
          <cell r="P580" t="str">
            <v>FB</v>
          </cell>
          <cell r="Q580" t="str">
            <v>Sem IPC</v>
          </cell>
          <cell r="R580" t="str">
            <v>Sem IPC</v>
          </cell>
          <cell r="S580">
            <v>1237.9565855848336</v>
          </cell>
          <cell r="T580">
            <v>0.22707560398585472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1237.9565855848336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1237.9565855848336</v>
          </cell>
          <cell r="AI580">
            <v>41151</v>
          </cell>
          <cell r="AJ580">
            <v>41151</v>
          </cell>
          <cell r="AK580">
            <v>44013</v>
          </cell>
          <cell r="AL580" t="str">
            <v>SP8</v>
          </cell>
          <cell r="AN580" t="str">
            <v>S2.La.7P</v>
          </cell>
          <cell r="AO580" t="str">
            <v>VT07</v>
          </cell>
          <cell r="AP580">
            <v>7.8357289527720742</v>
          </cell>
          <cell r="AQ580">
            <v>2020</v>
          </cell>
          <cell r="AR580">
            <v>7</v>
          </cell>
          <cell r="AS580" t="str">
            <v>-</v>
          </cell>
          <cell r="AT580">
            <v>363.03712187238523</v>
          </cell>
          <cell r="AU580">
            <v>267.47000000000003</v>
          </cell>
          <cell r="AW580" t="str">
            <v>Parceria - PARKIA</v>
          </cell>
          <cell r="AX580" t="str">
            <v>PARCERIA - PARKIA</v>
          </cell>
          <cell r="AY580" t="str">
            <v>Módulo SP2JuritiFab. Jacareí</v>
          </cell>
          <cell r="AZ580" t="str">
            <v>Jacareí</v>
          </cell>
          <cell r="BA580" t="str">
            <v>(Tora s/c 6,5 a 7 m)</v>
          </cell>
          <cell r="BB580" t="str">
            <v>Tora Plana</v>
          </cell>
          <cell r="BC580" t="str">
            <v>Módulo SP2Juriti</v>
          </cell>
          <cell r="BD580">
            <v>57</v>
          </cell>
          <cell r="BE580" t="str">
            <v>Reforma</v>
          </cell>
          <cell r="BF580" t="str">
            <v>Reforma</v>
          </cell>
          <cell r="BG580" t="str">
            <v>FB</v>
          </cell>
          <cell r="BH580">
            <v>1</v>
          </cell>
          <cell r="BI580">
            <v>0</v>
          </cell>
          <cell r="BJ580">
            <v>0</v>
          </cell>
          <cell r="BK580">
            <v>1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281.10973937994254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281.10973937994254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3.41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3.41</v>
          </cell>
          <cell r="CN580">
            <v>0</v>
          </cell>
          <cell r="CO580">
            <v>0</v>
          </cell>
          <cell r="CP580">
            <v>0</v>
          </cell>
          <cell r="CQ580">
            <v>0</v>
          </cell>
          <cell r="CR580">
            <v>0</v>
          </cell>
          <cell r="CS580">
            <v>0</v>
          </cell>
          <cell r="CT580">
            <v>26.719835728952773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26.719835728952773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  <cell r="DF580">
            <v>0</v>
          </cell>
          <cell r="DG580">
            <v>1237.9565855848336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1237.9565855848336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0</v>
          </cell>
          <cell r="EG580">
            <v>331116.24794637552</v>
          </cell>
          <cell r="EH580">
            <v>0</v>
          </cell>
          <cell r="EI580">
            <v>0</v>
          </cell>
          <cell r="EJ580">
            <v>0</v>
          </cell>
          <cell r="EK580">
            <v>0</v>
          </cell>
          <cell r="EL580">
            <v>0</v>
          </cell>
          <cell r="EM580">
            <v>331116.24794637552</v>
          </cell>
          <cell r="EN580">
            <v>3.41</v>
          </cell>
          <cell r="EO580">
            <v>0</v>
          </cell>
          <cell r="EP580">
            <v>0</v>
          </cell>
          <cell r="EQ580">
            <v>3.41</v>
          </cell>
          <cell r="ER580">
            <v>0</v>
          </cell>
          <cell r="ES580">
            <v>0</v>
          </cell>
          <cell r="ET580">
            <v>1237.9565855848336</v>
          </cell>
          <cell r="EU580">
            <v>0</v>
          </cell>
          <cell r="EV580">
            <v>0</v>
          </cell>
          <cell r="EW580">
            <v>1237.9565855848336</v>
          </cell>
          <cell r="EX580">
            <v>0</v>
          </cell>
          <cell r="EY580">
            <v>0</v>
          </cell>
          <cell r="EZ580" t="str">
            <v>F54050-2012-050</v>
          </cell>
          <cell r="FA580" t="str">
            <v>Reforma</v>
          </cell>
          <cell r="FB580" t="str">
            <v>Não</v>
          </cell>
          <cell r="FC580" t="str">
            <v>Sim</v>
          </cell>
          <cell r="FL580">
            <v>46.330995375223168</v>
          </cell>
          <cell r="FM580" t="str">
            <v>VT07Fab. Jacareí</v>
          </cell>
          <cell r="FN580">
            <v>528</v>
          </cell>
          <cell r="FO580">
            <v>0.4256294591060712</v>
          </cell>
          <cell r="FP580">
            <v>530.24732354408002</v>
          </cell>
          <cell r="FQ580">
            <v>-25.75</v>
          </cell>
          <cell r="FR580">
            <v>380.56881786911447</v>
          </cell>
          <cell r="FS580">
            <v>374.25880000000001</v>
          </cell>
          <cell r="FT580">
            <v>158.6184960949991</v>
          </cell>
          <cell r="FU580">
            <v>539.18731396411363</v>
          </cell>
          <cell r="FV580">
            <v>0.502</v>
          </cell>
          <cell r="FW580">
            <v>-0.43619776234341501</v>
          </cell>
          <cell r="FX580">
            <v>0.49981028723303605</v>
          </cell>
          <cell r="FY580">
            <v>0.44841239969810559</v>
          </cell>
          <cell r="FZ580">
            <v>0.44507999999999998</v>
          </cell>
          <cell r="GA580">
            <v>5.5140063436533437E-2</v>
          </cell>
          <cell r="GB580">
            <v>0.50355246313463908</v>
          </cell>
          <cell r="GC580">
            <v>1.4210787926719939</v>
          </cell>
          <cell r="GD580">
            <v>1.4657473448950213</v>
          </cell>
          <cell r="GE580">
            <v>1.4434130687835076</v>
          </cell>
          <cell r="GF580">
            <v>667490.48618567176</v>
          </cell>
          <cell r="GG580">
            <v>1786.8827142197576</v>
          </cell>
          <cell r="GH580">
            <v>15.166993170937502</v>
          </cell>
          <cell r="GI580">
            <v>18776.079079482279</v>
          </cell>
          <cell r="GK580">
            <v>15.166993170937502</v>
          </cell>
          <cell r="GL580" t="str">
            <v>S2CS21</v>
          </cell>
          <cell r="GM580">
            <v>259</v>
          </cell>
          <cell r="GN580">
            <v>8.4700000000000006</v>
          </cell>
        </row>
        <row r="581">
          <cell r="D581" t="str">
            <v>S2CS24</v>
          </cell>
          <cell r="E581" t="str">
            <v>Módulo SP2</v>
          </cell>
          <cell r="F581" t="str">
            <v>F5400054</v>
          </cell>
          <cell r="G581">
            <v>579</v>
          </cell>
          <cell r="H581" t="str">
            <v>F54000</v>
          </cell>
          <cell r="I581" t="str">
            <v>Juriti</v>
          </cell>
          <cell r="J581" t="str">
            <v>ITAPETININGA</v>
          </cell>
          <cell r="K581" t="str">
            <v>Fab. Jacareí</v>
          </cell>
          <cell r="L581">
            <v>7.91</v>
          </cell>
          <cell r="M581">
            <v>7.91</v>
          </cell>
          <cell r="N581">
            <v>2876.5712425164302</v>
          </cell>
          <cell r="O581">
            <v>0.23454084066311473</v>
          </cell>
          <cell r="P581" t="str">
            <v>FB</v>
          </cell>
          <cell r="Q581" t="str">
            <v>Sem IPC</v>
          </cell>
          <cell r="R581" t="str">
            <v>Sem IPC</v>
          </cell>
          <cell r="S581">
            <v>2876.5712425164302</v>
          </cell>
          <cell r="T581">
            <v>0.23454084066311473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2876.5712425164302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2876.5712425164302</v>
          </cell>
          <cell r="AI581">
            <v>41151</v>
          </cell>
          <cell r="AJ581">
            <v>41151</v>
          </cell>
          <cell r="AK581">
            <v>44013</v>
          </cell>
          <cell r="AL581" t="str">
            <v>SP8</v>
          </cell>
          <cell r="AN581" t="str">
            <v>S2.La.6S</v>
          </cell>
          <cell r="AO581" t="str">
            <v>VT07</v>
          </cell>
          <cell r="AP581">
            <v>7.8357289527720742</v>
          </cell>
          <cell r="AQ581">
            <v>2020</v>
          </cell>
          <cell r="AR581">
            <v>7</v>
          </cell>
          <cell r="AS581" t="str">
            <v>-</v>
          </cell>
          <cell r="AT581">
            <v>363.66260967337928</v>
          </cell>
          <cell r="AU581">
            <v>267.47000000000003</v>
          </cell>
          <cell r="AW581" t="str">
            <v>Parceria - PARKIA</v>
          </cell>
          <cell r="AX581" t="str">
            <v>PARCERIA - PARKIA</v>
          </cell>
          <cell r="AY581" t="str">
            <v>Módulo SP2JuritiFab. Jacareí</v>
          </cell>
          <cell r="AZ581" t="str">
            <v>Jacareí</v>
          </cell>
          <cell r="BA581" t="str">
            <v>(Tora s/c 6,5 a 7 m)</v>
          </cell>
          <cell r="BB581" t="str">
            <v>Tora Plana</v>
          </cell>
          <cell r="BC581" t="str">
            <v>Módulo SP2Juriti</v>
          </cell>
          <cell r="BD581">
            <v>57</v>
          </cell>
          <cell r="BE581" t="str">
            <v>Reforma</v>
          </cell>
          <cell r="BF581" t="str">
            <v>Reforma</v>
          </cell>
          <cell r="BG581" t="str">
            <v>FB</v>
          </cell>
          <cell r="BH581">
            <v>1</v>
          </cell>
          <cell r="BI581">
            <v>0</v>
          </cell>
          <cell r="BJ581">
            <v>0</v>
          </cell>
          <cell r="BK581">
            <v>1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674.67343744714401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674.67343744714401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7.91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7.91</v>
          </cell>
          <cell r="CN581">
            <v>0</v>
          </cell>
          <cell r="CO581">
            <v>0</v>
          </cell>
          <cell r="CP581">
            <v>0</v>
          </cell>
          <cell r="CQ581">
            <v>0</v>
          </cell>
          <cell r="CR581">
            <v>0</v>
          </cell>
          <cell r="CS581">
            <v>0</v>
          </cell>
          <cell r="CT581">
            <v>61.980616016427106</v>
          </cell>
          <cell r="CU581">
            <v>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61.980616016427106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0</v>
          </cell>
          <cell r="DF581">
            <v>0</v>
          </cell>
          <cell r="DG581">
            <v>2876.5712425164302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2876.5712425164302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  <cell r="EG581">
            <v>769396.51023586967</v>
          </cell>
          <cell r="EH581">
            <v>0</v>
          </cell>
          <cell r="EI581">
            <v>0</v>
          </cell>
          <cell r="EJ581">
            <v>0</v>
          </cell>
          <cell r="EK581">
            <v>0</v>
          </cell>
          <cell r="EL581">
            <v>0</v>
          </cell>
          <cell r="EM581">
            <v>769396.51023586967</v>
          </cell>
          <cell r="EN581">
            <v>7.91</v>
          </cell>
          <cell r="EO581">
            <v>0</v>
          </cell>
          <cell r="EP581">
            <v>0</v>
          </cell>
          <cell r="EQ581">
            <v>7.91</v>
          </cell>
          <cell r="ER581">
            <v>0</v>
          </cell>
          <cell r="ES581">
            <v>0</v>
          </cell>
          <cell r="ET581">
            <v>2876.5712425164302</v>
          </cell>
          <cell r="EU581">
            <v>0</v>
          </cell>
          <cell r="EV581">
            <v>0</v>
          </cell>
          <cell r="EW581">
            <v>2876.5712425164302</v>
          </cell>
          <cell r="EX581">
            <v>0</v>
          </cell>
          <cell r="EY581">
            <v>0</v>
          </cell>
          <cell r="EZ581" t="str">
            <v>F54054-2012-054</v>
          </cell>
          <cell r="FA581" t="str">
            <v>Reforma</v>
          </cell>
          <cell r="FB581" t="str">
            <v>Não</v>
          </cell>
          <cell r="FC581" t="str">
            <v>Sim</v>
          </cell>
          <cell r="FL581">
            <v>46.410820469322772</v>
          </cell>
          <cell r="FM581" t="str">
            <v>VT07Fab. Jacareí</v>
          </cell>
          <cell r="FN581">
            <v>528</v>
          </cell>
          <cell r="FO581">
            <v>0.41401000203850202</v>
          </cell>
          <cell r="FP581">
            <v>530.18597281076325</v>
          </cell>
          <cell r="FQ581">
            <v>-25.75</v>
          </cell>
          <cell r="FR581">
            <v>380.56881786911447</v>
          </cell>
          <cell r="FS581">
            <v>374.25880000000001</v>
          </cell>
          <cell r="FT581">
            <v>158.55611098594153</v>
          </cell>
          <cell r="FU581">
            <v>539.12492885505594</v>
          </cell>
          <cell r="FV581">
            <v>0.502</v>
          </cell>
          <cell r="FW581">
            <v>-0.4245224277099755</v>
          </cell>
          <cell r="FX581">
            <v>0.49986889741289592</v>
          </cell>
          <cell r="FY581">
            <v>0.44841239969810559</v>
          </cell>
          <cell r="FZ581">
            <v>0.44507999999999998</v>
          </cell>
          <cell r="GA581">
            <v>5.5199112442100295E-2</v>
          </cell>
          <cell r="GB581">
            <v>0.50361151214020583</v>
          </cell>
          <cell r="GC581">
            <v>1.4206736220153973</v>
          </cell>
          <cell r="GD581">
            <v>1.4652966752106855</v>
          </cell>
          <cell r="GE581">
            <v>1.4429851486130414</v>
          </cell>
          <cell r="GF581">
            <v>1550831.2664681703</v>
          </cell>
          <cell r="GG581">
            <v>4150.8495818785723</v>
          </cell>
          <cell r="GH581">
            <v>14.955706819159815</v>
          </cell>
          <cell r="GI581">
            <v>43021.156147501999</v>
          </cell>
          <cell r="GK581">
            <v>14.955706819159815</v>
          </cell>
          <cell r="GL581" t="str">
            <v>S2CS24</v>
          </cell>
          <cell r="GM581">
            <v>259</v>
          </cell>
          <cell r="GN581">
            <v>8.4700000000000006</v>
          </cell>
        </row>
        <row r="582">
          <cell r="D582" t="str">
            <v>S2CS31</v>
          </cell>
          <cell r="E582" t="str">
            <v>Módulo SP2</v>
          </cell>
          <cell r="F582" t="str">
            <v>F5400055</v>
          </cell>
          <cell r="G582">
            <v>580</v>
          </cell>
          <cell r="H582" t="str">
            <v>F54000</v>
          </cell>
          <cell r="I582" t="str">
            <v>Juriti</v>
          </cell>
          <cell r="J582" t="str">
            <v>ITAPETININGA</v>
          </cell>
          <cell r="K582" t="str">
            <v>Fab. Jacareí</v>
          </cell>
          <cell r="L582">
            <v>9.1199999999999992</v>
          </cell>
          <cell r="M582">
            <v>9.1199999999999992</v>
          </cell>
          <cell r="N582">
            <v>2801.3561851631375</v>
          </cell>
          <cell r="O582">
            <v>0.19570712598319936</v>
          </cell>
          <cell r="P582" t="str">
            <v>FB</v>
          </cell>
          <cell r="Q582" t="str">
            <v>Sem IPC</v>
          </cell>
          <cell r="R582" t="str">
            <v>Sem IPC</v>
          </cell>
          <cell r="S582">
            <v>2801.3561851631375</v>
          </cell>
          <cell r="T582">
            <v>0.19570712598319936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2801.3561851631375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2801.3561851631375</v>
          </cell>
          <cell r="AI582">
            <v>41191</v>
          </cell>
          <cell r="AJ582">
            <v>41191</v>
          </cell>
          <cell r="AK582">
            <v>44013</v>
          </cell>
          <cell r="AL582" t="str">
            <v>SP8</v>
          </cell>
          <cell r="AN582" t="str">
            <v>S2.Am.6M</v>
          </cell>
          <cell r="AO582" t="str">
            <v>VT07</v>
          </cell>
          <cell r="AP582">
            <v>7.7262149212867897</v>
          </cell>
          <cell r="AQ582">
            <v>2020</v>
          </cell>
          <cell r="AR582">
            <v>7</v>
          </cell>
          <cell r="AS582" t="str">
            <v>-</v>
          </cell>
          <cell r="AT582">
            <v>307.16624837315106</v>
          </cell>
          <cell r="AU582">
            <v>267.47000000000003</v>
          </cell>
          <cell r="AW582" t="str">
            <v>Parceria - PARKIA</v>
          </cell>
          <cell r="AX582" t="str">
            <v>PARCERIA - PARKIA</v>
          </cell>
          <cell r="AY582" t="str">
            <v>Módulo SP2JuritiFab. Jacareí</v>
          </cell>
          <cell r="AZ582" t="str">
            <v>Jacareí</v>
          </cell>
          <cell r="BA582" t="str">
            <v>(Tora s/c 6,5 a 7 m)</v>
          </cell>
          <cell r="BB582" t="str">
            <v>Tora Plana</v>
          </cell>
          <cell r="BC582" t="str">
            <v>Módulo SP2Juriti</v>
          </cell>
          <cell r="BD582">
            <v>57</v>
          </cell>
          <cell r="BE582" t="str">
            <v>Reforma</v>
          </cell>
          <cell r="BF582" t="str">
            <v>Reforma</v>
          </cell>
          <cell r="BG582" t="str">
            <v>FB</v>
          </cell>
          <cell r="BH582">
            <v>1</v>
          </cell>
          <cell r="BI582">
            <v>0</v>
          </cell>
          <cell r="BJ582">
            <v>0</v>
          </cell>
          <cell r="BK582">
            <v>1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548.24536785353689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548.24536785353689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9.1199999999999992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9.1199999999999992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70.463080082135519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70.463080082135519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2801.3561851631375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2801.3561851631375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  <cell r="EG582">
            <v>749278.73884558445</v>
          </cell>
          <cell r="EH582">
            <v>0</v>
          </cell>
          <cell r="EI582">
            <v>0</v>
          </cell>
          <cell r="EJ582">
            <v>0</v>
          </cell>
          <cell r="EK582">
            <v>0</v>
          </cell>
          <cell r="EL582">
            <v>0</v>
          </cell>
          <cell r="EM582">
            <v>749278.73884558445</v>
          </cell>
          <cell r="EN582">
            <v>9.1199999999999992</v>
          </cell>
          <cell r="EO582">
            <v>0</v>
          </cell>
          <cell r="EP582">
            <v>0</v>
          </cell>
          <cell r="EQ582">
            <v>9.1199999999999992</v>
          </cell>
          <cell r="ER582">
            <v>0</v>
          </cell>
          <cell r="ES582">
            <v>0</v>
          </cell>
          <cell r="ET582">
            <v>2801.3561851631375</v>
          </cell>
          <cell r="EU582">
            <v>0</v>
          </cell>
          <cell r="EV582">
            <v>0</v>
          </cell>
          <cell r="EW582">
            <v>2801.3561851631375</v>
          </cell>
          <cell r="EX582">
            <v>0</v>
          </cell>
          <cell r="EY582">
            <v>0</v>
          </cell>
          <cell r="EZ582" t="str">
            <v>F54055-2012-055</v>
          </cell>
          <cell r="FA582" t="str">
            <v>Reforma</v>
          </cell>
          <cell r="FB582" t="str">
            <v>Não</v>
          </cell>
          <cell r="FC582" t="str">
            <v>Sim</v>
          </cell>
          <cell r="FL582">
            <v>39.756368610309508</v>
          </cell>
          <cell r="FM582" t="str">
            <v>VT07Fab. Jacareí</v>
          </cell>
          <cell r="FN582">
            <v>528</v>
          </cell>
          <cell r="FO582">
            <v>1.4438924678310876</v>
          </cell>
          <cell r="FP582">
            <v>535.62375223014817</v>
          </cell>
          <cell r="FQ582">
            <v>-25.75</v>
          </cell>
          <cell r="FR582">
            <v>379.78567829260055</v>
          </cell>
          <cell r="FS582">
            <v>374.25880000000001</v>
          </cell>
          <cell r="FT582">
            <v>163.74791410483843</v>
          </cell>
          <cell r="FU582">
            <v>543.53359239743895</v>
          </cell>
          <cell r="FV582">
            <v>0.502</v>
          </cell>
          <cell r="FW582">
            <v>-1.4590630098038702</v>
          </cell>
          <cell r="FX582">
            <v>0.49467550369078456</v>
          </cell>
          <cell r="FY582">
            <v>0.44800061472152303</v>
          </cell>
          <cell r="FZ582">
            <v>0.44507999999999998</v>
          </cell>
          <cell r="GA582">
            <v>4.9920949359429895E-2</v>
          </cell>
          <cell r="GB582">
            <v>0.49792156408095289</v>
          </cell>
          <cell r="GC582">
            <v>1.4582586854298549</v>
          </cell>
          <cell r="GD582">
            <v>1.5078399826402715</v>
          </cell>
          <cell r="GE582">
            <v>1.4830493340350632</v>
          </cell>
          <cell r="GF582">
            <v>1522631.1909065053</v>
          </cell>
          <cell r="GG582">
            <v>4154.5494248011964</v>
          </cell>
          <cell r="GH582">
            <v>16.262198668761357</v>
          </cell>
          <cell r="GI582">
            <v>45556.210825086368</v>
          </cell>
          <cell r="GK582">
            <v>16.262198668761357</v>
          </cell>
          <cell r="GL582" t="str">
            <v>S2CS31</v>
          </cell>
          <cell r="GM582">
            <v>259</v>
          </cell>
          <cell r="GN582">
            <v>8.4700000000000006</v>
          </cell>
        </row>
        <row r="583">
          <cell r="D583" t="str">
            <v>S2CS15</v>
          </cell>
          <cell r="E583" t="str">
            <v>Módulo SP2</v>
          </cell>
          <cell r="F583" t="str">
            <v>F5400049</v>
          </cell>
          <cell r="G583">
            <v>581</v>
          </cell>
          <cell r="H583" t="str">
            <v>F54000</v>
          </cell>
          <cell r="I583" t="str">
            <v>Juriti</v>
          </cell>
          <cell r="J583" t="str">
            <v>ITAPETININGA</v>
          </cell>
          <cell r="K583" t="str">
            <v>Fab. Jacareí</v>
          </cell>
          <cell r="L583">
            <v>11.63</v>
          </cell>
          <cell r="M583">
            <v>11.63</v>
          </cell>
          <cell r="N583">
            <v>3689.7435568714618</v>
          </cell>
          <cell r="O583">
            <v>0.18618703099192865</v>
          </cell>
          <cell r="P583" t="str">
            <v>FB</v>
          </cell>
          <cell r="Q583" t="str">
            <v>Sem IPC</v>
          </cell>
          <cell r="R583" t="str">
            <v>Sem IPC</v>
          </cell>
          <cell r="S583">
            <v>3689.7435568714618</v>
          </cell>
          <cell r="T583">
            <v>0.18618703099192865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3689.7435568714618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3689.7435568714618</v>
          </cell>
          <cell r="AI583">
            <v>40564</v>
          </cell>
          <cell r="AJ583">
            <v>40564</v>
          </cell>
          <cell r="AK583">
            <v>44013</v>
          </cell>
          <cell r="AL583" t="str">
            <v>SP8</v>
          </cell>
          <cell r="AN583" t="str">
            <v>S2.La.7S</v>
          </cell>
          <cell r="AO583" t="str">
            <v>099999</v>
          </cell>
          <cell r="AP583">
            <v>9.4428473648186166</v>
          </cell>
          <cell r="AQ583">
            <v>2020</v>
          </cell>
          <cell r="AR583">
            <v>7</v>
          </cell>
          <cell r="AS583" t="str">
            <v>-</v>
          </cell>
          <cell r="AT583">
            <v>317.26083893993649</v>
          </cell>
          <cell r="AU583">
            <v>267.47000000000003</v>
          </cell>
          <cell r="AW583" t="str">
            <v>Parceria - PARKIA</v>
          </cell>
          <cell r="AX583" t="str">
            <v>PARCERIA - PARKIA</v>
          </cell>
          <cell r="AY583" t="str">
            <v>Módulo SP2JuritiFab. Jacareí</v>
          </cell>
          <cell r="AZ583" t="str">
            <v>Jacareí</v>
          </cell>
          <cell r="BA583" t="str">
            <v>(Tora s/c 6,5 a 7 m)</v>
          </cell>
          <cell r="BB583" t="str">
            <v>Tora Plana</v>
          </cell>
          <cell r="BC583" t="str">
            <v>Módulo SP2Juriti</v>
          </cell>
          <cell r="BD583">
            <v>57</v>
          </cell>
          <cell r="BE583" t="str">
            <v>Reforma</v>
          </cell>
          <cell r="BF583" t="str">
            <v>Reforma</v>
          </cell>
          <cell r="BG583" t="str">
            <v>FB</v>
          </cell>
          <cell r="BH583">
            <v>1</v>
          </cell>
          <cell r="BI583">
            <v>0</v>
          </cell>
          <cell r="BJ583">
            <v>0</v>
          </cell>
          <cell r="BK583">
            <v>1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686.98239797549593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686.98239797549593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11.63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11.63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109.82031485284053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109.82031485284053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3689.7435568714618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3689.7435568714618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  <cell r="EG583">
            <v>986895.70915640995</v>
          </cell>
          <cell r="EH583">
            <v>0</v>
          </cell>
          <cell r="EI583">
            <v>0</v>
          </cell>
          <cell r="EJ583">
            <v>0</v>
          </cell>
          <cell r="EK583">
            <v>0</v>
          </cell>
          <cell r="EL583">
            <v>0</v>
          </cell>
          <cell r="EM583">
            <v>986895.70915640995</v>
          </cell>
          <cell r="EN583">
            <v>11.63</v>
          </cell>
          <cell r="EO583">
            <v>0</v>
          </cell>
          <cell r="EP583">
            <v>0</v>
          </cell>
          <cell r="EQ583">
            <v>11.63</v>
          </cell>
          <cell r="ER583">
            <v>0</v>
          </cell>
          <cell r="ES583">
            <v>0</v>
          </cell>
          <cell r="ET583">
            <v>3689.7435568714618</v>
          </cell>
          <cell r="EU583">
            <v>0</v>
          </cell>
          <cell r="EV583">
            <v>0</v>
          </cell>
          <cell r="EW583">
            <v>3689.7435568714618</v>
          </cell>
          <cell r="EX583">
            <v>0</v>
          </cell>
          <cell r="EY583">
            <v>0</v>
          </cell>
          <cell r="EZ583" t="str">
            <v>F54021-2010-049</v>
          </cell>
          <cell r="FA583" t="str">
            <v>Reforma</v>
          </cell>
          <cell r="FB583" t="str">
            <v>Não</v>
          </cell>
          <cell r="FC583" t="str">
            <v>Sim</v>
          </cell>
          <cell r="FL583">
            <v>33.598005631432827</v>
          </cell>
          <cell r="FM583" t="str">
            <v>099999Fab. Jacareí</v>
          </cell>
          <cell r="FN583">
            <v>480</v>
          </cell>
          <cell r="FO583">
            <v>2.5074656244771099</v>
          </cell>
          <cell r="FP583">
            <v>492.03583499749016</v>
          </cell>
          <cell r="FQ583">
            <v>-25.75</v>
          </cell>
          <cell r="FR583">
            <v>390.54458553708304</v>
          </cell>
          <cell r="FS583">
            <v>374.25880000000001</v>
          </cell>
          <cell r="FT583">
            <v>122.9020755661091</v>
          </cell>
          <cell r="FU583">
            <v>513.44666110319213</v>
          </cell>
          <cell r="FV583">
            <v>0.505</v>
          </cell>
          <cell r="FW583">
            <v>-2.5269470205351059</v>
          </cell>
          <cell r="FX583">
            <v>0.49223891754629773</v>
          </cell>
          <cell r="FY583">
            <v>0.4535918299365525</v>
          </cell>
          <cell r="FZ583">
            <v>0.44507999999999998</v>
          </cell>
          <cell r="GA583">
            <v>4.806079740193267E-2</v>
          </cell>
          <cell r="GB583">
            <v>0.50165262733848515</v>
          </cell>
          <cell r="GC583">
            <v>1.4554974164431629</v>
          </cell>
          <cell r="GD583">
            <v>1.4649580875315391</v>
          </cell>
          <cell r="GE583">
            <v>1.460227751987351</v>
          </cell>
          <cell r="GF583">
            <v>1894486.5096026682</v>
          </cell>
          <cell r="GG583">
            <v>5387.8659394602273</v>
          </cell>
          <cell r="GH583">
            <v>16.672668870544754</v>
          </cell>
          <cell r="GI583">
            <v>61517.872540943899</v>
          </cell>
          <cell r="GK583">
            <v>16.672668870544754</v>
          </cell>
          <cell r="GL583" t="str">
            <v>S2CS15</v>
          </cell>
          <cell r="GM583">
            <v>259</v>
          </cell>
          <cell r="GN583">
            <v>8.4700000000000006</v>
          </cell>
        </row>
        <row r="584">
          <cell r="D584" t="str">
            <v>S2CS86</v>
          </cell>
          <cell r="E584" t="str">
            <v>Módulo SP2</v>
          </cell>
          <cell r="F584" t="str">
            <v>F5400100</v>
          </cell>
          <cell r="G584">
            <v>582</v>
          </cell>
          <cell r="H584" t="str">
            <v>F54001</v>
          </cell>
          <cell r="I584" t="str">
            <v>Juriti</v>
          </cell>
          <cell r="J584" t="str">
            <v>ITAPETININGA</v>
          </cell>
          <cell r="K584" t="str">
            <v>Fab. Jacareí</v>
          </cell>
          <cell r="L584">
            <v>34.229999999999997</v>
          </cell>
          <cell r="M584">
            <v>34.229999999999997</v>
          </cell>
          <cell r="N584">
            <v>16542.16</v>
          </cell>
          <cell r="O584">
            <v>0.28999999999999998</v>
          </cell>
          <cell r="P584" t="str">
            <v>FB</v>
          </cell>
          <cell r="Q584" t="str">
            <v>Sem IPC</v>
          </cell>
          <cell r="R584" t="str">
            <v>Sem IPC</v>
          </cell>
          <cell r="S584">
            <v>16542.16</v>
          </cell>
          <cell r="T584">
            <v>0.28999999999999998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16542.16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16542.16</v>
          </cell>
          <cell r="AI584">
            <v>35844</v>
          </cell>
          <cell r="AJ584">
            <v>35844</v>
          </cell>
          <cell r="AK584">
            <v>44013</v>
          </cell>
          <cell r="AL584" t="str">
            <v>SP8</v>
          </cell>
          <cell r="AN584" t="str">
            <v>S2.XX.6M</v>
          </cell>
          <cell r="AO584" t="str">
            <v>VT01</v>
          </cell>
          <cell r="AP584">
            <v>22.365503080082135</v>
          </cell>
          <cell r="AQ584">
            <v>2020</v>
          </cell>
          <cell r="AR584">
            <v>7</v>
          </cell>
          <cell r="AS584" t="str">
            <v>-</v>
          </cell>
          <cell r="AT584">
            <v>483.26497224656737</v>
          </cell>
          <cell r="AU584">
            <v>267.47000000000003</v>
          </cell>
          <cell r="AW584" t="str">
            <v>Parceria - PARKIA</v>
          </cell>
          <cell r="AX584" t="str">
            <v>PARCERIA - PARKIA</v>
          </cell>
          <cell r="AY584" t="str">
            <v>Módulo SP2JuritiFab. Jacareí</v>
          </cell>
          <cell r="AZ584" t="str">
            <v>Jacareí</v>
          </cell>
          <cell r="BA584" t="str">
            <v>(Tora s/c 6,5 a 7 m)</v>
          </cell>
          <cell r="BB584" t="str">
            <v>Tora Plana</v>
          </cell>
          <cell r="BC584" t="str">
            <v>Módulo SP2Juriti</v>
          </cell>
          <cell r="BD584">
            <v>57</v>
          </cell>
          <cell r="BE584" t="str">
            <v>Implantação</v>
          </cell>
          <cell r="BF584" t="str">
            <v>Implantação</v>
          </cell>
          <cell r="BG584" t="str">
            <v>FB</v>
          </cell>
          <cell r="BH584">
            <v>0.99632361922402679</v>
          </cell>
          <cell r="BI584">
            <v>3.4532223805118166E-3</v>
          </cell>
          <cell r="BJ584">
            <v>0</v>
          </cell>
          <cell r="BK584">
            <v>0.99632361922402679</v>
          </cell>
          <cell r="BL584">
            <v>3.4532223805118166E-3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4797.2263999999996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4797.2263999999996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34.229999999999997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34.229999999999997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  <cell r="CR584">
            <v>0</v>
          </cell>
          <cell r="CS584">
            <v>0</v>
          </cell>
          <cell r="CT584">
            <v>765.57117043121139</v>
          </cell>
          <cell r="CU584">
            <v>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765.57117043121139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16481.344720982928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16481.344720982928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60.815279017071589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60.815279017071589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  <cell r="EG584">
            <v>4424531.5352000007</v>
          </cell>
          <cell r="EH584">
            <v>0</v>
          </cell>
          <cell r="EI584">
            <v>0</v>
          </cell>
          <cell r="EJ584">
            <v>0</v>
          </cell>
          <cell r="EK584">
            <v>0</v>
          </cell>
          <cell r="EL584">
            <v>0</v>
          </cell>
          <cell r="EM584">
            <v>4424531.5352000007</v>
          </cell>
          <cell r="EN584">
            <v>34.104157486038432</v>
          </cell>
          <cell r="EO584">
            <v>0.11820380208491947</v>
          </cell>
          <cell r="EP584">
            <v>0</v>
          </cell>
          <cell r="EQ584">
            <v>34.104157486038432</v>
          </cell>
          <cell r="ER584">
            <v>0.11820380208491947</v>
          </cell>
          <cell r="ES584">
            <v>0</v>
          </cell>
          <cell r="ET584">
            <v>16481.344720982928</v>
          </cell>
          <cell r="EU584">
            <v>57.123757134007356</v>
          </cell>
          <cell r="EV584">
            <v>0</v>
          </cell>
          <cell r="EW584">
            <v>16481.344720982928</v>
          </cell>
          <cell r="EX584">
            <v>57.123757134007356</v>
          </cell>
          <cell r="EY584">
            <v>0</v>
          </cell>
          <cell r="EZ584" t="str">
            <v>F540ZX-2016-100</v>
          </cell>
          <cell r="FA584" t="str">
            <v>Reforma</v>
          </cell>
          <cell r="FB584" t="str">
            <v>Não</v>
          </cell>
          <cell r="FC584" t="str">
            <v>Sim</v>
          </cell>
          <cell r="FL584">
            <v>21.607605718332568</v>
          </cell>
          <cell r="FM584" t="str">
            <v>VT01Fab. Jacareí</v>
          </cell>
          <cell r="FN584">
            <v>480</v>
          </cell>
          <cell r="FO584">
            <v>4.8829094600016969</v>
          </cell>
          <cell r="FP584">
            <v>503.43796540800815</v>
          </cell>
          <cell r="FQ584">
            <v>-25.75</v>
          </cell>
          <cell r="FR584">
            <v>403.15000000000003</v>
          </cell>
          <cell r="FS584">
            <v>374.25880000000001</v>
          </cell>
          <cell r="FT584">
            <v>139.15125184561722</v>
          </cell>
          <cell r="FU584">
            <v>542.30125184561723</v>
          </cell>
          <cell r="FV584">
            <v>0.496</v>
          </cell>
          <cell r="FW584">
            <v>-4.9107841359988642</v>
          </cell>
          <cell r="FX584">
            <v>0.4716425106854456</v>
          </cell>
          <cell r="FY584">
            <v>0.45903999999999995</v>
          </cell>
          <cell r="FZ584">
            <v>0.44507999999999998</v>
          </cell>
          <cell r="GA584">
            <v>2.7395647760058778E-2</v>
          </cell>
          <cell r="GB584">
            <v>0.48643564776005871</v>
          </cell>
          <cell r="GC584">
            <v>1.7318461778100738</v>
          </cell>
          <cell r="GD584">
            <v>1.5881366730585214</v>
          </cell>
          <cell r="GE584">
            <v>1.6599914254342976</v>
          </cell>
          <cell r="GF584">
            <v>8970834.0762304962</v>
          </cell>
          <cell r="GG584">
            <v>27459.84375816222</v>
          </cell>
          <cell r="GH584">
            <v>13.822612253826009</v>
          </cell>
          <cell r="GI584">
            <v>228655.86352075046</v>
          </cell>
          <cell r="GK584">
            <v>13.822612253826009</v>
          </cell>
          <cell r="GL584" t="str">
            <v>S2CS86</v>
          </cell>
          <cell r="GM584">
            <v>259</v>
          </cell>
          <cell r="GN584">
            <v>8.4700000000000006</v>
          </cell>
        </row>
        <row r="585">
          <cell r="D585" t="str">
            <v>S2AH01</v>
          </cell>
          <cell r="E585" t="str">
            <v>Módulo SP2</v>
          </cell>
          <cell r="F585" t="str">
            <v>52D061</v>
          </cell>
          <cell r="G585">
            <v>583</v>
          </cell>
          <cell r="H585" t="str">
            <v>52D061</v>
          </cell>
          <cell r="I585" t="str">
            <v>ADELAIDE</v>
          </cell>
          <cell r="J585" t="str">
            <v>ITAPETININGA</v>
          </cell>
          <cell r="K585" t="str">
            <v>Fab. Jacareí</v>
          </cell>
          <cell r="L585">
            <v>58.53</v>
          </cell>
          <cell r="M585">
            <v>58.53</v>
          </cell>
          <cell r="N585">
            <v>21258.39</v>
          </cell>
          <cell r="O585">
            <v>0.27</v>
          </cell>
          <cell r="P585" t="str">
            <v>SZ</v>
          </cell>
          <cell r="Q585" t="str">
            <v>Sem IPC</v>
          </cell>
          <cell r="R585" t="str">
            <v>Sem IPC</v>
          </cell>
          <cell r="S585">
            <v>21258.39</v>
          </cell>
          <cell r="T585">
            <v>0.27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21258.39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21258.39</v>
          </cell>
          <cell r="AI585">
            <v>41808</v>
          </cell>
          <cell r="AJ585">
            <v>41808</v>
          </cell>
          <cell r="AK585">
            <v>44013</v>
          </cell>
          <cell r="AL585" t="str">
            <v>SP2</v>
          </cell>
          <cell r="AN585" t="str">
            <v>S2.Aa.7M</v>
          </cell>
          <cell r="AO585" t="str">
            <v>SFSP001</v>
          </cell>
          <cell r="AP585">
            <v>6.0369609856262834</v>
          </cell>
          <cell r="AQ585">
            <v>2020</v>
          </cell>
          <cell r="AR585">
            <v>7</v>
          </cell>
          <cell r="AS585" t="str">
            <v>-</v>
          </cell>
          <cell r="AT585">
            <v>363.20502306509479</v>
          </cell>
          <cell r="AU585">
            <v>255.39121705000002</v>
          </cell>
          <cell r="AW585" t="str">
            <v>PROPRIA</v>
          </cell>
          <cell r="AX585" t="str">
            <v>PRÓPRIA</v>
          </cell>
          <cell r="AY585" t="str">
            <v>Módulo SP2ADELAIDEFab. Jacareí</v>
          </cell>
          <cell r="AZ585" t="str">
            <v>Jacareí</v>
          </cell>
          <cell r="BA585" t="str">
            <v>(Tora s/c 6,5 a 7 m)</v>
          </cell>
          <cell r="BB585" t="str">
            <v>Tora Plana</v>
          </cell>
          <cell r="BC585" t="str">
            <v>Módulo SP2ADELAIDE</v>
          </cell>
          <cell r="BD585">
            <v>58</v>
          </cell>
          <cell r="BE585" t="str">
            <v>REFORMA</v>
          </cell>
          <cell r="BF585" t="str">
            <v>Reforma</v>
          </cell>
          <cell r="BG585" t="str">
            <v>SZ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-</v>
          </cell>
          <cell r="BL585" t="str">
            <v>-</v>
          </cell>
          <cell r="BM585" t="str">
            <v>-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5739.7653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5739.7653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58.53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58.53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353.3433264887064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353.3433264887064</v>
          </cell>
          <cell r="DA585" t="str">
            <v>-</v>
          </cell>
          <cell r="DB585" t="str">
            <v>-</v>
          </cell>
          <cell r="DC585" t="str">
            <v>-</v>
          </cell>
          <cell r="DD585" t="str">
            <v>-</v>
          </cell>
          <cell r="DE585" t="str">
            <v>-</v>
          </cell>
          <cell r="DF585" t="str">
            <v>-</v>
          </cell>
          <cell r="DG585" t="str">
            <v>-</v>
          </cell>
          <cell r="DH585" t="str">
            <v>-</v>
          </cell>
          <cell r="DI585" t="str">
            <v>-</v>
          </cell>
          <cell r="DJ585" t="str">
            <v>-</v>
          </cell>
          <cell r="DK585" t="str">
            <v>-</v>
          </cell>
          <cell r="DL585" t="str">
            <v>-</v>
          </cell>
          <cell r="DM585" t="str">
            <v>-</v>
          </cell>
          <cell r="DN585" t="str">
            <v>-</v>
          </cell>
          <cell r="DO585" t="str">
            <v>-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-</v>
          </cell>
          <cell r="DT585" t="str">
            <v>-</v>
          </cell>
          <cell r="DU585" t="str">
            <v>-</v>
          </cell>
          <cell r="DV585" t="str">
            <v>-</v>
          </cell>
          <cell r="DW585" t="str">
            <v>-</v>
          </cell>
          <cell r="DX585" t="str">
            <v>-</v>
          </cell>
          <cell r="DY585" t="str">
            <v>-</v>
          </cell>
          <cell r="DZ585" t="str">
            <v>-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  <cell r="EG585">
            <v>5429206.0946235498</v>
          </cell>
          <cell r="EH585">
            <v>0</v>
          </cell>
          <cell r="EI585">
            <v>0</v>
          </cell>
          <cell r="EJ585">
            <v>0</v>
          </cell>
          <cell r="EK585">
            <v>0</v>
          </cell>
          <cell r="EL585">
            <v>0</v>
          </cell>
          <cell r="EM585">
            <v>5429206.0946235498</v>
          </cell>
          <cell r="EN585" t="str">
            <v>-</v>
          </cell>
          <cell r="EO585" t="str">
            <v>-</v>
          </cell>
          <cell r="EP585" t="str">
            <v>-</v>
          </cell>
          <cell r="EQ585" t="str">
            <v>-</v>
          </cell>
          <cell r="ER585" t="str">
            <v>-</v>
          </cell>
          <cell r="ES585" t="str">
            <v>-</v>
          </cell>
          <cell r="ET585" t="str">
            <v>-</v>
          </cell>
          <cell r="EU585" t="str">
            <v>-</v>
          </cell>
          <cell r="EV585" t="str">
            <v>-</v>
          </cell>
          <cell r="EW585" t="str">
            <v>-</v>
          </cell>
          <cell r="EX585" t="str">
            <v>-</v>
          </cell>
          <cell r="EY585" t="str">
            <v>-</v>
          </cell>
          <cell r="EZ585" t="str">
            <v>52D061</v>
          </cell>
          <cell r="FA585" t="str">
            <v>Reforma</v>
          </cell>
          <cell r="FB585" t="str">
            <v>Não</v>
          </cell>
          <cell r="FC585" t="str">
            <v>Sim</v>
          </cell>
          <cell r="FL585">
            <v>60.163553140374546</v>
          </cell>
          <cell r="FM585" t="str">
            <v>SFSP001Fab. Jacareí</v>
          </cell>
          <cell r="FN585">
            <v>489.88461538461536</v>
          </cell>
          <cell r="FO585">
            <v>-1.3215281577946101</v>
          </cell>
          <cell r="FP585">
            <v>483.41065225160384</v>
          </cell>
          <cell r="FQ585">
            <v>-25.75</v>
          </cell>
          <cell r="FR585">
            <v>366.03514131273482</v>
          </cell>
          <cell r="FS585">
            <v>374.25880000000001</v>
          </cell>
          <cell r="FT585">
            <v>106.75343816488099</v>
          </cell>
          <cell r="FU585">
            <v>472.78857947761583</v>
          </cell>
          <cell r="FV585">
            <v>0.53036923076923093</v>
          </cell>
          <cell r="FW585">
            <v>1.320642644992871</v>
          </cell>
          <cell r="FX585">
            <v>0.53737351300669001</v>
          </cell>
          <cell r="FY585">
            <v>0.4406977572111026</v>
          </cell>
          <cell r="FZ585">
            <v>0.44507999999999998</v>
          </cell>
          <cell r="GA585">
            <v>9.1384794165502881E-2</v>
          </cell>
          <cell r="GB585">
            <v>0.53208255137660543</v>
          </cell>
          <cell r="GC585">
            <v>1.2013841313880422</v>
          </cell>
          <cell r="GD585">
            <v>1.2280245200870987</v>
          </cell>
          <cell r="GE585">
            <v>1.2147043257375705</v>
          </cell>
          <cell r="GF585">
            <v>10050724.010081153</v>
          </cell>
          <cell r="GG585">
            <v>25822.65829121631</v>
          </cell>
          <cell r="GH585">
            <v>14.157114706234012</v>
          </cell>
          <cell r="GI585">
            <v>300957.46569985803</v>
          </cell>
          <cell r="GK585">
            <v>14.157114706234012</v>
          </cell>
          <cell r="GL585" t="str">
            <v>S2AH01</v>
          </cell>
          <cell r="GM585">
            <v>235.84063717000001</v>
          </cell>
          <cell r="GN585">
            <v>19.550579880000001</v>
          </cell>
        </row>
        <row r="586">
          <cell r="D586" t="str">
            <v>S2AH02</v>
          </cell>
          <cell r="E586" t="str">
            <v>Módulo SP2</v>
          </cell>
          <cell r="F586" t="str">
            <v>52D062</v>
          </cell>
          <cell r="G586">
            <v>584</v>
          </cell>
          <cell r="H586" t="str">
            <v>52D062</v>
          </cell>
          <cell r="I586" t="str">
            <v>ADELAIDE</v>
          </cell>
          <cell r="J586" t="str">
            <v>ITAPETININGA</v>
          </cell>
          <cell r="K586" t="str">
            <v>Fab. Jacareí</v>
          </cell>
          <cell r="L586">
            <v>78.55</v>
          </cell>
          <cell r="M586">
            <v>78.55</v>
          </cell>
          <cell r="N586">
            <v>25022.57</v>
          </cell>
          <cell r="O586">
            <v>0.23</v>
          </cell>
          <cell r="P586" t="str">
            <v>SZ</v>
          </cell>
          <cell r="Q586" t="str">
            <v>Sem IPC</v>
          </cell>
          <cell r="R586" t="str">
            <v>Sem IPC</v>
          </cell>
          <cell r="S586">
            <v>25022.57</v>
          </cell>
          <cell r="T586">
            <v>0.23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25022.57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25022.57</v>
          </cell>
          <cell r="AI586">
            <v>41788</v>
          </cell>
          <cell r="AJ586">
            <v>41788</v>
          </cell>
          <cell r="AK586">
            <v>44013</v>
          </cell>
          <cell r="AL586" t="str">
            <v>SP2</v>
          </cell>
          <cell r="AN586" t="str">
            <v>S2.Aa.7M</v>
          </cell>
          <cell r="AO586" t="str">
            <v>SP0581</v>
          </cell>
          <cell r="AP586">
            <v>6.0917180013689256</v>
          </cell>
          <cell r="AQ586">
            <v>2020</v>
          </cell>
          <cell r="AR586">
            <v>7</v>
          </cell>
          <cell r="AS586" t="str">
            <v>-</v>
          </cell>
          <cell r="AT586">
            <v>318.55595162316996</v>
          </cell>
          <cell r="AU586">
            <v>256.59831581999998</v>
          </cell>
          <cell r="AW586" t="str">
            <v>PROPRIA</v>
          </cell>
          <cell r="AX586" t="str">
            <v>PRÓPRIA</v>
          </cell>
          <cell r="AY586" t="str">
            <v>Módulo SP2ADELAIDEFab. Jacareí</v>
          </cell>
          <cell r="AZ586" t="str">
            <v>Jacareí</v>
          </cell>
          <cell r="BA586" t="str">
            <v>(Tora s/c 6,5 a 7 m)</v>
          </cell>
          <cell r="BB586" t="str">
            <v>Tora Plana</v>
          </cell>
          <cell r="BC586" t="str">
            <v>Módulo SP2ADELAIDE</v>
          </cell>
          <cell r="BD586">
            <v>58</v>
          </cell>
          <cell r="BE586" t="str">
            <v>REFORMA</v>
          </cell>
          <cell r="BF586" t="str">
            <v>Reforma</v>
          </cell>
          <cell r="BG586" t="str">
            <v>SZ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-</v>
          </cell>
          <cell r="BL586" t="str">
            <v>-</v>
          </cell>
          <cell r="BM586" t="str">
            <v>-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5755.1911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5755.1911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78.55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78.55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  <cell r="CR586">
            <v>0</v>
          </cell>
          <cell r="CS586">
            <v>0</v>
          </cell>
          <cell r="CT586">
            <v>478.5044490075291</v>
          </cell>
          <cell r="CU586">
            <v>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478.5044490075291</v>
          </cell>
          <cell r="DA586" t="str">
            <v>-</v>
          </cell>
          <cell r="DB586" t="str">
            <v>-</v>
          </cell>
          <cell r="DC586" t="str">
            <v>-</v>
          </cell>
          <cell r="DD586" t="str">
            <v>-</v>
          </cell>
          <cell r="DE586" t="str">
            <v>-</v>
          </cell>
          <cell r="DF586" t="str">
            <v>-</v>
          </cell>
          <cell r="DG586" t="str">
            <v>-</v>
          </cell>
          <cell r="DH586" t="str">
            <v>-</v>
          </cell>
          <cell r="DI586" t="str">
            <v>-</v>
          </cell>
          <cell r="DJ586" t="str">
            <v>-</v>
          </cell>
          <cell r="DK586" t="str">
            <v>-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-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-</v>
          </cell>
          <cell r="DT586" t="str">
            <v>-</v>
          </cell>
          <cell r="DU586" t="str">
            <v>-</v>
          </cell>
          <cell r="DV586" t="str">
            <v>-</v>
          </cell>
          <cell r="DW586" t="str">
            <v>-</v>
          </cell>
          <cell r="DX586" t="str">
            <v>-</v>
          </cell>
          <cell r="DY586" t="str">
            <v>-</v>
          </cell>
          <cell r="DZ586" t="str">
            <v>-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  <cell r="EG586">
            <v>6420749.3194880569</v>
          </cell>
          <cell r="EH586">
            <v>0</v>
          </cell>
          <cell r="EI586">
            <v>0</v>
          </cell>
          <cell r="EJ586">
            <v>0</v>
          </cell>
          <cell r="EK586">
            <v>0</v>
          </cell>
          <cell r="EL586">
            <v>0</v>
          </cell>
          <cell r="EM586">
            <v>6420749.3194880569</v>
          </cell>
          <cell r="EN586" t="str">
            <v>-</v>
          </cell>
          <cell r="EO586" t="str">
            <v>-</v>
          </cell>
          <cell r="EP586" t="str">
            <v>-</v>
          </cell>
          <cell r="EQ586" t="str">
            <v>-</v>
          </cell>
          <cell r="ER586" t="str">
            <v>-</v>
          </cell>
          <cell r="ES586" t="str">
            <v>-</v>
          </cell>
          <cell r="ET586" t="str">
            <v>-</v>
          </cell>
          <cell r="EU586" t="str">
            <v>-</v>
          </cell>
          <cell r="EV586" t="str">
            <v>-</v>
          </cell>
          <cell r="EW586" t="str">
            <v>-</v>
          </cell>
          <cell r="EX586" t="str">
            <v>-</v>
          </cell>
          <cell r="EY586" t="str">
            <v>-</v>
          </cell>
          <cell r="EZ586" t="str">
            <v>52D062</v>
          </cell>
          <cell r="FA586" t="str">
            <v>Condução</v>
          </cell>
          <cell r="FB586" t="str">
            <v>Não</v>
          </cell>
          <cell r="FC586" t="str">
            <v>Sim</v>
          </cell>
          <cell r="FL586">
            <v>52.293285991174301</v>
          </cell>
          <cell r="FM586" t="str">
            <v>SP0581Fab. Jacareí</v>
          </cell>
          <cell r="FN586">
            <v>489.88461538461536</v>
          </cell>
          <cell r="FO586">
            <v>-0.3931480983127571</v>
          </cell>
          <cell r="FP586">
            <v>487.95864333530398</v>
          </cell>
          <cell r="FQ586">
            <v>-25.75</v>
          </cell>
          <cell r="FR586">
            <v>366.53007093863215</v>
          </cell>
          <cell r="FS586">
            <v>374.25880000000001</v>
          </cell>
          <cell r="FT586">
            <v>111.35185503560724</v>
          </cell>
          <cell r="FU586">
            <v>477.88192597423938</v>
          </cell>
          <cell r="FV586">
            <v>0.53036923076923093</v>
          </cell>
          <cell r="FW586">
            <v>0.38675339850657942</v>
          </cell>
          <cell r="FX586">
            <v>0.5324204517938641</v>
          </cell>
          <cell r="FY586">
            <v>0.44096249224064793</v>
          </cell>
          <cell r="FZ586">
            <v>0.44507999999999998</v>
          </cell>
          <cell r="GA586">
            <v>8.6532451012057379E-2</v>
          </cell>
          <cell r="GB586">
            <v>0.5274949432527053</v>
          </cell>
          <cell r="GC586">
            <v>1.2335910053854513</v>
          </cell>
          <cell r="GD586">
            <v>1.2631735912802338</v>
          </cell>
          <cell r="GE586">
            <v>1.2483822983328425</v>
          </cell>
          <cell r="GF586">
            <v>11957833.944425223</v>
          </cell>
          <cell r="GG586">
            <v>31237.733446794435</v>
          </cell>
          <cell r="GH586">
            <v>15.082193775833986</v>
          </cell>
          <cell r="GI586">
            <v>377395.24950937019</v>
          </cell>
          <cell r="GK586">
            <v>15.082193775833986</v>
          </cell>
          <cell r="GL586" t="str">
            <v>S2AH02</v>
          </cell>
          <cell r="GM586">
            <v>235.84063717000001</v>
          </cell>
          <cell r="GN586">
            <v>20.757678649999999</v>
          </cell>
        </row>
        <row r="587">
          <cell r="D587" t="str">
            <v>S2AH03</v>
          </cell>
          <cell r="E587" t="str">
            <v>Módulo SP2</v>
          </cell>
          <cell r="F587" t="str">
            <v>52D063</v>
          </cell>
          <cell r="G587">
            <v>585</v>
          </cell>
          <cell r="H587" t="str">
            <v>52D063</v>
          </cell>
          <cell r="I587" t="str">
            <v>ADELAIDE</v>
          </cell>
          <cell r="J587" t="str">
            <v>ITAPETININGA</v>
          </cell>
          <cell r="K587" t="str">
            <v>Fab. Jacareí</v>
          </cell>
          <cell r="L587">
            <v>51.34</v>
          </cell>
          <cell r="M587">
            <v>51.34</v>
          </cell>
          <cell r="N587">
            <v>14012.73</v>
          </cell>
          <cell r="O587">
            <v>0.22</v>
          </cell>
          <cell r="P587" t="str">
            <v>SZ</v>
          </cell>
          <cell r="Q587" t="str">
            <v>Sem IPC</v>
          </cell>
          <cell r="R587" t="str">
            <v>Sem IPC</v>
          </cell>
          <cell r="S587">
            <v>14012.73</v>
          </cell>
          <cell r="T587">
            <v>0.22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14012.73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14012.73</v>
          </cell>
          <cell r="AI587">
            <v>41785</v>
          </cell>
          <cell r="AJ587">
            <v>41785</v>
          </cell>
          <cell r="AK587">
            <v>44013</v>
          </cell>
          <cell r="AL587" t="str">
            <v>SP2</v>
          </cell>
          <cell r="AN587" t="str">
            <v>S2.La.7M</v>
          </cell>
          <cell r="AO587" t="str">
            <v>SP0581</v>
          </cell>
          <cell r="AP587">
            <v>6.0999315537303218</v>
          </cell>
          <cell r="AQ587">
            <v>2020</v>
          </cell>
          <cell r="AR587">
            <v>7</v>
          </cell>
          <cell r="AS587" t="str">
            <v>-</v>
          </cell>
          <cell r="AT587">
            <v>272.93981301129719</v>
          </cell>
          <cell r="AU587">
            <v>259.30844504000004</v>
          </cell>
          <cell r="AW587" t="str">
            <v>PROPRIA</v>
          </cell>
          <cell r="AX587" t="str">
            <v>PRÓPRIA</v>
          </cell>
          <cell r="AY587" t="str">
            <v>Módulo SP2ADELAIDEFab. Jacareí</v>
          </cell>
          <cell r="AZ587" t="str">
            <v>Jacareí</v>
          </cell>
          <cell r="BA587" t="str">
            <v>(Tora s/c 6,5 a 7 m)</v>
          </cell>
          <cell r="BB587" t="str">
            <v>Tora Plana</v>
          </cell>
          <cell r="BC587" t="str">
            <v>Módulo SP2ADELAIDE</v>
          </cell>
          <cell r="BD587">
            <v>58</v>
          </cell>
          <cell r="BE587" t="str">
            <v>REFORMA</v>
          </cell>
          <cell r="BF587" t="str">
            <v>Reforma</v>
          </cell>
          <cell r="BG587" t="str">
            <v>SZ</v>
          </cell>
          <cell r="BH587" t="str">
            <v>-</v>
          </cell>
          <cell r="BI587" t="str">
            <v>-</v>
          </cell>
          <cell r="BJ587" t="str">
            <v>-</v>
          </cell>
          <cell r="BK587" t="str">
            <v>-</v>
          </cell>
          <cell r="BL587" t="str">
            <v>-</v>
          </cell>
          <cell r="BM587" t="str">
            <v>-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3082.8006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3082.8006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51.34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51.34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  <cell r="CR587">
            <v>0</v>
          </cell>
          <cell r="CS587">
            <v>0</v>
          </cell>
          <cell r="CT587">
            <v>313.17048596851475</v>
          </cell>
          <cell r="CU587">
            <v>0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313.17048596851475</v>
          </cell>
          <cell r="DA587" t="str">
            <v>-</v>
          </cell>
          <cell r="DB587" t="str">
            <v>-</v>
          </cell>
          <cell r="DC587" t="str">
            <v>-</v>
          </cell>
          <cell r="DD587" t="str">
            <v>-</v>
          </cell>
          <cell r="DE587" t="str">
            <v>-</v>
          </cell>
          <cell r="DF587" t="str">
            <v>-</v>
          </cell>
          <cell r="DG587" t="str">
            <v>-</v>
          </cell>
          <cell r="DH587" t="str">
            <v>-</v>
          </cell>
          <cell r="DI587" t="str">
            <v>-</v>
          </cell>
          <cell r="DJ587" t="str">
            <v>-</v>
          </cell>
          <cell r="DK587" t="str">
            <v>-</v>
          </cell>
          <cell r="DL587" t="str">
            <v>-</v>
          </cell>
          <cell r="DM587" t="str">
            <v>-</v>
          </cell>
          <cell r="DN587" t="str">
            <v>-</v>
          </cell>
          <cell r="DO587" t="str">
            <v>-</v>
          </cell>
          <cell r="DP587" t="str">
            <v>-</v>
          </cell>
          <cell r="DQ587" t="str">
            <v>-</v>
          </cell>
          <cell r="DR587" t="str">
            <v>-</v>
          </cell>
          <cell r="DS587" t="str">
            <v>-</v>
          </cell>
          <cell r="DT587" t="str">
            <v>-</v>
          </cell>
          <cell r="DU587" t="str">
            <v>-</v>
          </cell>
          <cell r="DV587" t="str">
            <v>-</v>
          </cell>
          <cell r="DW587" t="str">
            <v>-</v>
          </cell>
          <cell r="DX587" t="str">
            <v>-</v>
          </cell>
          <cell r="DY587" t="str">
            <v>-</v>
          </cell>
          <cell r="DZ587" t="str">
            <v>-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0</v>
          </cell>
          <cell r="EG587">
            <v>3633619.2270653597</v>
          </cell>
          <cell r="EH587">
            <v>0</v>
          </cell>
          <cell r="EI587">
            <v>0</v>
          </cell>
          <cell r="EJ587">
            <v>0</v>
          </cell>
          <cell r="EK587">
            <v>0</v>
          </cell>
          <cell r="EL587">
            <v>0</v>
          </cell>
          <cell r="EM587">
            <v>3633619.2270653597</v>
          </cell>
          <cell r="EN587" t="str">
            <v>-</v>
          </cell>
          <cell r="EO587" t="str">
            <v>-</v>
          </cell>
          <cell r="EP587" t="str">
            <v>-</v>
          </cell>
          <cell r="EQ587" t="str">
            <v>-</v>
          </cell>
          <cell r="ER587" t="str">
            <v>-</v>
          </cell>
          <cell r="ES587" t="str">
            <v>-</v>
          </cell>
          <cell r="ET587" t="str">
            <v>-</v>
          </cell>
          <cell r="EU587" t="str">
            <v>-</v>
          </cell>
          <cell r="EV587" t="str">
            <v>-</v>
          </cell>
          <cell r="EW587" t="str">
            <v>-</v>
          </cell>
          <cell r="EX587" t="str">
            <v>-</v>
          </cell>
          <cell r="EY587" t="str">
            <v>-</v>
          </cell>
          <cell r="EZ587" t="str">
            <v>52D063</v>
          </cell>
          <cell r="FA587" t="str">
            <v>Reforma</v>
          </cell>
          <cell r="FB587" t="str">
            <v>Não</v>
          </cell>
          <cell r="FC587" t="str">
            <v>Sim</v>
          </cell>
          <cell r="FL587">
            <v>44.744733708427425</v>
          </cell>
          <cell r="FM587" t="str">
            <v>SP0581Fab. Jacareí</v>
          </cell>
          <cell r="FN587">
            <v>489.88461538461536</v>
          </cell>
          <cell r="FO587">
            <v>0.66022800919240332</v>
          </cell>
          <cell r="FP587">
            <v>493.11897082810907</v>
          </cell>
          <cell r="FQ587">
            <v>-25.75</v>
          </cell>
          <cell r="FR587">
            <v>366.60402601932708</v>
          </cell>
          <cell r="FS587">
            <v>374.25880000000001</v>
          </cell>
          <cell r="FT587">
            <v>116.42910509767508</v>
          </cell>
          <cell r="FU587">
            <v>483.03313111700214</v>
          </cell>
          <cell r="FV587">
            <v>0.53036923076923093</v>
          </cell>
          <cell r="FW587">
            <v>-0.67190669559650296</v>
          </cell>
          <cell r="FX587">
            <v>0.52680564439630884</v>
          </cell>
          <cell r="FY587">
            <v>0.44100204060770543</v>
          </cell>
          <cell r="FZ587">
            <v>0.44507999999999998</v>
          </cell>
          <cell r="GA587">
            <v>8.0976848990635161E-2</v>
          </cell>
          <cell r="GB587">
            <v>0.5219788895983406</v>
          </cell>
          <cell r="GC587">
            <v>1.2715492404544082</v>
          </cell>
          <cell r="GD587">
            <v>1.3049000835771674</v>
          </cell>
          <cell r="GE587">
            <v>1.2882246620157878</v>
          </cell>
          <cell r="GF587">
            <v>6768612.8473971495</v>
          </cell>
          <cell r="GG587">
            <v>18051.544368168488</v>
          </cell>
          <cell r="GH587">
            <v>15.383465204223995</v>
          </cell>
          <cell r="GI587">
            <v>215564.3443711857</v>
          </cell>
          <cell r="GK587">
            <v>15.383465204223995</v>
          </cell>
          <cell r="GL587" t="str">
            <v>S2AH03</v>
          </cell>
          <cell r="GM587">
            <v>235.84063717000001</v>
          </cell>
          <cell r="GN587">
            <v>23.467807870000001</v>
          </cell>
        </row>
        <row r="588">
          <cell r="D588" t="str">
            <v>S2FA05</v>
          </cell>
          <cell r="E588" t="str">
            <v>Módulo SP2</v>
          </cell>
          <cell r="F588" t="str">
            <v>52X080</v>
          </cell>
          <cell r="G588">
            <v>586</v>
          </cell>
          <cell r="H588" t="str">
            <v>52X080</v>
          </cell>
          <cell r="I588" t="str">
            <v>FOMENTO SU</v>
          </cell>
          <cell r="J588" t="str">
            <v>SÃO MIGUEL ARCANJO</v>
          </cell>
          <cell r="K588" t="str">
            <v>Fab. Jacareí</v>
          </cell>
          <cell r="L588">
            <v>19.87</v>
          </cell>
          <cell r="M588">
            <v>19.87</v>
          </cell>
          <cell r="N588">
            <v>7252.7487000000001</v>
          </cell>
          <cell r="O588">
            <v>0.188025792</v>
          </cell>
          <cell r="P588" t="str">
            <v>SZ</v>
          </cell>
          <cell r="Q588" t="str">
            <v>Sem IPC</v>
          </cell>
          <cell r="R588" t="str">
            <v>Sem IPC</v>
          </cell>
          <cell r="S588">
            <v>7252.7487000000001</v>
          </cell>
          <cell r="T588">
            <v>0.188025792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7252.7487000000001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7252.7487000000001</v>
          </cell>
          <cell r="AI588">
            <v>41059</v>
          </cell>
          <cell r="AJ588">
            <v>41059</v>
          </cell>
          <cell r="AK588">
            <v>44013</v>
          </cell>
          <cell r="AL588" t="str">
            <v>SP2</v>
          </cell>
          <cell r="AN588" t="str">
            <v>S1.Lm.8M</v>
          </cell>
          <cell r="AO588" t="str">
            <v>SP0003</v>
          </cell>
          <cell r="AP588">
            <v>8.0876112251882279</v>
          </cell>
          <cell r="AQ588">
            <v>2020</v>
          </cell>
          <cell r="AR588">
            <v>7</v>
          </cell>
          <cell r="AS588" t="str">
            <v>-</v>
          </cell>
          <cell r="AT588">
            <v>365.01</v>
          </cell>
          <cell r="AU588">
            <v>262.26129362</v>
          </cell>
          <cell r="AW588" t="str">
            <v>FOMENTO</v>
          </cell>
          <cell r="AX588" t="str">
            <v>FOMENTO</v>
          </cell>
          <cell r="AY588" t="str">
            <v>Módulo SP2FOMENTO SUFab. Jacareí</v>
          </cell>
          <cell r="AZ588" t="str">
            <v>Jacareí</v>
          </cell>
          <cell r="BA588" t="str">
            <v>(Tora s/c 6,5 a 7 m)</v>
          </cell>
          <cell r="BB588" t="str">
            <v>Tora Plana</v>
          </cell>
          <cell r="BC588" t="str">
            <v>Módulo SP2FOMENTO SU</v>
          </cell>
          <cell r="BD588">
            <v>59</v>
          </cell>
          <cell r="BE588" t="str">
            <v>REFORMA</v>
          </cell>
          <cell r="BF588" t="str">
            <v>Reforma</v>
          </cell>
          <cell r="BG588" t="str">
            <v>SZ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-</v>
          </cell>
          <cell r="BL588" t="str">
            <v>-</v>
          </cell>
          <cell r="BM588" t="str">
            <v>-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1363.7038184944704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1363.7038184944704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19.87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19.87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160.70083504449011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160.70083504449011</v>
          </cell>
          <cell r="DA588" t="str">
            <v>-</v>
          </cell>
          <cell r="DB588" t="str">
            <v>-</v>
          </cell>
          <cell r="DC588" t="str">
            <v>-</v>
          </cell>
          <cell r="DD588" t="str">
            <v>-</v>
          </cell>
          <cell r="DE588" t="str">
            <v>-</v>
          </cell>
          <cell r="DF588" t="str">
            <v>-</v>
          </cell>
          <cell r="DG588" t="str">
            <v>-</v>
          </cell>
          <cell r="DH588" t="str">
            <v>-</v>
          </cell>
          <cell r="DI588" t="str">
            <v>-</v>
          </cell>
          <cell r="DJ588" t="str">
            <v>-</v>
          </cell>
          <cell r="DK588" t="str">
            <v>-</v>
          </cell>
          <cell r="DL588" t="str">
            <v>-</v>
          </cell>
          <cell r="DM588" t="str">
            <v>-</v>
          </cell>
          <cell r="DN588" t="str">
            <v>-</v>
          </cell>
          <cell r="DO588" t="str">
            <v>-</v>
          </cell>
          <cell r="DP588" t="str">
            <v>-</v>
          </cell>
          <cell r="DQ588" t="str">
            <v>-</v>
          </cell>
          <cell r="DR588" t="str">
            <v>-</v>
          </cell>
          <cell r="DS588" t="str">
            <v>-</v>
          </cell>
          <cell r="DT588" t="str">
            <v>-</v>
          </cell>
          <cell r="DU588" t="str">
            <v>-</v>
          </cell>
          <cell r="DV588" t="str">
            <v>-</v>
          </cell>
          <cell r="DW588" t="str">
            <v>-</v>
          </cell>
          <cell r="DX588" t="str">
            <v>-</v>
          </cell>
          <cell r="DY588" t="str">
            <v>-</v>
          </cell>
          <cell r="DZ588" t="str">
            <v>-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  <cell r="EG588">
            <v>1902115.2563627732</v>
          </cell>
          <cell r="EH588">
            <v>0</v>
          </cell>
          <cell r="EI588">
            <v>0</v>
          </cell>
          <cell r="EJ588">
            <v>0</v>
          </cell>
          <cell r="EK588">
            <v>0</v>
          </cell>
          <cell r="EL588">
            <v>0</v>
          </cell>
          <cell r="EM588">
            <v>1902115.2563627732</v>
          </cell>
          <cell r="EN588" t="str">
            <v>-</v>
          </cell>
          <cell r="EO588" t="str">
            <v>-</v>
          </cell>
          <cell r="EP588" t="str">
            <v>-</v>
          </cell>
          <cell r="EQ588" t="str">
            <v>-</v>
          </cell>
          <cell r="ER588" t="str">
            <v>-</v>
          </cell>
          <cell r="ES588" t="str">
            <v>-</v>
          </cell>
          <cell r="ET588" t="str">
            <v>-</v>
          </cell>
          <cell r="EU588" t="str">
            <v>-</v>
          </cell>
          <cell r="EV588" t="str">
            <v>-</v>
          </cell>
          <cell r="EW588" t="str">
            <v>-</v>
          </cell>
          <cell r="EX588" t="str">
            <v>-</v>
          </cell>
          <cell r="EY588" t="str">
            <v>-</v>
          </cell>
          <cell r="EZ588" t="str">
            <v>52X080</v>
          </cell>
          <cell r="FA588" t="str">
            <v>-</v>
          </cell>
          <cell r="FB588" t="str">
            <v>Não</v>
          </cell>
          <cell r="FC588" t="str">
            <v>Sim</v>
          </cell>
          <cell r="FL588">
            <v>45.131991367637099</v>
          </cell>
          <cell r="FM588" t="str">
            <v>SP0003Fab. Jacareí</v>
          </cell>
          <cell r="FN588">
            <v>489.88461538461536</v>
          </cell>
          <cell r="FO588">
            <v>0.6023048800846027</v>
          </cell>
          <cell r="FP588">
            <v>492.83521432986061</v>
          </cell>
          <cell r="FQ588">
            <v>-25.75</v>
          </cell>
          <cell r="FR588">
            <v>382.31999097371261</v>
          </cell>
          <cell r="FS588">
            <v>374.25880000000001</v>
          </cell>
          <cell r="FT588">
            <v>121.13044143861816</v>
          </cell>
          <cell r="FU588">
            <v>503.45043241233077</v>
          </cell>
          <cell r="FV588">
            <v>0.53036923076923093</v>
          </cell>
          <cell r="FW588">
            <v>-0.6137124861272536</v>
          </cell>
          <cell r="FX588">
            <v>0.52711428857742304</v>
          </cell>
          <cell r="FY588">
            <v>0.44933101296637512</v>
          </cell>
          <cell r="FZ588">
            <v>0.44507999999999998</v>
          </cell>
          <cell r="GA588">
            <v>8.2817807999616785E-2</v>
          </cell>
          <cell r="GB588">
            <v>0.53214882096599192</v>
          </cell>
          <cell r="GC588">
            <v>1.22821331741088</v>
          </cell>
          <cell r="GD588">
            <v>1.2444520004489519</v>
          </cell>
          <cell r="GE588">
            <v>1.236332658929916</v>
          </cell>
          <cell r="GF588">
            <v>3651399.4691929701</v>
          </cell>
          <cell r="GG588">
            <v>8966.8100848214908</v>
          </cell>
          <cell r="GH588">
            <v>16.590096557229828</v>
          </cell>
          <cell r="GI588">
            <v>120323.80123832311</v>
          </cell>
          <cell r="GK588">
            <v>16.590096557229828</v>
          </cell>
          <cell r="GL588" t="str">
            <v>S2FA05</v>
          </cell>
          <cell r="GM588">
            <v>243.45717328999999</v>
          </cell>
          <cell r="GN588">
            <v>18.80412033</v>
          </cell>
        </row>
        <row r="589">
          <cell r="D589" t="str">
            <v>S2FA01</v>
          </cell>
          <cell r="E589" t="str">
            <v>Módulo SP2</v>
          </cell>
          <cell r="F589" t="str">
            <v>52W068</v>
          </cell>
          <cell r="G589">
            <v>587</v>
          </cell>
          <cell r="H589" t="str">
            <v>52W068</v>
          </cell>
          <cell r="I589" t="str">
            <v>FOMENTO SU</v>
          </cell>
          <cell r="J589" t="str">
            <v>SÃO MIGUEL ARCANJO</v>
          </cell>
          <cell r="K589" t="str">
            <v>Fab. Jacareí</v>
          </cell>
          <cell r="L589">
            <v>20.05</v>
          </cell>
          <cell r="M589">
            <v>20.05</v>
          </cell>
          <cell r="N589">
            <v>6731.7875000000004</v>
          </cell>
          <cell r="O589">
            <v>0.1883513</v>
          </cell>
          <cell r="P589" t="str">
            <v>SZ</v>
          </cell>
          <cell r="Q589" t="str">
            <v>Sem IPC</v>
          </cell>
          <cell r="R589" t="str">
            <v>Sem IPC</v>
          </cell>
          <cell r="S589">
            <v>6731.7875000000004</v>
          </cell>
          <cell r="T589">
            <v>0.1883513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6731.7875000000004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6731.7875000000004</v>
          </cell>
          <cell r="AI589">
            <v>41178</v>
          </cell>
          <cell r="AJ589">
            <v>41178</v>
          </cell>
          <cell r="AK589">
            <v>44013</v>
          </cell>
          <cell r="AL589" t="str">
            <v>SP2</v>
          </cell>
          <cell r="AN589" t="str">
            <v>S1.Lm.8M</v>
          </cell>
          <cell r="AO589" t="str">
            <v>SP0003</v>
          </cell>
          <cell r="AP589">
            <v>7.7618069815195074</v>
          </cell>
          <cell r="AQ589">
            <v>2020</v>
          </cell>
          <cell r="AR589">
            <v>7</v>
          </cell>
          <cell r="AS589" t="str">
            <v>-</v>
          </cell>
          <cell r="AT589">
            <v>335.75</v>
          </cell>
          <cell r="AU589">
            <v>263.05435168999998</v>
          </cell>
          <cell r="AW589" t="str">
            <v>FOMENTO</v>
          </cell>
          <cell r="AX589" t="str">
            <v>FOMENTO</v>
          </cell>
          <cell r="AY589" t="str">
            <v>Módulo SP2FOMENTO SUFab. Jacareí</v>
          </cell>
          <cell r="AZ589" t="str">
            <v>Jacareí</v>
          </cell>
          <cell r="BA589" t="str">
            <v>(Tora s/c 6,5 a 7 m)</v>
          </cell>
          <cell r="BB589" t="str">
            <v>Tora Plana</v>
          </cell>
          <cell r="BC589" t="str">
            <v>Módulo SP2FOMENTO SU</v>
          </cell>
          <cell r="BD589">
            <v>59</v>
          </cell>
          <cell r="BE589" t="str">
            <v>REFORMA</v>
          </cell>
          <cell r="BF589" t="str">
            <v>Reforma</v>
          </cell>
          <cell r="BG589" t="str">
            <v>SZ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-</v>
          </cell>
          <cell r="BL589" t="str">
            <v>-</v>
          </cell>
          <cell r="BM589" t="str">
            <v>-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1267.9409269487501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1267.9409269487501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20.05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20.05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155.62422997946612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155.62422997946612</v>
          </cell>
          <cell r="DA589" t="str">
            <v>-</v>
          </cell>
          <cell r="DB589" t="str">
            <v>-</v>
          </cell>
          <cell r="DC589" t="str">
            <v>-</v>
          </cell>
          <cell r="DD589" t="str">
            <v>-</v>
          </cell>
          <cell r="DE589" t="str">
            <v>-</v>
          </cell>
          <cell r="DF589" t="str">
            <v>-</v>
          </cell>
          <cell r="DG589" t="str">
            <v>-</v>
          </cell>
          <cell r="DH589" t="str">
            <v>-</v>
          </cell>
          <cell r="DI589" t="str">
            <v>-</v>
          </cell>
          <cell r="DJ589" t="str">
            <v>-</v>
          </cell>
          <cell r="DK589" t="str">
            <v>-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-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-</v>
          </cell>
          <cell r="DT589" t="str">
            <v>-</v>
          </cell>
          <cell r="DU589" t="str">
            <v>-</v>
          </cell>
          <cell r="DV589" t="str">
            <v>-</v>
          </cell>
          <cell r="DW589" t="str">
            <v>-</v>
          </cell>
          <cell r="DX589" t="str">
            <v>-</v>
          </cell>
          <cell r="DY589" t="str">
            <v>-</v>
          </cell>
          <cell r="DZ589" t="str">
            <v>-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1770825.9965273459</v>
          </cell>
          <cell r="EH589">
            <v>0</v>
          </cell>
          <cell r="EI589">
            <v>0</v>
          </cell>
          <cell r="EJ589">
            <v>0</v>
          </cell>
          <cell r="EK589">
            <v>0</v>
          </cell>
          <cell r="EL589">
            <v>0</v>
          </cell>
          <cell r="EM589">
            <v>1770825.9965273459</v>
          </cell>
          <cell r="EN589" t="str">
            <v>-</v>
          </cell>
          <cell r="EO589" t="str">
            <v>-</v>
          </cell>
          <cell r="EP589" t="str">
            <v>-</v>
          </cell>
          <cell r="EQ589" t="str">
            <v>-</v>
          </cell>
          <cell r="ER589" t="str">
            <v>-</v>
          </cell>
          <cell r="ES589" t="str">
            <v>-</v>
          </cell>
          <cell r="ET589" t="str">
            <v>-</v>
          </cell>
          <cell r="EU589" t="str">
            <v>-</v>
          </cell>
          <cell r="EV589" t="str">
            <v>-</v>
          </cell>
          <cell r="EW589" t="str">
            <v>-</v>
          </cell>
          <cell r="EX589" t="str">
            <v>-</v>
          </cell>
          <cell r="EY589" t="str">
            <v>-</v>
          </cell>
          <cell r="EZ589" t="str">
            <v>52W068</v>
          </cell>
          <cell r="FA589" t="str">
            <v>-</v>
          </cell>
          <cell r="FB589" t="str">
            <v>Não</v>
          </cell>
          <cell r="FC589" t="str">
            <v>Sim</v>
          </cell>
          <cell r="FL589">
            <v>43.256679894179889</v>
          </cell>
          <cell r="FM589" t="str">
            <v>SP0003Fab. Jacareí</v>
          </cell>
          <cell r="FN589">
            <v>489.88461538461536</v>
          </cell>
          <cell r="FO589">
            <v>0.88670685479742417</v>
          </cell>
          <cell r="FP589">
            <v>494.22845584982872</v>
          </cell>
          <cell r="FQ589">
            <v>-25.75</v>
          </cell>
          <cell r="FR589">
            <v>380.04164519814981</v>
          </cell>
          <cell r="FS589">
            <v>374.25880000000001</v>
          </cell>
          <cell r="FT589">
            <v>121.82336229107969</v>
          </cell>
          <cell r="FU589">
            <v>501.86500748922947</v>
          </cell>
          <cell r="FV589">
            <v>0.53036923076923093</v>
          </cell>
          <cell r="FW589">
            <v>-0.89942717887149648</v>
          </cell>
          <cell r="FX589">
            <v>0.52559894575932076</v>
          </cell>
          <cell r="FY589">
            <v>0.44813526835294665</v>
          </cell>
          <cell r="FZ589">
            <v>0.44507999999999998</v>
          </cell>
          <cell r="GA589">
            <v>8.1071671082388733E-2</v>
          </cell>
          <cell r="GB589">
            <v>0.52920693943533537</v>
          </cell>
          <cell r="GC589">
            <v>1.2440645062596203</v>
          </cell>
          <cell r="GD589">
            <v>1.2643186961074515</v>
          </cell>
          <cell r="GE589">
            <v>1.2541916011835359</v>
          </cell>
          <cell r="GF589">
            <v>3378448.5841034013</v>
          </cell>
          <cell r="GG589">
            <v>8442.9513434523124</v>
          </cell>
          <cell r="GH589">
            <v>16.575648926644277</v>
          </cell>
          <cell r="GI589">
            <v>111583.74624877237</v>
          </cell>
          <cell r="GK589">
            <v>16.575648926644277</v>
          </cell>
          <cell r="GL589" t="str">
            <v>S2FA01</v>
          </cell>
          <cell r="GM589">
            <v>243.45717328999999</v>
          </cell>
          <cell r="GN589">
            <v>19.597178400000001</v>
          </cell>
        </row>
        <row r="590">
          <cell r="D590" t="str">
            <v>S2FA09</v>
          </cell>
          <cell r="E590" t="str">
            <v>Módulo SP2</v>
          </cell>
          <cell r="F590" t="str">
            <v>52W326</v>
          </cell>
          <cell r="G590">
            <v>588</v>
          </cell>
          <cell r="H590" t="str">
            <v>52W326</v>
          </cell>
          <cell r="I590" t="str">
            <v>FOMENTO SU</v>
          </cell>
          <cell r="J590" t="str">
            <v>SÃO MIGUEL ARCANJO</v>
          </cell>
          <cell r="K590" t="str">
            <v>Fab. Jacareí</v>
          </cell>
          <cell r="L590">
            <v>27.36</v>
          </cell>
          <cell r="M590">
            <v>27.36</v>
          </cell>
          <cell r="N590">
            <v>8622.8386948799998</v>
          </cell>
          <cell r="O590">
            <v>0.2129143</v>
          </cell>
          <cell r="P590" t="str">
            <v>SZ</v>
          </cell>
          <cell r="Q590" t="str">
            <v>Sem IPC</v>
          </cell>
          <cell r="R590" t="str">
            <v>Sem IPC</v>
          </cell>
          <cell r="S590">
            <v>8622.8386948799998</v>
          </cell>
          <cell r="T590">
            <v>0.2129143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8622.8386948799998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8622.8386948799998</v>
          </cell>
          <cell r="AI590">
            <v>41269</v>
          </cell>
          <cell r="AJ590">
            <v>41269</v>
          </cell>
          <cell r="AK590">
            <v>44013</v>
          </cell>
          <cell r="AL590" t="str">
            <v>SP2</v>
          </cell>
          <cell r="AN590" t="str">
            <v>S1.Lm.8M</v>
          </cell>
          <cell r="AO590" t="str">
            <v>SP0003</v>
          </cell>
          <cell r="AP590">
            <v>7.5126625598904857</v>
          </cell>
          <cell r="AQ590">
            <v>2020</v>
          </cell>
          <cell r="AR590">
            <v>7</v>
          </cell>
          <cell r="AS590" t="str">
            <v>-</v>
          </cell>
          <cell r="AT590">
            <v>315.16223300000001</v>
          </cell>
          <cell r="AU590">
            <v>262.36797443</v>
          </cell>
          <cell r="AW590" t="str">
            <v>FOMENTO</v>
          </cell>
          <cell r="AX590" t="str">
            <v>FOMENTO</v>
          </cell>
          <cell r="AY590" t="str">
            <v>Módulo SP2FOMENTO SUFab. Jacareí</v>
          </cell>
          <cell r="AZ590" t="str">
            <v>Jacareí</v>
          </cell>
          <cell r="BA590" t="str">
            <v>(Tora s/c 6,5 a 7 m)</v>
          </cell>
          <cell r="BB590" t="str">
            <v>Tora Plana</v>
          </cell>
          <cell r="BC590" t="str">
            <v>Módulo SP2FOMENTO SU</v>
          </cell>
          <cell r="BD590">
            <v>59</v>
          </cell>
          <cell r="BE590" t="str">
            <v>REFORMA</v>
          </cell>
          <cell r="BF590" t="str">
            <v>Reforma</v>
          </cell>
          <cell r="BG590" t="str">
            <v>SZ</v>
          </cell>
          <cell r="BH590" t="str">
            <v>-</v>
          </cell>
          <cell r="BI590" t="str">
            <v>-</v>
          </cell>
          <cell r="BJ590" t="str">
            <v>-</v>
          </cell>
          <cell r="BK590" t="str">
            <v>-</v>
          </cell>
          <cell r="BL590" t="str">
            <v>-</v>
          </cell>
          <cell r="BM590" t="str">
            <v>-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1835.9256647332888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1835.9256647332888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27.36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27.36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205.54644763860369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205.54644763860369</v>
          </cell>
          <cell r="DA590" t="str">
            <v>-</v>
          </cell>
          <cell r="DB590" t="str">
            <v>-</v>
          </cell>
          <cell r="DC590" t="str">
            <v>-</v>
          </cell>
          <cell r="DD590" t="str">
            <v>-</v>
          </cell>
          <cell r="DE590" t="str">
            <v>-</v>
          </cell>
          <cell r="DF590" t="str">
            <v>-</v>
          </cell>
          <cell r="DG590" t="str">
            <v>-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-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-</v>
          </cell>
          <cell r="DP590" t="str">
            <v>-</v>
          </cell>
          <cell r="DQ590" t="str">
            <v>-</v>
          </cell>
          <cell r="DR590" t="str">
            <v>-</v>
          </cell>
          <cell r="DS590" t="str">
            <v>-</v>
          </cell>
          <cell r="DT590" t="str">
            <v>-</v>
          </cell>
          <cell r="DU590" t="str">
            <v>-</v>
          </cell>
          <cell r="DV590" t="str">
            <v>-</v>
          </cell>
          <cell r="DW590" t="str">
            <v>-</v>
          </cell>
          <cell r="DX590" t="str">
            <v>-</v>
          </cell>
          <cell r="DY590" t="str">
            <v>-</v>
          </cell>
          <cell r="DZ590" t="str">
            <v>-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  <cell r="EG590">
            <v>2262356.7222122904</v>
          </cell>
          <cell r="EH590">
            <v>0</v>
          </cell>
          <cell r="EI590">
            <v>0</v>
          </cell>
          <cell r="EJ590">
            <v>0</v>
          </cell>
          <cell r="EK590">
            <v>0</v>
          </cell>
          <cell r="EL590">
            <v>0</v>
          </cell>
          <cell r="EM590">
            <v>2262356.7222122904</v>
          </cell>
          <cell r="EN590" t="str">
            <v>-</v>
          </cell>
          <cell r="EO590" t="str">
            <v>-</v>
          </cell>
          <cell r="EP590" t="str">
            <v>-</v>
          </cell>
          <cell r="EQ590" t="str">
            <v>-</v>
          </cell>
          <cell r="ER590" t="str">
            <v>-</v>
          </cell>
          <cell r="ES590" t="str">
            <v>-</v>
          </cell>
          <cell r="ET590" t="str">
            <v>-</v>
          </cell>
          <cell r="EU590" t="str">
            <v>-</v>
          </cell>
          <cell r="EV590" t="str">
            <v>-</v>
          </cell>
          <cell r="EW590" t="str">
            <v>-</v>
          </cell>
          <cell r="EX590" t="str">
            <v>-</v>
          </cell>
          <cell r="EY590" t="str">
            <v>-</v>
          </cell>
          <cell r="EZ590" t="str">
            <v>52W326</v>
          </cell>
          <cell r="FA590" t="str">
            <v>-</v>
          </cell>
          <cell r="FB590" t="str">
            <v>Não</v>
          </cell>
          <cell r="FC590" t="str">
            <v>Sim</v>
          </cell>
          <cell r="FL590">
            <v>41.950803791271866</v>
          </cell>
          <cell r="FM590" t="str">
            <v>SP0003Fab. Jacareí</v>
          </cell>
          <cell r="FN590">
            <v>489.88461538461536</v>
          </cell>
          <cell r="FO590">
            <v>1.0905665501110349</v>
          </cell>
          <cell r="FP590">
            <v>495.22713313414005</v>
          </cell>
          <cell r="FQ590">
            <v>-25.75</v>
          </cell>
          <cell r="FR590">
            <v>378.22062454161846</v>
          </cell>
          <cell r="FS590">
            <v>374.25880000000001</v>
          </cell>
          <cell r="FT590">
            <v>122.2488783370037</v>
          </cell>
          <cell r="FU590">
            <v>500.46950287862217</v>
          </cell>
          <cell r="FV590">
            <v>0.53036923076923093</v>
          </cell>
          <cell r="FW590">
            <v>-1.1042009874571441</v>
          </cell>
          <cell r="FX590">
            <v>0.52451288848590827</v>
          </cell>
          <cell r="FY590">
            <v>0.44717603964917657</v>
          </cell>
          <cell r="FZ590">
            <v>0.44507999999999998</v>
          </cell>
          <cell r="GA590">
            <v>7.9806966143217292E-2</v>
          </cell>
          <cell r="GB590">
            <v>0.52698300579239388</v>
          </cell>
          <cell r="GC590">
            <v>1.2560093828142538</v>
          </cell>
          <cell r="GD590">
            <v>1.2792285052497445</v>
          </cell>
          <cell r="GE590">
            <v>1.2676189440319992</v>
          </cell>
          <cell r="GF590">
            <v>4315467.795029141</v>
          </cell>
          <cell r="GG590">
            <v>10930.473680962046</v>
          </cell>
          <cell r="GH590">
            <v>15.61710840828124</v>
          </cell>
          <cell r="GI590">
            <v>134663.80668506329</v>
          </cell>
          <cell r="GK590">
            <v>15.61710840828124</v>
          </cell>
          <cell r="GL590" t="str">
            <v>S2FA09</v>
          </cell>
          <cell r="GM590">
            <v>243.45717328999999</v>
          </cell>
          <cell r="GN590">
            <v>18.91080114</v>
          </cell>
        </row>
        <row r="591">
          <cell r="D591" t="str">
            <v>S2FA08</v>
          </cell>
          <cell r="E591" t="str">
            <v>Módulo SP2</v>
          </cell>
          <cell r="F591" t="str">
            <v>52W332</v>
          </cell>
          <cell r="G591">
            <v>589</v>
          </cell>
          <cell r="H591" t="str">
            <v>52W332</v>
          </cell>
          <cell r="I591" t="str">
            <v>SÍTIO MAGNOLIA</v>
          </cell>
          <cell r="J591" t="str">
            <v>SÃO MIGUEL ARCANJO</v>
          </cell>
          <cell r="K591" t="str">
            <v>Fab. Jacareí</v>
          </cell>
          <cell r="L591">
            <v>18.73</v>
          </cell>
          <cell r="M591">
            <v>18.73</v>
          </cell>
          <cell r="N591">
            <v>6773.7771893223817</v>
          </cell>
          <cell r="O591">
            <v>0.21</v>
          </cell>
          <cell r="P591" t="str">
            <v>SZ</v>
          </cell>
          <cell r="Q591" t="str">
            <v>Sem IPC</v>
          </cell>
          <cell r="R591" t="str">
            <v>Sem IPC</v>
          </cell>
          <cell r="S591">
            <v>6773.7771893223817</v>
          </cell>
          <cell r="T591">
            <v>0.21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6773.7771893223817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6773.7771893223817</v>
          </cell>
          <cell r="AI591">
            <v>41358</v>
          </cell>
          <cell r="AJ591">
            <v>41358</v>
          </cell>
          <cell r="AK591">
            <v>44013</v>
          </cell>
          <cell r="AL591" t="str">
            <v>SPF</v>
          </cell>
          <cell r="AN591" t="str">
            <v>S1.La.8S</v>
          </cell>
          <cell r="AO591" t="str">
            <v>SP0886</v>
          </cell>
          <cell r="AP591">
            <v>7.268993839835729</v>
          </cell>
          <cell r="AQ591">
            <v>2020</v>
          </cell>
          <cell r="AR591">
            <v>7</v>
          </cell>
          <cell r="AS591" t="str">
            <v>-</v>
          </cell>
          <cell r="AT591">
            <v>361.65388090349074</v>
          </cell>
          <cell r="AU591">
            <v>261.82526956999999</v>
          </cell>
          <cell r="AW591" t="str">
            <v>FOMENTO</v>
          </cell>
          <cell r="AX591" t="str">
            <v>FOMENTO</v>
          </cell>
          <cell r="AY591" t="str">
            <v>Módulo SP2SÍTIO MAGNOLIAFab. Jacareí</v>
          </cell>
          <cell r="AZ591" t="str">
            <v>Jacareí</v>
          </cell>
          <cell r="BA591" t="str">
            <v>(Tora s/c 6,5 a 7 m)</v>
          </cell>
          <cell r="BB591" t="str">
            <v>Tora Plana</v>
          </cell>
          <cell r="BC591" t="str">
            <v>Módulo SP2SÍTIO MAGNOLIA</v>
          </cell>
          <cell r="BD591">
            <v>60</v>
          </cell>
          <cell r="BE591" t="str">
            <v>REFORMA</v>
          </cell>
          <cell r="BF591" t="str">
            <v>Reforma</v>
          </cell>
          <cell r="BG591" t="str">
            <v>SZ</v>
          </cell>
          <cell r="BH591" t="str">
            <v>-</v>
          </cell>
          <cell r="BI591" t="str">
            <v>-</v>
          </cell>
          <cell r="BJ591" t="str">
            <v>-</v>
          </cell>
          <cell r="BK591" t="str">
            <v>-</v>
          </cell>
          <cell r="BL591" t="str">
            <v>-</v>
          </cell>
          <cell r="BM591" t="str">
            <v>-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1422.4932097577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1422.4932097577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18.73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18.73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136.1482546201232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136.1482546201232</v>
          </cell>
          <cell r="DA591" t="str">
            <v>-</v>
          </cell>
          <cell r="DB591" t="str">
            <v>-</v>
          </cell>
          <cell r="DC591" t="str">
            <v>-</v>
          </cell>
          <cell r="DD591" t="str">
            <v>-</v>
          </cell>
          <cell r="DE591" t="str">
            <v>-</v>
          </cell>
          <cell r="DF591" t="str">
            <v>-</v>
          </cell>
          <cell r="DG591" t="str">
            <v>-</v>
          </cell>
          <cell r="DH591" t="str">
            <v>-</v>
          </cell>
          <cell r="DI591" t="str">
            <v>-</v>
          </cell>
          <cell r="DJ591" t="str">
            <v>-</v>
          </cell>
          <cell r="DK591" t="str">
            <v>-</v>
          </cell>
          <cell r="DL591" t="str">
            <v>-</v>
          </cell>
          <cell r="DM591" t="str">
            <v>-</v>
          </cell>
          <cell r="DN591" t="str">
            <v>-</v>
          </cell>
          <cell r="DO591" t="str">
            <v>-</v>
          </cell>
          <cell r="DP591" t="str">
            <v>-</v>
          </cell>
          <cell r="DQ591" t="str">
            <v>-</v>
          </cell>
          <cell r="DR591" t="str">
            <v>-</v>
          </cell>
          <cell r="DS591" t="str">
            <v>-</v>
          </cell>
          <cell r="DT591" t="str">
            <v>-</v>
          </cell>
          <cell r="DU591" t="str">
            <v>-</v>
          </cell>
          <cell r="DV591" t="str">
            <v>-</v>
          </cell>
          <cell r="DW591" t="str">
            <v>-</v>
          </cell>
          <cell r="DX591" t="str">
            <v>-</v>
          </cell>
          <cell r="DY591" t="str">
            <v>-</v>
          </cell>
          <cell r="DZ591" t="str">
            <v>-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1773546.0386014495</v>
          </cell>
          <cell r="EH591">
            <v>0</v>
          </cell>
          <cell r="EI591">
            <v>0</v>
          </cell>
          <cell r="EJ591">
            <v>0</v>
          </cell>
          <cell r="EK591">
            <v>0</v>
          </cell>
          <cell r="EL591">
            <v>0</v>
          </cell>
          <cell r="EM591">
            <v>1773546.0386014495</v>
          </cell>
          <cell r="EN591" t="str">
            <v>-</v>
          </cell>
          <cell r="EO591" t="str">
            <v>-</v>
          </cell>
          <cell r="EP591" t="str">
            <v>-</v>
          </cell>
          <cell r="EQ591" t="str">
            <v>-</v>
          </cell>
          <cell r="ER591" t="str">
            <v>-</v>
          </cell>
          <cell r="ES591" t="str">
            <v>-</v>
          </cell>
          <cell r="ET591" t="str">
            <v>-</v>
          </cell>
          <cell r="EU591" t="str">
            <v>-</v>
          </cell>
          <cell r="EV591" t="str">
            <v>-</v>
          </cell>
          <cell r="EW591" t="str">
            <v>-</v>
          </cell>
          <cell r="EX591" t="str">
            <v>-</v>
          </cell>
          <cell r="EY591" t="str">
            <v>-</v>
          </cell>
          <cell r="EZ591" t="str">
            <v>52W332</v>
          </cell>
          <cell r="FA591" t="str">
            <v>Fomento</v>
          </cell>
          <cell r="FB591" t="str">
            <v>Não</v>
          </cell>
          <cell r="FC591" t="str">
            <v>Sim</v>
          </cell>
          <cell r="FL591">
            <v>49.752949152542371</v>
          </cell>
          <cell r="FM591" t="str">
            <v>SP0886Fab. Jacareí</v>
          </cell>
          <cell r="FN591">
            <v>489.88461538461536</v>
          </cell>
          <cell r="FO591">
            <v>-5.6463867484515262E-2</v>
          </cell>
          <cell r="FP591">
            <v>489.60800758455758</v>
          </cell>
          <cell r="FQ591">
            <v>-25.75</v>
          </cell>
          <cell r="FR591">
            <v>376.37360460262516</v>
          </cell>
          <cell r="FS591">
            <v>374.25880000000001</v>
          </cell>
          <cell r="FT591">
            <v>116.00100531144867</v>
          </cell>
          <cell r="FU591">
            <v>492.37460991407386</v>
          </cell>
          <cell r="FV591">
            <v>0.53036923076923093</v>
          </cell>
          <cell r="FW591">
            <v>4.829093189129452E-2</v>
          </cell>
          <cell r="FX591">
            <v>0.53062535101323405</v>
          </cell>
          <cell r="FY591">
            <v>0.44620030686978479</v>
          </cell>
          <cell r="FZ591">
            <v>0.44507999999999998</v>
          </cell>
          <cell r="GA591">
            <v>8.576067644780376E-2</v>
          </cell>
          <cell r="GB591">
            <v>0.53196098331758856</v>
          </cell>
          <cell r="GC591">
            <v>1.2186104799070492</v>
          </cell>
          <cell r="GD591">
            <v>1.239673477673656</v>
          </cell>
          <cell r="GE591">
            <v>1.2291419787903526</v>
          </cell>
          <cell r="GF591">
            <v>3335235.9012374594</v>
          </cell>
          <cell r="GG591">
            <v>8325.9338983686648</v>
          </cell>
          <cell r="GH591">
            <v>15.718363481026017</v>
          </cell>
          <cell r="GI591">
            <v>106472.69200125198</v>
          </cell>
          <cell r="GK591">
            <v>15.718363481026017</v>
          </cell>
          <cell r="GL591" t="str">
            <v>S2FA08</v>
          </cell>
          <cell r="GM591">
            <v>243.45717328999999</v>
          </cell>
          <cell r="GN591">
            <v>18.36809628</v>
          </cell>
        </row>
        <row r="592">
          <cell r="D592" t="str">
            <v>S2FA06</v>
          </cell>
          <cell r="E592" t="str">
            <v>Módulo SP2</v>
          </cell>
          <cell r="F592" t="str">
            <v>52X081</v>
          </cell>
          <cell r="G592">
            <v>590</v>
          </cell>
          <cell r="H592" t="str">
            <v>52X081</v>
          </cell>
          <cell r="I592" t="str">
            <v>SÍTIO MAGNOLIA</v>
          </cell>
          <cell r="J592" t="str">
            <v>SÃO MIGUEL ARCANJO</v>
          </cell>
          <cell r="K592" t="str">
            <v>Fab. Jacareí</v>
          </cell>
          <cell r="L592">
            <v>22.86</v>
          </cell>
          <cell r="M592">
            <v>22.86</v>
          </cell>
          <cell r="N592">
            <v>8010.7961593429154</v>
          </cell>
          <cell r="O592">
            <v>0.21</v>
          </cell>
          <cell r="P592" t="str">
            <v>SZ</v>
          </cell>
          <cell r="Q592" t="str">
            <v>Sem IPC</v>
          </cell>
          <cell r="R592" t="str">
            <v>Sem IPC</v>
          </cell>
          <cell r="S592">
            <v>8010.7961593429154</v>
          </cell>
          <cell r="T592">
            <v>0.21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8010.7961593429154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8010.7961593429154</v>
          </cell>
          <cell r="AI592">
            <v>41628</v>
          </cell>
          <cell r="AJ592">
            <v>41628</v>
          </cell>
          <cell r="AK592">
            <v>44013</v>
          </cell>
          <cell r="AL592" t="str">
            <v>SPF</v>
          </cell>
          <cell r="AN592" t="str">
            <v>S1.La.7M</v>
          </cell>
          <cell r="AO592" t="str">
            <v>SP0886</v>
          </cell>
          <cell r="AP592">
            <v>6.5297741273100618</v>
          </cell>
          <cell r="AQ592">
            <v>2020</v>
          </cell>
          <cell r="AR592">
            <v>7</v>
          </cell>
          <cell r="AS592" t="str">
            <v>-</v>
          </cell>
          <cell r="AT592">
            <v>350.42852840520192</v>
          </cell>
          <cell r="AU592">
            <v>262.49153078000001</v>
          </cell>
          <cell r="AW592" t="str">
            <v>FOMENTO</v>
          </cell>
          <cell r="AX592" t="str">
            <v>FOMENTO</v>
          </cell>
          <cell r="AY592" t="str">
            <v>Módulo SP2SÍTIO MAGNOLIAFab. Jacareí</v>
          </cell>
          <cell r="AZ592" t="str">
            <v>Jacareí</v>
          </cell>
          <cell r="BA592" t="str">
            <v>(Tora s/c 6,5 a 7 m)</v>
          </cell>
          <cell r="BB592" t="str">
            <v>Tora Plana</v>
          </cell>
          <cell r="BC592" t="str">
            <v>Módulo SP2SÍTIO MAGNOLIA</v>
          </cell>
          <cell r="BD592">
            <v>60</v>
          </cell>
          <cell r="BE592" t="str">
            <v>REFORMA</v>
          </cell>
          <cell r="BF592" t="str">
            <v>Reforma</v>
          </cell>
          <cell r="BG592" t="str">
            <v>SZ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-</v>
          </cell>
          <cell r="BL592" t="str">
            <v>-</v>
          </cell>
          <cell r="BM592" t="str">
            <v>-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1682.2671934620121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1682.2671934620121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22.86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22.86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149.27063655030801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149.27063655030801</v>
          </cell>
          <cell r="DA592" t="str">
            <v>-</v>
          </cell>
          <cell r="DB592" t="str">
            <v>-</v>
          </cell>
          <cell r="DC592" t="str">
            <v>-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-</v>
          </cell>
          <cell r="DH592" t="str">
            <v>-</v>
          </cell>
          <cell r="DI592" t="str">
            <v>-</v>
          </cell>
          <cell r="DJ592" t="str">
            <v>-</v>
          </cell>
          <cell r="DK592" t="str">
            <v>-</v>
          </cell>
          <cell r="DL592" t="str">
            <v>-</v>
          </cell>
          <cell r="DM592" t="str">
            <v>-</v>
          </cell>
          <cell r="DN592" t="str">
            <v>-</v>
          </cell>
          <cell r="DO592" t="str">
            <v>-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-</v>
          </cell>
          <cell r="DT592" t="str">
            <v>-</v>
          </cell>
          <cell r="DU592" t="str">
            <v>-</v>
          </cell>
          <cell r="DV592" t="str">
            <v>-</v>
          </cell>
          <cell r="DW592" t="str">
            <v>-</v>
          </cell>
          <cell r="DX592" t="str">
            <v>-</v>
          </cell>
          <cell r="DY592" t="str">
            <v>-</v>
          </cell>
          <cell r="DZ592" t="str">
            <v>-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  <cell r="EG592">
            <v>2102766.1466324669</v>
          </cell>
          <cell r="EH592">
            <v>0</v>
          </cell>
          <cell r="EI592">
            <v>0</v>
          </cell>
          <cell r="EJ592">
            <v>0</v>
          </cell>
          <cell r="EK592">
            <v>0</v>
          </cell>
          <cell r="EL592">
            <v>0</v>
          </cell>
          <cell r="EM592">
            <v>2102766.1466324669</v>
          </cell>
          <cell r="EN592" t="str">
            <v>-</v>
          </cell>
          <cell r="EO592" t="str">
            <v>-</v>
          </cell>
          <cell r="EP592" t="str">
            <v>-</v>
          </cell>
          <cell r="EQ592" t="str">
            <v>-</v>
          </cell>
          <cell r="ER592" t="str">
            <v>-</v>
          </cell>
          <cell r="ES592" t="str">
            <v>-</v>
          </cell>
          <cell r="ET592" t="str">
            <v>-</v>
          </cell>
          <cell r="EU592" t="str">
            <v>-</v>
          </cell>
          <cell r="EV592" t="str">
            <v>-</v>
          </cell>
          <cell r="EW592" t="str">
            <v>-</v>
          </cell>
          <cell r="EX592" t="str">
            <v>-</v>
          </cell>
          <cell r="EY592" t="str">
            <v>-</v>
          </cell>
          <cell r="EZ592" t="str">
            <v>52X081</v>
          </cell>
          <cell r="FA592" t="str">
            <v>Fomento</v>
          </cell>
          <cell r="FB592" t="str">
            <v>Não</v>
          </cell>
          <cell r="FC592" t="str">
            <v>Sim</v>
          </cell>
          <cell r="FL592">
            <v>53.666255765199161</v>
          </cell>
          <cell r="FM592" t="str">
            <v>SP0886Fab. Jacareí</v>
          </cell>
          <cell r="FN592">
            <v>489.88461538461536</v>
          </cell>
          <cell r="FO592">
            <v>-0.56759302673776624</v>
          </cell>
          <cell r="FP592">
            <v>487.10406446863118</v>
          </cell>
          <cell r="FQ592">
            <v>-25.75</v>
          </cell>
          <cell r="FR592">
            <v>370.37081722316157</v>
          </cell>
          <cell r="FS592">
            <v>374.25880000000001</v>
          </cell>
          <cell r="FT592">
            <v>111.67297287601713</v>
          </cell>
          <cell r="FU592">
            <v>482.04379009917869</v>
          </cell>
          <cell r="FV592">
            <v>0.53036923076923093</v>
          </cell>
          <cell r="FW592">
            <v>0.56215940577340717</v>
          </cell>
          <cell r="FX592">
            <v>0.53335075128532827</v>
          </cell>
          <cell r="FY592">
            <v>0.44301280209470884</v>
          </cell>
          <cell r="FZ592">
            <v>0.44507999999999998</v>
          </cell>
          <cell r="GA592">
            <v>8.7860773051852276E-2</v>
          </cell>
          <cell r="GB592">
            <v>0.53087357514656108</v>
          </cell>
          <cell r="GC592">
            <v>1.2162365215382178</v>
          </cell>
          <cell r="GD592">
            <v>1.2416474235613926</v>
          </cell>
          <cell r="GE592">
            <v>1.2289419725498052</v>
          </cell>
          <cell r="GF592">
            <v>3861554.5423616031</v>
          </cell>
          <cell r="GG592">
            <v>9844.8036337572867</v>
          </cell>
          <cell r="GH592">
            <v>15.718363481026017</v>
          </cell>
          <cell r="GI592">
            <v>125916.60580495915</v>
          </cell>
          <cell r="GK592">
            <v>15.718363481026017</v>
          </cell>
          <cell r="GL592" t="str">
            <v>S2FA06</v>
          </cell>
          <cell r="GM592">
            <v>243.45717328999999</v>
          </cell>
          <cell r="GN592">
            <v>19.034357490000001</v>
          </cell>
        </row>
        <row r="593">
          <cell r="D593" t="str">
            <v>S2FA13</v>
          </cell>
          <cell r="E593" t="str">
            <v>Módulo SP2</v>
          </cell>
          <cell r="F593" t="str">
            <v>52W325</v>
          </cell>
          <cell r="G593">
            <v>591</v>
          </cell>
          <cell r="H593" t="str">
            <v>52W325</v>
          </cell>
          <cell r="I593" t="str">
            <v>SÍTIO POR DO SOL</v>
          </cell>
          <cell r="J593" t="str">
            <v>SÃO MIGUEL ARCANJO</v>
          </cell>
          <cell r="K593" t="str">
            <v>Fab. Jacareí</v>
          </cell>
          <cell r="L593">
            <v>29.7</v>
          </cell>
          <cell r="M593">
            <v>29.7</v>
          </cell>
          <cell r="N593">
            <v>5000</v>
          </cell>
          <cell r="O593">
            <v>0.21</v>
          </cell>
          <cell r="P593" t="str">
            <v>SZ</v>
          </cell>
          <cell r="Q593" t="str">
            <v>Sem IPC</v>
          </cell>
          <cell r="R593" t="str">
            <v>Sem IPC</v>
          </cell>
          <cell r="S593">
            <v>5000</v>
          </cell>
          <cell r="T593">
            <v>0.21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5000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5000</v>
          </cell>
          <cell r="AI593">
            <v>41239</v>
          </cell>
          <cell r="AJ593">
            <v>41239</v>
          </cell>
          <cell r="AK593">
            <v>44013</v>
          </cell>
          <cell r="AL593" t="str">
            <v>SPF</v>
          </cell>
          <cell r="AN593" t="str">
            <v>S2.La.7S</v>
          </cell>
          <cell r="AO593" t="str">
            <v>SP0791</v>
          </cell>
          <cell r="AP593">
            <v>7.5947980835044486</v>
          </cell>
          <cell r="AQ593">
            <v>2020</v>
          </cell>
          <cell r="AR593">
            <v>7</v>
          </cell>
          <cell r="AS593" t="str">
            <v>-</v>
          </cell>
          <cell r="AT593">
            <v>168.35016835016836</v>
          </cell>
          <cell r="AU593">
            <v>247.92907824</v>
          </cell>
          <cell r="AW593" t="str">
            <v>FOMENTO</v>
          </cell>
          <cell r="AX593" t="str">
            <v>FOMENTO</v>
          </cell>
          <cell r="AY593" t="str">
            <v>Módulo SP2SÍTIO POR DO SOLFab. Jacareí</v>
          </cell>
          <cell r="AZ593" t="str">
            <v>Jacareí</v>
          </cell>
          <cell r="BA593" t="str">
            <v>(Tora s/c 6,5 a 7 m)</v>
          </cell>
          <cell r="BB593" t="str">
            <v>Tora Plana</v>
          </cell>
          <cell r="BC593" t="str">
            <v>Módulo SP2SÍTIO POR DO SOL</v>
          </cell>
          <cell r="BD593">
            <v>61</v>
          </cell>
          <cell r="BE593" t="str">
            <v>REFORMA</v>
          </cell>
          <cell r="BF593" t="str">
            <v>Reforma</v>
          </cell>
          <cell r="BG593" t="str">
            <v>SZ</v>
          </cell>
          <cell r="BH593" t="str">
            <v>-</v>
          </cell>
          <cell r="BI593" t="str">
            <v>-</v>
          </cell>
          <cell r="BJ593" t="str">
            <v>-</v>
          </cell>
          <cell r="BK593" t="str">
            <v>-</v>
          </cell>
          <cell r="BL593" t="str">
            <v>-</v>
          </cell>
          <cell r="BM593" t="str">
            <v>-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1050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1050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29.7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29.7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225.56550308008212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225.56550308008212</v>
          </cell>
          <cell r="DA593" t="str">
            <v>-</v>
          </cell>
          <cell r="DB593" t="str">
            <v>-</v>
          </cell>
          <cell r="DC593" t="str">
            <v>-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-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-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-</v>
          </cell>
          <cell r="DP593" t="str">
            <v>-</v>
          </cell>
          <cell r="DQ593" t="str">
            <v>-</v>
          </cell>
          <cell r="DR593" t="str">
            <v>-</v>
          </cell>
          <cell r="DS593" t="str">
            <v>-</v>
          </cell>
          <cell r="DT593" t="str">
            <v>-</v>
          </cell>
          <cell r="DU593" t="str">
            <v>-</v>
          </cell>
          <cell r="DV593" t="str">
            <v>-</v>
          </cell>
          <cell r="DW593" t="str">
            <v>-</v>
          </cell>
          <cell r="DX593" t="str">
            <v>-</v>
          </cell>
          <cell r="DY593" t="str">
            <v>-</v>
          </cell>
          <cell r="DZ593" t="str">
            <v>-</v>
          </cell>
          <cell r="EA593">
            <v>0</v>
          </cell>
          <cell r="EB593">
            <v>0</v>
          </cell>
          <cell r="EC593">
            <v>0</v>
          </cell>
          <cell r="ED593">
            <v>0</v>
          </cell>
          <cell r="EE593">
            <v>0</v>
          </cell>
          <cell r="EF593">
            <v>0</v>
          </cell>
          <cell r="EG593">
            <v>1239645.3912</v>
          </cell>
          <cell r="EH593">
            <v>0</v>
          </cell>
          <cell r="EI593">
            <v>0</v>
          </cell>
          <cell r="EJ593">
            <v>0</v>
          </cell>
          <cell r="EK593">
            <v>0</v>
          </cell>
          <cell r="EL593">
            <v>0</v>
          </cell>
          <cell r="EM593">
            <v>1239645.3912</v>
          </cell>
          <cell r="EN593" t="str">
            <v>-</v>
          </cell>
          <cell r="EO593" t="str">
            <v>-</v>
          </cell>
          <cell r="EP593" t="str">
            <v>-</v>
          </cell>
          <cell r="EQ593" t="str">
            <v>-</v>
          </cell>
          <cell r="ER593" t="str">
            <v>-</v>
          </cell>
          <cell r="ES593" t="str">
            <v>-</v>
          </cell>
          <cell r="ET593" t="str">
            <v>-</v>
          </cell>
          <cell r="EU593" t="str">
            <v>-</v>
          </cell>
          <cell r="EV593" t="str">
            <v>-</v>
          </cell>
          <cell r="EW593" t="str">
            <v>-</v>
          </cell>
          <cell r="EX593" t="str">
            <v>-</v>
          </cell>
          <cell r="EY593" t="str">
            <v>-</v>
          </cell>
          <cell r="EZ593" t="str">
            <v>52W325</v>
          </cell>
          <cell r="FA593" t="str">
            <v>Fomento</v>
          </cell>
          <cell r="FB593" t="str">
            <v>Não</v>
          </cell>
          <cell r="FC593" t="str">
            <v>Sim</v>
          </cell>
          <cell r="FL593">
            <v>22.166510090086156</v>
          </cell>
          <cell r="FM593" t="str">
            <v>SP0791Fab. Jacareí</v>
          </cell>
          <cell r="FN593">
            <v>489.88461538461536</v>
          </cell>
          <cell r="FO593">
            <v>4.7632389585937212</v>
          </cell>
          <cell r="FP593">
            <v>513.21899023677236</v>
          </cell>
          <cell r="FQ593">
            <v>-25.75</v>
          </cell>
          <cell r="FR593">
            <v>378.82850282812865</v>
          </cell>
          <cell r="FS593">
            <v>374.25880000000001</v>
          </cell>
          <cell r="FT593">
            <v>140.65689522893894</v>
          </cell>
          <cell r="FU593">
            <v>519.48539805706764</v>
          </cell>
          <cell r="FV593">
            <v>0.53036923076923093</v>
          </cell>
          <cell r="FW593">
            <v>-4.7907224015306609</v>
          </cell>
          <cell r="FX593">
            <v>0.50496071321994351</v>
          </cell>
          <cell r="FY593">
            <v>0.44749656242688646</v>
          </cell>
          <cell r="FZ593">
            <v>0.44507999999999998</v>
          </cell>
          <cell r="GA593">
            <v>6.0205835628639681E-2</v>
          </cell>
          <cell r="GB593">
            <v>0.50770239805552619</v>
          </cell>
          <cell r="GC593">
            <v>1.3893980140032287</v>
          </cell>
          <cell r="GD593">
            <v>1.4256345480379851</v>
          </cell>
          <cell r="GE593">
            <v>1.407516281020607</v>
          </cell>
          <cell r="GF593">
            <v>2597426.9902853384</v>
          </cell>
          <cell r="GG593">
            <v>7037.5814051030347</v>
          </cell>
          <cell r="GH593">
            <v>15.718363481026017</v>
          </cell>
          <cell r="GI593">
            <v>78591.817405130088</v>
          </cell>
          <cell r="GK593">
            <v>15.718363481026017</v>
          </cell>
          <cell r="GL593" t="str">
            <v>S2FA13</v>
          </cell>
          <cell r="GM593">
            <v>244.20393522000001</v>
          </cell>
          <cell r="GN593">
            <v>3.72514302</v>
          </cell>
        </row>
        <row r="594">
          <cell r="D594" t="str">
            <v>S2AS04</v>
          </cell>
          <cell r="E594" t="str">
            <v>Módulo SP2</v>
          </cell>
          <cell r="F594" t="str">
            <v>52I019</v>
          </cell>
          <cell r="G594">
            <v>592</v>
          </cell>
          <cell r="H594" t="str">
            <v>52I019</v>
          </cell>
          <cell r="I594" t="str">
            <v>PAINEIRAS</v>
          </cell>
          <cell r="J594" t="str">
            <v>SÃO MIGUEL ARCANJO</v>
          </cell>
          <cell r="K594" t="str">
            <v>Fab. Jacareí</v>
          </cell>
          <cell r="L594">
            <v>33.18</v>
          </cell>
          <cell r="M594">
            <v>33.18</v>
          </cell>
          <cell r="N594">
            <v>14223.73</v>
          </cell>
          <cell r="O594">
            <v>0.34</v>
          </cell>
          <cell r="P594" t="str">
            <v>SZ</v>
          </cell>
          <cell r="Q594" t="str">
            <v>Sem IPC</v>
          </cell>
          <cell r="R594" t="str">
            <v>Sem IPC</v>
          </cell>
          <cell r="S594">
            <v>14223.73</v>
          </cell>
          <cell r="T594">
            <v>0.34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12330.535415294813</v>
          </cell>
          <cell r="AC594">
            <v>1893.1945847051866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14223.73</v>
          </cell>
          <cell r="AI594">
            <v>41591</v>
          </cell>
          <cell r="AJ594">
            <v>41591</v>
          </cell>
          <cell r="AK594">
            <v>44013</v>
          </cell>
          <cell r="AL594" t="str">
            <v>SP2</v>
          </cell>
          <cell r="AN594" t="str">
            <v>S2.Lm.7S</v>
          </cell>
          <cell r="AO594" t="str">
            <v>EGR003025</v>
          </cell>
          <cell r="AP594">
            <v>6.6310746064339492</v>
          </cell>
          <cell r="AQ594">
            <v>2020</v>
          </cell>
          <cell r="AR594">
            <v>7</v>
          </cell>
          <cell r="AS594" t="str">
            <v>-</v>
          </cell>
          <cell r="AT594">
            <v>428.68384569017479</v>
          </cell>
          <cell r="AU594">
            <v>237.55186265</v>
          </cell>
          <cell r="AW594" t="str">
            <v>PROPRIA</v>
          </cell>
          <cell r="AX594" t="str">
            <v>PRÓPRIA</v>
          </cell>
          <cell r="AY594" t="str">
            <v>Módulo SP2PAINEIRASFab. Jacareí</v>
          </cell>
          <cell r="AZ594" t="str">
            <v>Jacareí</v>
          </cell>
          <cell r="BA594" t="str">
            <v>(Tora s/c 6,5 a 7 m)</v>
          </cell>
          <cell r="BB594" t="str">
            <v>Tora Plana</v>
          </cell>
          <cell r="BC594" t="str">
            <v>Módulo SP2PAINEIRAS</v>
          </cell>
          <cell r="BD594">
            <v>62</v>
          </cell>
          <cell r="BE594" t="str">
            <v>REFORMA</v>
          </cell>
          <cell r="BF594" t="str">
            <v>Reforma</v>
          </cell>
          <cell r="BG594" t="str">
            <v>SZ</v>
          </cell>
          <cell r="BH594" t="str">
            <v>-</v>
          </cell>
          <cell r="BI594" t="str">
            <v>-</v>
          </cell>
          <cell r="BJ594" t="str">
            <v>-</v>
          </cell>
          <cell r="BK594" t="str">
            <v>-</v>
          </cell>
          <cell r="BL594" t="str">
            <v>-</v>
          </cell>
          <cell r="BM594" t="str">
            <v>-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4192.3820412002369</v>
          </cell>
          <cell r="BU594">
            <v>643.68615879976346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4836.0682000000006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28.763704392552579</v>
          </cell>
          <cell r="CH594">
            <v>4.4162956074474202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33.18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190.73426978442805</v>
          </cell>
          <cell r="CU594">
            <v>29.284785657050382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220.01905544147843</v>
          </cell>
          <cell r="DA594" t="str">
            <v>-</v>
          </cell>
          <cell r="DB594" t="str">
            <v>-</v>
          </cell>
          <cell r="DC594" t="str">
            <v>-</v>
          </cell>
          <cell r="DD594" t="str">
            <v>-</v>
          </cell>
          <cell r="DE594" t="str">
            <v>-</v>
          </cell>
          <cell r="DF594" t="str">
            <v>-</v>
          </cell>
          <cell r="DG594" t="str">
            <v>-</v>
          </cell>
          <cell r="DH594" t="str">
            <v>-</v>
          </cell>
          <cell r="DI594" t="str">
            <v>-</v>
          </cell>
          <cell r="DJ594" t="str">
            <v>-</v>
          </cell>
          <cell r="DK594" t="str">
            <v>-</v>
          </cell>
          <cell r="DL594" t="str">
            <v>-</v>
          </cell>
          <cell r="DM594" t="str">
            <v>-</v>
          </cell>
          <cell r="DN594" t="str">
            <v>-</v>
          </cell>
          <cell r="DO594" t="str">
            <v>-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-</v>
          </cell>
          <cell r="DT594" t="str">
            <v>-</v>
          </cell>
          <cell r="DU594" t="str">
            <v>-</v>
          </cell>
          <cell r="DV594" t="str">
            <v>-</v>
          </cell>
          <cell r="DW594" t="str">
            <v>-</v>
          </cell>
          <cell r="DX594" t="str">
            <v>-</v>
          </cell>
          <cell r="DY594" t="str">
            <v>-</v>
          </cell>
          <cell r="DZ594" t="str">
            <v>-</v>
          </cell>
          <cell r="EA594">
            <v>0</v>
          </cell>
          <cell r="EB594">
            <v>0</v>
          </cell>
          <cell r="EC594">
            <v>0</v>
          </cell>
          <cell r="ED594">
            <v>0</v>
          </cell>
          <cell r="EE594">
            <v>0</v>
          </cell>
          <cell r="EF594">
            <v>0</v>
          </cell>
          <cell r="EG594">
            <v>2929141.6553750741</v>
          </cell>
          <cell r="EH594">
            <v>449731.89995561028</v>
          </cell>
          <cell r="EI594">
            <v>0</v>
          </cell>
          <cell r="EJ594">
            <v>0</v>
          </cell>
          <cell r="EK594">
            <v>0</v>
          </cell>
          <cell r="EL594">
            <v>0</v>
          </cell>
          <cell r="EM594">
            <v>3378873.5553306844</v>
          </cell>
          <cell r="EN594" t="str">
            <v>-</v>
          </cell>
          <cell r="EO594" t="str">
            <v>-</v>
          </cell>
          <cell r="EP594" t="str">
            <v>-</v>
          </cell>
          <cell r="EQ594" t="str">
            <v>-</v>
          </cell>
          <cell r="ER594" t="str">
            <v>-</v>
          </cell>
          <cell r="ES594" t="str">
            <v>-</v>
          </cell>
          <cell r="ET594" t="str">
            <v>-</v>
          </cell>
          <cell r="EU594" t="str">
            <v>-</v>
          </cell>
          <cell r="EV594" t="str">
            <v>-</v>
          </cell>
          <cell r="EW594" t="str">
            <v>-</v>
          </cell>
          <cell r="EX594" t="str">
            <v>-</v>
          </cell>
          <cell r="EY594" t="str">
            <v>-</v>
          </cell>
          <cell r="EZ594" t="str">
            <v>52I019</v>
          </cell>
          <cell r="FA594" t="str">
            <v>Condução</v>
          </cell>
          <cell r="FB594" t="str">
            <v>Não</v>
          </cell>
          <cell r="FC594" t="str">
            <v>Sim</v>
          </cell>
          <cell r="FL594">
            <v>64.647718678090982</v>
          </cell>
          <cell r="FM594" t="str">
            <v>EGR003025Fab. Jacareí</v>
          </cell>
          <cell r="FN594">
            <v>489.88461538461536</v>
          </cell>
          <cell r="FO594">
            <v>-1.7729231815520237</v>
          </cell>
          <cell r="FP594">
            <v>481.19933747560452</v>
          </cell>
          <cell r="FQ594">
            <v>-25.75</v>
          </cell>
          <cell r="FR594">
            <v>371.22895033349403</v>
          </cell>
          <cell r="FS594">
            <v>374.25880000000001</v>
          </cell>
          <cell r="FT594">
            <v>106.074789624635</v>
          </cell>
          <cell r="FU594">
            <v>477.30373995812903</v>
          </cell>
          <cell r="FV594">
            <v>0.53036923076923093</v>
          </cell>
          <cell r="FW594">
            <v>1.7751765846266903</v>
          </cell>
          <cell r="FX594">
            <v>0.53978422116591096</v>
          </cell>
          <cell r="FY594">
            <v>0.44346983484163421</v>
          </cell>
          <cell r="FZ594">
            <v>0.44507999999999998</v>
          </cell>
          <cell r="GA594">
            <v>9.4361609866208646E-2</v>
          </cell>
          <cell r="GB594">
            <v>0.53783144470784283</v>
          </cell>
          <cell r="GC594">
            <v>1.1698422066312699</v>
          </cell>
          <cell r="GD594">
            <v>1.1899826755266374</v>
          </cell>
          <cell r="GE594">
            <v>1.1799124410789537</v>
          </cell>
          <cell r="GF594">
            <v>6789039.5251546381</v>
          </cell>
          <cell r="GG594">
            <v>16782.755985547945</v>
          </cell>
          <cell r="GH594">
            <v>13.205410544895784</v>
          </cell>
          <cell r="GI594">
            <v>187830.19412975051</v>
          </cell>
          <cell r="GK594">
            <v>13.205410544895784</v>
          </cell>
          <cell r="GL594" t="str">
            <v>S2AS04</v>
          </cell>
          <cell r="GM594">
            <v>236.30689541000001</v>
          </cell>
          <cell r="GN594">
            <v>1.24496724</v>
          </cell>
        </row>
        <row r="595">
          <cell r="D595" t="str">
            <v>S2AS12</v>
          </cell>
          <cell r="E595" t="str">
            <v>Módulo SP2</v>
          </cell>
          <cell r="F595" t="str">
            <v>52I208</v>
          </cell>
          <cell r="G595">
            <v>593</v>
          </cell>
          <cell r="H595" t="str">
            <v>52I208</v>
          </cell>
          <cell r="I595" t="str">
            <v>PAINEIRAS</v>
          </cell>
          <cell r="J595" t="str">
            <v>SÃO MIGUEL ARCANJO</v>
          </cell>
          <cell r="K595" t="str">
            <v>Fab. Jacareí</v>
          </cell>
          <cell r="L595">
            <v>55.68</v>
          </cell>
          <cell r="M595">
            <v>55.68</v>
          </cell>
          <cell r="N595">
            <v>19699.11</v>
          </cell>
          <cell r="O595">
            <v>0.26</v>
          </cell>
          <cell r="P595" t="str">
            <v>SZ</v>
          </cell>
          <cell r="Q595" t="str">
            <v>Sem IPC</v>
          </cell>
          <cell r="R595" t="str">
            <v>Sem IPC</v>
          </cell>
          <cell r="S595">
            <v>19699.11</v>
          </cell>
          <cell r="T595">
            <v>0.26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19699.11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19699.11</v>
          </cell>
          <cell r="AI595">
            <v>41666</v>
          </cell>
          <cell r="AJ595">
            <v>41666</v>
          </cell>
          <cell r="AK595">
            <v>44044</v>
          </cell>
          <cell r="AL595" t="str">
            <v>SP2</v>
          </cell>
          <cell r="AN595" t="str">
            <v>S2.Ca.7M</v>
          </cell>
          <cell r="AO595" t="str">
            <v>SP0886</v>
          </cell>
          <cell r="AP595">
            <v>6.5106091718001373</v>
          </cell>
          <cell r="AQ595">
            <v>2020</v>
          </cell>
          <cell r="AR595">
            <v>8</v>
          </cell>
          <cell r="AS595" t="str">
            <v>-</v>
          </cell>
          <cell r="AT595">
            <v>353.79148706896552</v>
          </cell>
          <cell r="AU595">
            <v>239.57623477000001</v>
          </cell>
          <cell r="AW595" t="str">
            <v>PROPRIA</v>
          </cell>
          <cell r="AX595" t="str">
            <v>PRÓPRIA</v>
          </cell>
          <cell r="AY595" t="str">
            <v>Módulo SP2PAINEIRASFab. Jacareí</v>
          </cell>
          <cell r="AZ595" t="str">
            <v>Jacareí</v>
          </cell>
          <cell r="BA595" t="str">
            <v>(Tora s/c 6,5 a 7 m)</v>
          </cell>
          <cell r="BB595" t="str">
            <v>Tora Plana</v>
          </cell>
          <cell r="BC595" t="str">
            <v>Módulo SP2PAINEIRAS</v>
          </cell>
          <cell r="BD595">
            <v>62</v>
          </cell>
          <cell r="BE595" t="str">
            <v>REFORMA</v>
          </cell>
          <cell r="BF595" t="str">
            <v>Reforma</v>
          </cell>
          <cell r="BG595" t="str">
            <v>SZ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-</v>
          </cell>
          <cell r="BL595" t="str">
            <v>-</v>
          </cell>
          <cell r="BM595" t="str">
            <v>-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5121.7686000000003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5121.7686000000003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55.68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55.68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362.51071868583165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362.51071868583165</v>
          </cell>
          <cell r="DA595" t="str">
            <v>-</v>
          </cell>
          <cell r="DB595" t="str">
            <v>-</v>
          </cell>
          <cell r="DC595" t="str">
            <v>-</v>
          </cell>
          <cell r="DD595" t="str">
            <v>-</v>
          </cell>
          <cell r="DE595" t="str">
            <v>-</v>
          </cell>
          <cell r="DF595" t="str">
            <v>-</v>
          </cell>
          <cell r="DG595" t="str">
            <v>-</v>
          </cell>
          <cell r="DH595" t="str">
            <v>-</v>
          </cell>
          <cell r="DI595" t="str">
            <v>-</v>
          </cell>
          <cell r="DJ595" t="str">
            <v>-</v>
          </cell>
          <cell r="DK595" t="str">
            <v>-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-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-</v>
          </cell>
          <cell r="DT595" t="str">
            <v>-</v>
          </cell>
          <cell r="DU595" t="str">
            <v>-</v>
          </cell>
          <cell r="DV595" t="str">
            <v>-</v>
          </cell>
          <cell r="DW595" t="str">
            <v>-</v>
          </cell>
          <cell r="DX595" t="str">
            <v>-</v>
          </cell>
          <cell r="DY595" t="str">
            <v>-</v>
          </cell>
          <cell r="DZ595" t="str">
            <v>-</v>
          </cell>
          <cell r="EA595">
            <v>0</v>
          </cell>
          <cell r="EB595">
            <v>0</v>
          </cell>
          <cell r="EC595">
            <v>0</v>
          </cell>
          <cell r="ED595">
            <v>0</v>
          </cell>
          <cell r="EE595">
            <v>0</v>
          </cell>
          <cell r="EF595">
            <v>0</v>
          </cell>
          <cell r="EG595">
            <v>0</v>
          </cell>
          <cell r="EH595">
            <v>4719438.6021200549</v>
          </cell>
          <cell r="EI595">
            <v>0</v>
          </cell>
          <cell r="EJ595">
            <v>0</v>
          </cell>
          <cell r="EK595">
            <v>0</v>
          </cell>
          <cell r="EL595">
            <v>0</v>
          </cell>
          <cell r="EM595">
            <v>4719438.6021200549</v>
          </cell>
          <cell r="EN595" t="str">
            <v>-</v>
          </cell>
          <cell r="EO595" t="str">
            <v>-</v>
          </cell>
          <cell r="EP595" t="str">
            <v>-</v>
          </cell>
          <cell r="EQ595" t="str">
            <v>-</v>
          </cell>
          <cell r="ER595" t="str">
            <v>-</v>
          </cell>
          <cell r="ES595" t="str">
            <v>-</v>
          </cell>
          <cell r="ET595" t="str">
            <v>-</v>
          </cell>
          <cell r="EU595" t="str">
            <v>-</v>
          </cell>
          <cell r="EV595" t="str">
            <v>-</v>
          </cell>
          <cell r="EW595" t="str">
            <v>-</v>
          </cell>
          <cell r="EX595" t="str">
            <v>-</v>
          </cell>
          <cell r="EY595" t="str">
            <v>-</v>
          </cell>
          <cell r="EZ595" t="str">
            <v>52I208</v>
          </cell>
          <cell r="FA595" t="str">
            <v>Condução</v>
          </cell>
          <cell r="FB595" t="str">
            <v>Não</v>
          </cell>
          <cell r="FC595" t="str">
            <v>Sim</v>
          </cell>
          <cell r="FL595">
            <v>54.340765623187401</v>
          </cell>
          <cell r="FM595" t="str">
            <v>SP0886Fab. Jacareí</v>
          </cell>
          <cell r="FN595">
            <v>489.88461538461536</v>
          </cell>
          <cell r="FO595">
            <v>-0.65136052070594985</v>
          </cell>
          <cell r="FP595">
            <v>486.69370040298782</v>
          </cell>
          <cell r="FQ595">
            <v>-25.75</v>
          </cell>
          <cell r="FR595">
            <v>370.20719838446189</v>
          </cell>
          <cell r="FS595">
            <v>374.25880000000001</v>
          </cell>
          <cell r="FT595">
            <v>111.21771746937179</v>
          </cell>
          <cell r="FU595">
            <v>481.42491585383368</v>
          </cell>
          <cell r="FV595">
            <v>0.53036923076923093</v>
          </cell>
          <cell r="FW595">
            <v>0.64639905664218311</v>
          </cell>
          <cell r="FX595">
            <v>0.53379753247364359</v>
          </cell>
          <cell r="FY595">
            <v>0.44292561381218548</v>
          </cell>
          <cell r="FZ595">
            <v>0.44507999999999998</v>
          </cell>
          <cell r="GA595">
            <v>8.8288099952348112E-2</v>
          </cell>
          <cell r="GB595">
            <v>0.53121371376453363</v>
          </cell>
          <cell r="GC595">
            <v>1.2136476366640774</v>
          </cell>
          <cell r="GD595">
            <v>1.2389084465955007</v>
          </cell>
          <cell r="GE595">
            <v>1.2262780416297892</v>
          </cell>
          <cell r="GF595">
            <v>9483642.3741454147</v>
          </cell>
          <cell r="GG595">
            <v>24156.586032649797</v>
          </cell>
          <cell r="GH595">
            <v>14.351951859455966</v>
          </cell>
          <cell r="GI595">
            <v>282720.67839412764</v>
          </cell>
          <cell r="GK595">
            <v>14.351951859455966</v>
          </cell>
          <cell r="GL595" t="str">
            <v>S2AS12</v>
          </cell>
          <cell r="GM595">
            <v>235.55418684</v>
          </cell>
          <cell r="GN595">
            <v>4.0220479300000003</v>
          </cell>
        </row>
        <row r="596">
          <cell r="D596" t="str">
            <v>S2AS01</v>
          </cell>
          <cell r="E596" t="str">
            <v>Módulo SP2</v>
          </cell>
          <cell r="F596" t="str">
            <v>52I002</v>
          </cell>
          <cell r="G596">
            <v>594</v>
          </cell>
          <cell r="H596" t="str">
            <v>52I002</v>
          </cell>
          <cell r="I596" t="str">
            <v>PAINEIRAS</v>
          </cell>
          <cell r="J596" t="str">
            <v>SÃO MIGUEL ARCANJO</v>
          </cell>
          <cell r="K596" t="str">
            <v>Fab. Jacareí</v>
          </cell>
          <cell r="L596">
            <v>31.82</v>
          </cell>
          <cell r="M596">
            <v>31.82</v>
          </cell>
          <cell r="N596">
            <v>11275.02</v>
          </cell>
          <cell r="O596">
            <v>0.25</v>
          </cell>
          <cell r="P596" t="str">
            <v>SZ</v>
          </cell>
          <cell r="Q596" t="str">
            <v>Sem IPC</v>
          </cell>
          <cell r="R596" t="str">
            <v>Sem IPC</v>
          </cell>
          <cell r="S596">
            <v>11275.02</v>
          </cell>
          <cell r="T596">
            <v>0.25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11275.02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11275.02</v>
          </cell>
          <cell r="AI596">
            <v>41502</v>
          </cell>
          <cell r="AJ596">
            <v>41502</v>
          </cell>
          <cell r="AK596">
            <v>44044</v>
          </cell>
          <cell r="AL596" t="str">
            <v>SP2</v>
          </cell>
          <cell r="AN596" t="str">
            <v>S2.Lm.6S</v>
          </cell>
          <cell r="AO596" t="str">
            <v>SP0581</v>
          </cell>
          <cell r="AP596">
            <v>6.9596167008898018</v>
          </cell>
          <cell r="AQ596">
            <v>2020</v>
          </cell>
          <cell r="AR596">
            <v>8</v>
          </cell>
          <cell r="AS596" t="str">
            <v>-</v>
          </cell>
          <cell r="AT596">
            <v>354.33752357008171</v>
          </cell>
          <cell r="AU596">
            <v>238.88660045</v>
          </cell>
          <cell r="AW596" t="str">
            <v>PROPRIA</v>
          </cell>
          <cell r="AX596" t="str">
            <v>PRÓPRIA</v>
          </cell>
          <cell r="AY596" t="str">
            <v>Módulo SP2PAINEIRASFab. Jacareí</v>
          </cell>
          <cell r="AZ596" t="str">
            <v>Jacareí</v>
          </cell>
          <cell r="BA596" t="str">
            <v>(Tora s/c 6,5 a 7 m)</v>
          </cell>
          <cell r="BB596" t="str">
            <v>Tora Plana</v>
          </cell>
          <cell r="BC596" t="str">
            <v>Módulo SP2PAINEIRAS</v>
          </cell>
          <cell r="BD596">
            <v>62</v>
          </cell>
          <cell r="BE596" t="str">
            <v>CONDUÇAO</v>
          </cell>
          <cell r="BF596" t="str">
            <v>Rebrota</v>
          </cell>
          <cell r="BG596" t="str">
            <v>SZ</v>
          </cell>
          <cell r="BH596" t="str">
            <v>-</v>
          </cell>
          <cell r="BI596" t="str">
            <v>-</v>
          </cell>
          <cell r="BJ596" t="str">
            <v>-</v>
          </cell>
          <cell r="BK596" t="str">
            <v>-</v>
          </cell>
          <cell r="BL596" t="str">
            <v>-</v>
          </cell>
          <cell r="BM596" t="str">
            <v>-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2818.7550000000001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2818.7550000000001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31.82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31.82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221.4550034223135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221.4550034223135</v>
          </cell>
          <cell r="DA596" t="str">
            <v>-</v>
          </cell>
          <cell r="DB596" t="str">
            <v>-</v>
          </cell>
          <cell r="DC596" t="str">
            <v>-</v>
          </cell>
          <cell r="DD596" t="str">
            <v>-</v>
          </cell>
          <cell r="DE596" t="str">
            <v>-</v>
          </cell>
          <cell r="DF596" t="str">
            <v>-</v>
          </cell>
          <cell r="DG596" t="str">
            <v>-</v>
          </cell>
          <cell r="DH596" t="str">
            <v>-</v>
          </cell>
          <cell r="DI596" t="str">
            <v>-</v>
          </cell>
          <cell r="DJ596" t="str">
            <v>-</v>
          </cell>
          <cell r="DK596" t="str">
            <v>-</v>
          </cell>
          <cell r="DL596" t="str">
            <v>-</v>
          </cell>
          <cell r="DM596" t="str">
            <v>-</v>
          </cell>
          <cell r="DN596" t="str">
            <v>-</v>
          </cell>
          <cell r="DO596" t="str">
            <v>-</v>
          </cell>
          <cell r="DP596" t="str">
            <v>-</v>
          </cell>
          <cell r="DQ596" t="str">
            <v>-</v>
          </cell>
          <cell r="DR596" t="str">
            <v>-</v>
          </cell>
          <cell r="DS596" t="str">
            <v>-</v>
          </cell>
          <cell r="DT596" t="str">
            <v>-</v>
          </cell>
          <cell r="DU596" t="str">
            <v>-</v>
          </cell>
          <cell r="DV596" t="str">
            <v>-</v>
          </cell>
          <cell r="DW596" t="str">
            <v>-</v>
          </cell>
          <cell r="DX596" t="str">
            <v>-</v>
          </cell>
          <cell r="DY596" t="str">
            <v>-</v>
          </cell>
          <cell r="DZ596" t="str">
            <v>-</v>
          </cell>
          <cell r="EA596">
            <v>0</v>
          </cell>
          <cell r="EB596">
            <v>0</v>
          </cell>
          <cell r="EC596">
            <v>0</v>
          </cell>
          <cell r="ED596">
            <v>0</v>
          </cell>
          <cell r="EE596">
            <v>0</v>
          </cell>
          <cell r="EF596">
            <v>0</v>
          </cell>
          <cell r="EG596">
            <v>0</v>
          </cell>
          <cell r="EH596">
            <v>2693451.197805759</v>
          </cell>
          <cell r="EI596">
            <v>0</v>
          </cell>
          <cell r="EJ596">
            <v>0</v>
          </cell>
          <cell r="EK596">
            <v>0</v>
          </cell>
          <cell r="EL596">
            <v>0</v>
          </cell>
          <cell r="EM596">
            <v>2693451.197805759</v>
          </cell>
          <cell r="EN596" t="str">
            <v>-</v>
          </cell>
          <cell r="EO596" t="str">
            <v>-</v>
          </cell>
          <cell r="EP596" t="str">
            <v>-</v>
          </cell>
          <cell r="EQ596" t="str">
            <v>-</v>
          </cell>
          <cell r="ER596" t="str">
            <v>-</v>
          </cell>
          <cell r="ES596" t="str">
            <v>-</v>
          </cell>
          <cell r="ET596" t="str">
            <v>-</v>
          </cell>
          <cell r="EU596" t="str">
            <v>-</v>
          </cell>
          <cell r="EV596" t="str">
            <v>-</v>
          </cell>
          <cell r="EW596" t="str">
            <v>-</v>
          </cell>
          <cell r="EX596" t="str">
            <v>-</v>
          </cell>
          <cell r="EY596" t="str">
            <v>-</v>
          </cell>
          <cell r="EZ596" t="str">
            <v>52I002</v>
          </cell>
          <cell r="FA596" t="str">
            <v>Reforma</v>
          </cell>
          <cell r="FB596" t="str">
            <v>Não</v>
          </cell>
          <cell r="FC596" t="str">
            <v>Sim</v>
          </cell>
          <cell r="FL596">
            <v>50.913367617613041</v>
          </cell>
          <cell r="FM596" t="str">
            <v>SP0581Fab. Jacareí</v>
          </cell>
          <cell r="FN596">
            <v>489.88461538461536</v>
          </cell>
          <cell r="FO596">
            <v>-0.21250203885793795</v>
          </cell>
          <cell r="FP596">
            <v>488.84360058887171</v>
          </cell>
          <cell r="FQ596">
            <v>-25.75</v>
          </cell>
          <cell r="FR596">
            <v>373.93444123098345</v>
          </cell>
          <cell r="FS596">
            <v>374.25880000000001</v>
          </cell>
          <cell r="FT596">
            <v>114.48549341194756</v>
          </cell>
          <cell r="FU596">
            <v>488.41993464293103</v>
          </cell>
          <cell r="FV596">
            <v>0.53036923076923093</v>
          </cell>
          <cell r="FW596">
            <v>0.20514139619026928</v>
          </cell>
          <cell r="FX596">
            <v>0.5314572376141945</v>
          </cell>
          <cell r="FY596">
            <v>0.44490790091828564</v>
          </cell>
          <cell r="FZ596">
            <v>0.44507999999999998</v>
          </cell>
          <cell r="GA596">
            <v>8.6343838128092196E-2</v>
          </cell>
          <cell r="GB596">
            <v>0.53125173904637779</v>
          </cell>
          <cell r="GC596">
            <v>1.2193607675647136</v>
          </cell>
          <cell r="GD596">
            <v>1.2424946237112922</v>
          </cell>
          <cell r="GE596">
            <v>1.2309276956380029</v>
          </cell>
          <cell r="GF596">
            <v>5506944.5314977402</v>
          </cell>
          <cell r="GG596">
            <v>13878.734386872395</v>
          </cell>
          <cell r="GH596">
            <v>14.569175781249982</v>
          </cell>
          <cell r="GI596">
            <v>164267.74831710919</v>
          </cell>
          <cell r="GK596">
            <v>14.569175781249982</v>
          </cell>
          <cell r="GL596" t="str">
            <v>S2AS01</v>
          </cell>
          <cell r="GM596">
            <v>235.55418684</v>
          </cell>
          <cell r="GN596">
            <v>3.3324136100000001</v>
          </cell>
        </row>
        <row r="597">
          <cell r="D597" t="str">
            <v>S2AS02</v>
          </cell>
          <cell r="E597" t="str">
            <v>Módulo SP2</v>
          </cell>
          <cell r="F597" t="str">
            <v>52I003</v>
          </cell>
          <cell r="G597">
            <v>595</v>
          </cell>
          <cell r="H597" t="str">
            <v>52I003</v>
          </cell>
          <cell r="I597" t="str">
            <v>PAINEIRAS</v>
          </cell>
          <cell r="J597" t="str">
            <v>SÃO MIGUEL ARCANJO</v>
          </cell>
          <cell r="K597" t="str">
            <v>Fab. Jacareí</v>
          </cell>
          <cell r="L597">
            <v>55.46</v>
          </cell>
          <cell r="M597">
            <v>55.46</v>
          </cell>
          <cell r="N597">
            <v>21520.62</v>
          </cell>
          <cell r="O597">
            <v>0.31</v>
          </cell>
          <cell r="P597" t="str">
            <v>SZ</v>
          </cell>
          <cell r="Q597" t="str">
            <v>Sem IPC</v>
          </cell>
          <cell r="R597" t="str">
            <v>Sem IPC</v>
          </cell>
          <cell r="S597">
            <v>21520.62</v>
          </cell>
          <cell r="T597">
            <v>0.31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21520.62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21520.62</v>
          </cell>
          <cell r="AI597">
            <v>41628</v>
          </cell>
          <cell r="AJ597">
            <v>41628</v>
          </cell>
          <cell r="AK597">
            <v>44044</v>
          </cell>
          <cell r="AL597" t="str">
            <v>SP2</v>
          </cell>
          <cell r="AN597" t="str">
            <v>S2.Lm.7S</v>
          </cell>
          <cell r="AO597" t="str">
            <v>SFSP001</v>
          </cell>
          <cell r="AP597">
            <v>6.6146475017111568</v>
          </cell>
          <cell r="AQ597">
            <v>2020</v>
          </cell>
          <cell r="AR597">
            <v>8</v>
          </cell>
          <cell r="AS597" t="str">
            <v>-</v>
          </cell>
          <cell r="AT597">
            <v>388.03858636855387</v>
          </cell>
          <cell r="AU597">
            <v>238.82467593999999</v>
          </cell>
          <cell r="AW597" t="str">
            <v>PROPRIA</v>
          </cell>
          <cell r="AX597" t="str">
            <v>PRÓPRIA</v>
          </cell>
          <cell r="AY597" t="str">
            <v>Módulo SP2PAINEIRASFab. Jacareí</v>
          </cell>
          <cell r="AZ597" t="str">
            <v>Jacareí</v>
          </cell>
          <cell r="BA597" t="str">
            <v>(Tora s/c 6,5 a 7 m)</v>
          </cell>
          <cell r="BB597" t="str">
            <v>Tora Plana</v>
          </cell>
          <cell r="BC597" t="str">
            <v>Módulo SP2PAINEIRAS</v>
          </cell>
          <cell r="BD597">
            <v>62</v>
          </cell>
          <cell r="BE597" t="str">
            <v>REFORMA</v>
          </cell>
          <cell r="BF597" t="str">
            <v>Reforma</v>
          </cell>
          <cell r="BG597" t="str">
            <v>SZ</v>
          </cell>
          <cell r="BH597" t="str">
            <v>-</v>
          </cell>
          <cell r="BI597" t="str">
            <v>-</v>
          </cell>
          <cell r="BJ597" t="str">
            <v>-</v>
          </cell>
          <cell r="BK597" t="str">
            <v>-</v>
          </cell>
          <cell r="BL597" t="str">
            <v>-</v>
          </cell>
          <cell r="BM597" t="str">
            <v>-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6671.3921999999993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6671.3921999999993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55.46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55.46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  <cell r="CR597">
            <v>0</v>
          </cell>
          <cell r="CS597">
            <v>0</v>
          </cell>
          <cell r="CT597">
            <v>0</v>
          </cell>
          <cell r="CU597">
            <v>366.84835044490075</v>
          </cell>
          <cell r="CV597">
            <v>0</v>
          </cell>
          <cell r="CW597">
            <v>0</v>
          </cell>
          <cell r="CX597">
            <v>0</v>
          </cell>
          <cell r="CY597">
            <v>0</v>
          </cell>
          <cell r="CZ597">
            <v>366.84835044490075</v>
          </cell>
          <cell r="DA597" t="str">
            <v>-</v>
          </cell>
          <cell r="DB597" t="str">
            <v>-</v>
          </cell>
          <cell r="DC597" t="str">
            <v>-</v>
          </cell>
          <cell r="DD597" t="str">
            <v>-</v>
          </cell>
          <cell r="DE597" t="str">
            <v>-</v>
          </cell>
          <cell r="DF597" t="str">
            <v>-</v>
          </cell>
          <cell r="DG597" t="str">
            <v>-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-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-</v>
          </cell>
          <cell r="DP597" t="str">
            <v>-</v>
          </cell>
          <cell r="DQ597" t="str">
            <v>-</v>
          </cell>
          <cell r="DR597" t="str">
            <v>-</v>
          </cell>
          <cell r="DS597" t="str">
            <v>-</v>
          </cell>
          <cell r="DT597" t="str">
            <v>-</v>
          </cell>
          <cell r="DU597" t="str">
            <v>-</v>
          </cell>
          <cell r="DV597" t="str">
            <v>-</v>
          </cell>
          <cell r="DW597" t="str">
            <v>-</v>
          </cell>
          <cell r="DX597" t="str">
            <v>-</v>
          </cell>
          <cell r="DY597" t="str">
            <v>-</v>
          </cell>
          <cell r="DZ597" t="str">
            <v>-</v>
          </cell>
          <cell r="EA597">
            <v>0</v>
          </cell>
          <cell r="EB597">
            <v>0</v>
          </cell>
          <cell r="EC597">
            <v>0</v>
          </cell>
          <cell r="ED597">
            <v>0</v>
          </cell>
          <cell r="EE597">
            <v>0</v>
          </cell>
          <cell r="EF597">
            <v>0</v>
          </cell>
          <cell r="EG597">
            <v>0</v>
          </cell>
          <cell r="EH597">
            <v>5139655.0975278821</v>
          </cell>
          <cell r="EI597">
            <v>0</v>
          </cell>
          <cell r="EJ597">
            <v>0</v>
          </cell>
          <cell r="EK597">
            <v>0</v>
          </cell>
          <cell r="EL597">
            <v>0</v>
          </cell>
          <cell r="EM597">
            <v>5139655.0975278821</v>
          </cell>
          <cell r="EN597" t="str">
            <v>-</v>
          </cell>
          <cell r="EO597" t="str">
            <v>-</v>
          </cell>
          <cell r="EP597" t="str">
            <v>-</v>
          </cell>
          <cell r="EQ597" t="str">
            <v>-</v>
          </cell>
          <cell r="ER597" t="str">
            <v>-</v>
          </cell>
          <cell r="ES597" t="str">
            <v>-</v>
          </cell>
          <cell r="ET597" t="str">
            <v>-</v>
          </cell>
          <cell r="EU597" t="str">
            <v>-</v>
          </cell>
          <cell r="EV597" t="str">
            <v>-</v>
          </cell>
          <cell r="EW597" t="str">
            <v>-</v>
          </cell>
          <cell r="EX597" t="str">
            <v>-</v>
          </cell>
          <cell r="EY597" t="str">
            <v>-</v>
          </cell>
          <cell r="EZ597" t="str">
            <v>52I003</v>
          </cell>
          <cell r="FA597" t="str">
            <v>Condução</v>
          </cell>
          <cell r="FB597" t="str">
            <v>Não</v>
          </cell>
          <cell r="FC597" t="str">
            <v>Sim</v>
          </cell>
          <cell r="FL597">
            <v>58.663532148640023</v>
          </cell>
          <cell r="FM597" t="str">
            <v>SFSP001Fab. Jacareí</v>
          </cell>
          <cell r="FN597">
            <v>489.88461538461536</v>
          </cell>
          <cell r="FO597">
            <v>-1.1579627479191306</v>
          </cell>
          <cell r="FP597">
            <v>484.21193403067463</v>
          </cell>
          <cell r="FQ597">
            <v>-25.75</v>
          </cell>
          <cell r="FR597">
            <v>371.09056015715004</v>
          </cell>
          <cell r="FS597">
            <v>374.25880000000001</v>
          </cell>
          <cell r="FT597">
            <v>109.02233988479961</v>
          </cell>
          <cell r="FU597">
            <v>480.11290004194962</v>
          </cell>
          <cell r="FV597">
            <v>0.53036923076923093</v>
          </cell>
          <cell r="FW597">
            <v>1.1560272204231801</v>
          </cell>
          <cell r="FX597">
            <v>0.53650044344567227</v>
          </cell>
          <cell r="FY597">
            <v>0.44339615781526626</v>
          </cell>
          <cell r="FZ597">
            <v>0.44507999999999998</v>
          </cell>
          <cell r="GA597">
            <v>9.1074578434391429E-2</v>
          </cell>
          <cell r="GB597">
            <v>0.53447073624965769</v>
          </cell>
          <cell r="GC597">
            <v>1.1926834811596163</v>
          </cell>
          <cell r="GD597">
            <v>1.2152235173630284</v>
          </cell>
          <cell r="GE597">
            <v>1.2039534992613223</v>
          </cell>
          <cell r="GF597">
            <v>10332327.278900782</v>
          </cell>
          <cell r="GG597">
            <v>25909.825755273196</v>
          </cell>
          <cell r="GH597">
            <v>13.543164167386038</v>
          </cell>
          <cell r="GI597">
            <v>291457.28964393132</v>
          </cell>
          <cell r="GK597">
            <v>13.543164167386038</v>
          </cell>
          <cell r="GL597" t="str">
            <v>S2AS02</v>
          </cell>
          <cell r="GM597">
            <v>234.49336273</v>
          </cell>
          <cell r="GN597">
            <v>4.3313132100000002</v>
          </cell>
        </row>
        <row r="598">
          <cell r="D598" t="str">
            <v>S2AS09</v>
          </cell>
          <cell r="E598" t="str">
            <v>Módulo SP2</v>
          </cell>
          <cell r="F598" t="str">
            <v>52I205</v>
          </cell>
          <cell r="G598">
            <v>596</v>
          </cell>
          <cell r="H598" t="str">
            <v>52I205</v>
          </cell>
          <cell r="I598" t="str">
            <v>PAINEIRAS</v>
          </cell>
          <cell r="J598" t="str">
            <v>SÃO MIGUEL ARCANJO</v>
          </cell>
          <cell r="K598" t="str">
            <v>Fab. Jacareí</v>
          </cell>
          <cell r="L598">
            <v>55.75</v>
          </cell>
          <cell r="M598">
            <v>55.75</v>
          </cell>
          <cell r="N598">
            <v>20864.080000000002</v>
          </cell>
          <cell r="O598">
            <v>0.28999999999999998</v>
          </cell>
          <cell r="P598" t="str">
            <v>SZ</v>
          </cell>
          <cell r="Q598" t="str">
            <v>Sem IPC</v>
          </cell>
          <cell r="R598" t="str">
            <v>Sem IPC</v>
          </cell>
          <cell r="S598">
            <v>20864.080000000002</v>
          </cell>
          <cell r="T598">
            <v>0.28999999999999998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20864.080000000002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20864.080000000002</v>
          </cell>
          <cell r="AI598">
            <v>41622</v>
          </cell>
          <cell r="AJ598">
            <v>41622</v>
          </cell>
          <cell r="AK598">
            <v>44044</v>
          </cell>
          <cell r="AL598" t="str">
            <v>SP2</v>
          </cell>
          <cell r="AN598" t="str">
            <v>S2.Lm.6M</v>
          </cell>
          <cell r="AO598" t="str">
            <v>SFSP001</v>
          </cell>
          <cell r="AP598">
            <v>6.6310746064339492</v>
          </cell>
          <cell r="AQ598">
            <v>2020</v>
          </cell>
          <cell r="AR598">
            <v>8</v>
          </cell>
          <cell r="AS598" t="str">
            <v>-</v>
          </cell>
          <cell r="AT598">
            <v>374.24358744394624</v>
          </cell>
          <cell r="AU598">
            <v>238.32869908999999</v>
          </cell>
          <cell r="AW598" t="str">
            <v>PROPRIA</v>
          </cell>
          <cell r="AX598" t="str">
            <v>PRÓPRIA</v>
          </cell>
          <cell r="AY598" t="str">
            <v>Módulo SP2PAINEIRASFab. Jacareí</v>
          </cell>
          <cell r="AZ598" t="str">
            <v>Jacareí</v>
          </cell>
          <cell r="BA598" t="str">
            <v>(Tora s/c 6,5 a 7 m)</v>
          </cell>
          <cell r="BB598" t="str">
            <v>Tora Plana</v>
          </cell>
          <cell r="BC598" t="str">
            <v>Módulo SP2PAINEIRAS</v>
          </cell>
          <cell r="BD598">
            <v>62</v>
          </cell>
          <cell r="BE598" t="str">
            <v>REFORMA</v>
          </cell>
          <cell r="BF598" t="str">
            <v>Reforma</v>
          </cell>
          <cell r="BG598" t="str">
            <v>SZ</v>
          </cell>
          <cell r="BH598" t="str">
            <v>-</v>
          </cell>
          <cell r="BI598" t="str">
            <v>-</v>
          </cell>
          <cell r="BJ598" t="str">
            <v>-</v>
          </cell>
          <cell r="BK598" t="str">
            <v>-</v>
          </cell>
          <cell r="BL598" t="str">
            <v>-</v>
          </cell>
          <cell r="BM598" t="str">
            <v>-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6050.5832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6050.5832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55.75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55.75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  <cell r="CR598">
            <v>0</v>
          </cell>
          <cell r="CS598">
            <v>0</v>
          </cell>
          <cell r="CT598">
            <v>0</v>
          </cell>
          <cell r="CU598">
            <v>369.68240930869268</v>
          </cell>
          <cell r="CV598">
            <v>0</v>
          </cell>
          <cell r="CW598">
            <v>0</v>
          </cell>
          <cell r="CX598">
            <v>0</v>
          </cell>
          <cell r="CY598">
            <v>0</v>
          </cell>
          <cell r="CZ598">
            <v>369.68240930869268</v>
          </cell>
          <cell r="DA598" t="str">
            <v>-</v>
          </cell>
          <cell r="DB598" t="str">
            <v>-</v>
          </cell>
          <cell r="DC598" t="str">
            <v>-</v>
          </cell>
          <cell r="DD598" t="str">
            <v>-</v>
          </cell>
          <cell r="DE598" t="str">
            <v>-</v>
          </cell>
          <cell r="DF598" t="str">
            <v>-</v>
          </cell>
          <cell r="DG598" t="str">
            <v>-</v>
          </cell>
          <cell r="DH598" t="str">
            <v>-</v>
          </cell>
          <cell r="DI598" t="str">
            <v>-</v>
          </cell>
          <cell r="DJ598" t="str">
            <v>-</v>
          </cell>
          <cell r="DK598" t="str">
            <v>-</v>
          </cell>
          <cell r="DL598" t="str">
            <v>-</v>
          </cell>
          <cell r="DM598" t="str">
            <v>-</v>
          </cell>
          <cell r="DN598" t="str">
            <v>-</v>
          </cell>
          <cell r="DO598" t="str">
            <v>-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-</v>
          </cell>
          <cell r="DT598" t="str">
            <v>-</v>
          </cell>
          <cell r="DU598" t="str">
            <v>-</v>
          </cell>
          <cell r="DV598" t="str">
            <v>-</v>
          </cell>
          <cell r="DW598" t="str">
            <v>-</v>
          </cell>
          <cell r="DX598" t="str">
            <v>-</v>
          </cell>
          <cell r="DY598" t="str">
            <v>-</v>
          </cell>
          <cell r="DZ598" t="str">
            <v>-</v>
          </cell>
          <cell r="EA598">
            <v>0</v>
          </cell>
          <cell r="EB598">
            <v>0</v>
          </cell>
          <cell r="EC598">
            <v>0</v>
          </cell>
          <cell r="ED598">
            <v>0</v>
          </cell>
          <cell r="EE598">
            <v>0</v>
          </cell>
          <cell r="EF598">
            <v>0</v>
          </cell>
          <cell r="EG598">
            <v>0</v>
          </cell>
          <cell r="EH598">
            <v>4972509.0441096872</v>
          </cell>
          <cell r="EI598">
            <v>0</v>
          </cell>
          <cell r="EJ598">
            <v>0</v>
          </cell>
          <cell r="EK598">
            <v>0</v>
          </cell>
          <cell r="EL598">
            <v>0</v>
          </cell>
          <cell r="EM598">
            <v>4972509.0441096872</v>
          </cell>
          <cell r="EN598" t="str">
            <v>-</v>
          </cell>
          <cell r="EO598" t="str">
            <v>-</v>
          </cell>
          <cell r="EP598" t="str">
            <v>-</v>
          </cell>
          <cell r="EQ598" t="str">
            <v>-</v>
          </cell>
          <cell r="ER598" t="str">
            <v>-</v>
          </cell>
          <cell r="ES598" t="str">
            <v>-</v>
          </cell>
          <cell r="ET598" t="str">
            <v>-</v>
          </cell>
          <cell r="EU598" t="str">
            <v>-</v>
          </cell>
          <cell r="EV598" t="str">
            <v>-</v>
          </cell>
          <cell r="EW598" t="str">
            <v>-</v>
          </cell>
          <cell r="EX598" t="str">
            <v>-</v>
          </cell>
          <cell r="EY598" t="str">
            <v>-</v>
          </cell>
          <cell r="EZ598" t="str">
            <v>52I205</v>
          </cell>
          <cell r="FA598" t="str">
            <v>Reforma</v>
          </cell>
          <cell r="FB598" t="str">
            <v>Não</v>
          </cell>
          <cell r="FC598" t="str">
            <v>Sim</v>
          </cell>
          <cell r="FL598">
            <v>56.437849014823023</v>
          </cell>
          <cell r="FM598" t="str">
            <v>SFSP001Fab. Jacareí</v>
          </cell>
          <cell r="FN598">
            <v>489.88461538461536</v>
          </cell>
          <cell r="FO598">
            <v>-0.90366049669431447</v>
          </cell>
          <cell r="FP598">
            <v>485.45772163600174</v>
          </cell>
          <cell r="FQ598">
            <v>-25.75</v>
          </cell>
          <cell r="FR598">
            <v>371.22895033349403</v>
          </cell>
          <cell r="FS598">
            <v>374.25880000000001</v>
          </cell>
          <cell r="FT598">
            <v>110.29869960879846</v>
          </cell>
          <cell r="FU598">
            <v>481.5276499422925</v>
          </cell>
          <cell r="FV598">
            <v>0.53036923076923093</v>
          </cell>
          <cell r="FW598">
            <v>0.90016699100469211</v>
          </cell>
          <cell r="FX598">
            <v>0.53514343951506105</v>
          </cell>
          <cell r="FY598">
            <v>0.44346983484163421</v>
          </cell>
          <cell r="FZ598">
            <v>0.44507999999999998</v>
          </cell>
          <cell r="GA598">
            <v>8.9737617163237277E-2</v>
          </cell>
          <cell r="GB598">
            <v>0.53320745200487152</v>
          </cell>
          <cell r="GC598">
            <v>1.2015701949619779</v>
          </cell>
          <cell r="GD598">
            <v>1.2249091984838592</v>
          </cell>
          <cell r="GE598">
            <v>1.2132396967229186</v>
          </cell>
          <cell r="GF598">
            <v>10046631.410607986</v>
          </cell>
          <cell r="GG598">
            <v>25313.130091602714</v>
          </cell>
          <cell r="GH598">
            <v>13.822612253826009</v>
          </cell>
          <cell r="GI598">
            <v>288396.08787280618</v>
          </cell>
          <cell r="GK598">
            <v>13.822612253826009</v>
          </cell>
          <cell r="GL598" t="str">
            <v>S2AS09</v>
          </cell>
          <cell r="GM598">
            <v>235.55418684</v>
          </cell>
          <cell r="GN598">
            <v>2.7745122499999999</v>
          </cell>
        </row>
        <row r="599">
          <cell r="D599" t="str">
            <v>S2AS13</v>
          </cell>
          <cell r="E599" t="str">
            <v>Módulo SP2</v>
          </cell>
          <cell r="F599" t="str">
            <v>52I209</v>
          </cell>
          <cell r="G599">
            <v>597</v>
          </cell>
          <cell r="H599" t="str">
            <v>52I209</v>
          </cell>
          <cell r="I599" t="str">
            <v>PAINEIRAS</v>
          </cell>
          <cell r="J599" t="str">
            <v>SÃO MIGUEL ARCANJO</v>
          </cell>
          <cell r="K599" t="str">
            <v>Fab. Jacareí</v>
          </cell>
          <cell r="L599">
            <v>69.45</v>
          </cell>
          <cell r="M599">
            <v>69.45</v>
          </cell>
          <cell r="N599">
            <v>26595.26</v>
          </cell>
          <cell r="O599">
            <v>0.31</v>
          </cell>
          <cell r="P599" t="str">
            <v>SZ</v>
          </cell>
          <cell r="Q599" t="str">
            <v>Sem IPC</v>
          </cell>
          <cell r="R599" t="str">
            <v>Sem IPC</v>
          </cell>
          <cell r="S599">
            <v>26595.26</v>
          </cell>
          <cell r="T599">
            <v>0.31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26595.26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26595.26</v>
          </cell>
          <cell r="AI599">
            <v>41638</v>
          </cell>
          <cell r="AJ599">
            <v>41638</v>
          </cell>
          <cell r="AK599">
            <v>44044</v>
          </cell>
          <cell r="AL599" t="str">
            <v>SP2</v>
          </cell>
          <cell r="AN599" t="str">
            <v>S2.Lm.7S</v>
          </cell>
          <cell r="AO599" t="str">
            <v>SP1049</v>
          </cell>
          <cell r="AP599">
            <v>6.5872689938398361</v>
          </cell>
          <cell r="AQ599">
            <v>2020</v>
          </cell>
          <cell r="AR599">
            <v>8</v>
          </cell>
          <cell r="AS599" t="str">
            <v>-</v>
          </cell>
          <cell r="AT599">
            <v>382.94110871130306</v>
          </cell>
          <cell r="AU599">
            <v>238.42050527999999</v>
          </cell>
          <cell r="AW599" t="str">
            <v>PROPRIA</v>
          </cell>
          <cell r="AX599" t="str">
            <v>PRÓPRIA</v>
          </cell>
          <cell r="AY599" t="str">
            <v>Módulo SP2PAINEIRASFab. Jacareí</v>
          </cell>
          <cell r="AZ599" t="str">
            <v>Jacareí</v>
          </cell>
          <cell r="BA599" t="str">
            <v>(Tora s/c 6,5 a 7 m)</v>
          </cell>
          <cell r="BB599" t="str">
            <v>Tora Plana</v>
          </cell>
          <cell r="BC599" t="str">
            <v>Módulo SP2PAINEIRAS</v>
          </cell>
          <cell r="BD599">
            <v>62</v>
          </cell>
          <cell r="BE599" t="str">
            <v>REFORMA</v>
          </cell>
          <cell r="BF599" t="str">
            <v>Reforma</v>
          </cell>
          <cell r="BG599" t="str">
            <v>SZ</v>
          </cell>
          <cell r="BH599" t="str">
            <v>-</v>
          </cell>
          <cell r="BI599" t="str">
            <v>-</v>
          </cell>
          <cell r="BJ599" t="str">
            <v>-</v>
          </cell>
          <cell r="BK599" t="str">
            <v>-</v>
          </cell>
          <cell r="BL599" t="str">
            <v>-</v>
          </cell>
          <cell r="BM599" t="str">
            <v>-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8244.5306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8244.5306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69.45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69.45</v>
          </cell>
          <cell r="CN599">
            <v>0</v>
          </cell>
          <cell r="CO599">
            <v>0</v>
          </cell>
          <cell r="CP599">
            <v>0</v>
          </cell>
          <cell r="CQ599">
            <v>0</v>
          </cell>
          <cell r="CR599">
            <v>0</v>
          </cell>
          <cell r="CS599">
            <v>0</v>
          </cell>
          <cell r="CT599">
            <v>0</v>
          </cell>
          <cell r="CU599">
            <v>457.48583162217665</v>
          </cell>
          <cell r="CV599">
            <v>0</v>
          </cell>
          <cell r="CW599">
            <v>0</v>
          </cell>
          <cell r="CX599">
            <v>0</v>
          </cell>
          <cell r="CY599">
            <v>0</v>
          </cell>
          <cell r="CZ599">
            <v>457.48583162217665</v>
          </cell>
          <cell r="DA599" t="str">
            <v>-</v>
          </cell>
          <cell r="DB599" t="str">
            <v>-</v>
          </cell>
          <cell r="DC599" t="str">
            <v>-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-</v>
          </cell>
          <cell r="DH599" t="str">
            <v>-</v>
          </cell>
          <cell r="DI599" t="str">
            <v>-</v>
          </cell>
          <cell r="DJ599" t="str">
            <v>-</v>
          </cell>
          <cell r="DK599" t="str">
            <v>-</v>
          </cell>
          <cell r="DL599" t="str">
            <v>-</v>
          </cell>
          <cell r="DM599" t="str">
            <v>-</v>
          </cell>
          <cell r="DN599" t="str">
            <v>-</v>
          </cell>
          <cell r="DO599" t="str">
            <v>-</v>
          </cell>
          <cell r="DP599" t="str">
            <v>-</v>
          </cell>
          <cell r="DQ599" t="str">
            <v>-</v>
          </cell>
          <cell r="DR599" t="str">
            <v>-</v>
          </cell>
          <cell r="DS599" t="str">
            <v>-</v>
          </cell>
          <cell r="DT599" t="str">
            <v>-</v>
          </cell>
          <cell r="DU599" t="str">
            <v>-</v>
          </cell>
          <cell r="DV599" t="str">
            <v>-</v>
          </cell>
          <cell r="DW599" t="str">
            <v>-</v>
          </cell>
          <cell r="DX599" t="str">
            <v>-</v>
          </cell>
          <cell r="DY599" t="str">
            <v>-</v>
          </cell>
          <cell r="DZ599" t="str">
            <v>-</v>
          </cell>
          <cell r="EA599">
            <v>0</v>
          </cell>
          <cell r="EB599">
            <v>0</v>
          </cell>
          <cell r="EC599">
            <v>0</v>
          </cell>
          <cell r="ED599">
            <v>0</v>
          </cell>
          <cell r="EE599">
            <v>0</v>
          </cell>
          <cell r="EF599">
            <v>0</v>
          </cell>
          <cell r="EG599">
            <v>0</v>
          </cell>
          <cell r="EH599">
            <v>6340855.3272529719</v>
          </cell>
          <cell r="EI599">
            <v>0</v>
          </cell>
          <cell r="EJ599">
            <v>0</v>
          </cell>
          <cell r="EK599">
            <v>0</v>
          </cell>
          <cell r="EL599">
            <v>0</v>
          </cell>
          <cell r="EM599">
            <v>6340855.3272529719</v>
          </cell>
          <cell r="EN599" t="str">
            <v>-</v>
          </cell>
          <cell r="EO599" t="str">
            <v>-</v>
          </cell>
          <cell r="EP599" t="str">
            <v>-</v>
          </cell>
          <cell r="EQ599" t="str">
            <v>-</v>
          </cell>
          <cell r="ER599" t="str">
            <v>-</v>
          </cell>
          <cell r="ES599" t="str">
            <v>-</v>
          </cell>
          <cell r="ET599" t="str">
            <v>-</v>
          </cell>
          <cell r="EU599" t="str">
            <v>-</v>
          </cell>
          <cell r="EV599" t="str">
            <v>-</v>
          </cell>
          <cell r="EW599" t="str">
            <v>-</v>
          </cell>
          <cell r="EX599" t="str">
            <v>-</v>
          </cell>
          <cell r="EY599" t="str">
            <v>-</v>
          </cell>
          <cell r="EZ599" t="str">
            <v>52I209</v>
          </cell>
          <cell r="FA599" t="str">
            <v>Condução</v>
          </cell>
          <cell r="FB599" t="str">
            <v>Não</v>
          </cell>
          <cell r="FC599" t="str">
            <v>Sim</v>
          </cell>
          <cell r="FL599">
            <v>58.133516191522624</v>
          </cell>
          <cell r="FM599" t="str">
            <v>SP1049Fab. Jacareí</v>
          </cell>
          <cell r="FN599">
            <v>489.88461538461536</v>
          </cell>
          <cell r="FO599">
            <v>-1.0986623724392963</v>
          </cell>
          <cell r="FP599">
            <v>484.50243744701561</v>
          </cell>
          <cell r="FQ599">
            <v>-25.75</v>
          </cell>
          <cell r="FR599">
            <v>370.8592504703397</v>
          </cell>
          <cell r="FS599">
            <v>374.25880000000001</v>
          </cell>
          <cell r="FT599">
            <v>109.24224828574259</v>
          </cell>
          <cell r="FU599">
            <v>480.10149875608226</v>
          </cell>
          <cell r="FV599">
            <v>0.53036923076923093</v>
          </cell>
          <cell r="FW599">
            <v>1.0963558337733641</v>
          </cell>
          <cell r="FX599">
            <v>0.53618396477130825</v>
          </cell>
          <cell r="FY599">
            <v>0.44327298738030685</v>
          </cell>
          <cell r="FZ599">
            <v>0.44507999999999998</v>
          </cell>
          <cell r="GA599">
            <v>9.0734085167538545E-2</v>
          </cell>
          <cell r="GB599">
            <v>0.53400707254784541</v>
          </cell>
          <cell r="GC599">
            <v>1.1955006849687435</v>
          </cell>
          <cell r="GD599">
            <v>1.2184860643522915</v>
          </cell>
          <cell r="GE599">
            <v>1.2069933746605175</v>
          </cell>
          <cell r="GF599">
            <v>12768424.185807684</v>
          </cell>
          <cell r="GG599">
            <v>32100.302617373873</v>
          </cell>
          <cell r="GH599">
            <v>13.543164167386038</v>
          </cell>
          <cell r="GI599">
            <v>360183.97225431522</v>
          </cell>
          <cell r="GK599">
            <v>13.543164167386038</v>
          </cell>
          <cell r="GL599" t="str">
            <v>S2AS13</v>
          </cell>
          <cell r="GM599">
            <v>235.55418684</v>
          </cell>
          <cell r="GN599">
            <v>2.8663184400000001</v>
          </cell>
        </row>
        <row r="600">
          <cell r="D600" t="str">
            <v>S2AS14</v>
          </cell>
          <cell r="E600" t="str">
            <v>Módulo SP2</v>
          </cell>
          <cell r="F600" t="str">
            <v>52I210</v>
          </cell>
          <cell r="G600">
            <v>598</v>
          </cell>
          <cell r="H600" t="str">
            <v>52I210</v>
          </cell>
          <cell r="I600" t="str">
            <v>PAINEIRAS</v>
          </cell>
          <cell r="J600" t="str">
            <v>SÃO MIGUEL ARCANJO</v>
          </cell>
          <cell r="K600" t="str">
            <v>Fab. Jacareí</v>
          </cell>
          <cell r="L600">
            <v>75.53</v>
          </cell>
          <cell r="M600">
            <v>75.53</v>
          </cell>
          <cell r="N600">
            <v>26979.33</v>
          </cell>
          <cell r="O600">
            <v>0.28999999999999998</v>
          </cell>
          <cell r="P600" t="str">
            <v>SZ</v>
          </cell>
          <cell r="Q600" t="str">
            <v>Sem IPC</v>
          </cell>
          <cell r="R600" t="str">
            <v>Sem IPC</v>
          </cell>
          <cell r="S600">
            <v>26979.33</v>
          </cell>
          <cell r="T600">
            <v>0.28999999999999998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26979.33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26979.33</v>
          </cell>
          <cell r="AI600">
            <v>41669</v>
          </cell>
          <cell r="AJ600">
            <v>41669</v>
          </cell>
          <cell r="AK600">
            <v>44044</v>
          </cell>
          <cell r="AL600" t="str">
            <v>SP2</v>
          </cell>
          <cell r="AN600" t="str">
            <v>S2.Lm.7S</v>
          </cell>
          <cell r="AO600" t="str">
            <v>SFSP001</v>
          </cell>
          <cell r="AP600">
            <v>6.5023956194387402</v>
          </cell>
          <cell r="AQ600">
            <v>2020</v>
          </cell>
          <cell r="AR600">
            <v>8</v>
          </cell>
          <cell r="AS600" t="str">
            <v>-</v>
          </cell>
          <cell r="AT600">
            <v>357.20018535681186</v>
          </cell>
          <cell r="AU600">
            <v>237.92714637</v>
          </cell>
          <cell r="AW600" t="str">
            <v>PROPRIA</v>
          </cell>
          <cell r="AX600" t="str">
            <v>PRÓPRIA</v>
          </cell>
          <cell r="AY600" t="str">
            <v>Módulo SP2PAINEIRASFab. Jacareí</v>
          </cell>
          <cell r="AZ600" t="str">
            <v>Jacareí</v>
          </cell>
          <cell r="BA600" t="str">
            <v>(Tora s/c 6,5 a 7 m)</v>
          </cell>
          <cell r="BB600" t="str">
            <v>Tora Plana</v>
          </cell>
          <cell r="BC600" t="str">
            <v>Módulo SP2PAINEIRAS</v>
          </cell>
          <cell r="BD600">
            <v>62</v>
          </cell>
          <cell r="BE600" t="str">
            <v>REFORMA</v>
          </cell>
          <cell r="BF600" t="str">
            <v>Reforma</v>
          </cell>
          <cell r="BG600" t="str">
            <v>SZ</v>
          </cell>
          <cell r="BH600" t="str">
            <v>-</v>
          </cell>
          <cell r="BI600" t="str">
            <v>-</v>
          </cell>
          <cell r="BJ600" t="str">
            <v>-</v>
          </cell>
          <cell r="BK600" t="str">
            <v>-</v>
          </cell>
          <cell r="BL600" t="str">
            <v>-</v>
          </cell>
          <cell r="BM600" t="str">
            <v>-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7824.0056999999997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7824.0056999999997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75.53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75.53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491.12594113620804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491.12594113620804</v>
          </cell>
          <cell r="DA600" t="str">
            <v>-</v>
          </cell>
          <cell r="DB600" t="str">
            <v>-</v>
          </cell>
          <cell r="DC600" t="str">
            <v>-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-</v>
          </cell>
          <cell r="DH600" t="str">
            <v>-</v>
          </cell>
          <cell r="DI600" t="str">
            <v>-</v>
          </cell>
          <cell r="DJ600" t="str">
            <v>-</v>
          </cell>
          <cell r="DK600" t="str">
            <v>-</v>
          </cell>
          <cell r="DL600" t="str">
            <v>-</v>
          </cell>
          <cell r="DM600" t="str">
            <v>-</v>
          </cell>
          <cell r="DN600" t="str">
            <v>-</v>
          </cell>
          <cell r="DO600" t="str">
            <v>-</v>
          </cell>
          <cell r="DP600" t="str">
            <v>-</v>
          </cell>
          <cell r="DQ600" t="str">
            <v>-</v>
          </cell>
          <cell r="DR600" t="str">
            <v>-</v>
          </cell>
          <cell r="DS600" t="str">
            <v>-</v>
          </cell>
          <cell r="DT600" t="str">
            <v>-</v>
          </cell>
          <cell r="DU600" t="str">
            <v>-</v>
          </cell>
          <cell r="DV600" t="str">
            <v>-</v>
          </cell>
          <cell r="DW600" t="str">
            <v>-</v>
          </cell>
          <cell r="DX600" t="str">
            <v>-</v>
          </cell>
          <cell r="DY600" t="str">
            <v>-</v>
          </cell>
          <cell r="DZ600" t="str">
            <v>-</v>
          </cell>
          <cell r="EA600">
            <v>0</v>
          </cell>
          <cell r="EB600">
            <v>0</v>
          </cell>
          <cell r="EC600">
            <v>0</v>
          </cell>
          <cell r="ED600">
            <v>0</v>
          </cell>
          <cell r="EE600">
            <v>0</v>
          </cell>
          <cell r="EF600">
            <v>0</v>
          </cell>
          <cell r="EG600">
            <v>0</v>
          </cell>
          <cell r="EH600">
            <v>6419114.9978745328</v>
          </cell>
          <cell r="EI600">
            <v>0</v>
          </cell>
          <cell r="EJ600">
            <v>0</v>
          </cell>
          <cell r="EK600">
            <v>0</v>
          </cell>
          <cell r="EL600">
            <v>0</v>
          </cell>
          <cell r="EM600">
            <v>6419114.9978745328</v>
          </cell>
          <cell r="EN600" t="str">
            <v>-</v>
          </cell>
          <cell r="EO600" t="str">
            <v>-</v>
          </cell>
          <cell r="EP600" t="str">
            <v>-</v>
          </cell>
          <cell r="EQ600" t="str">
            <v>-</v>
          </cell>
          <cell r="ER600" t="str">
            <v>-</v>
          </cell>
          <cell r="ES600" t="str">
            <v>-</v>
          </cell>
          <cell r="ET600" t="str">
            <v>-</v>
          </cell>
          <cell r="EU600" t="str">
            <v>-</v>
          </cell>
          <cell r="EV600" t="str">
            <v>-</v>
          </cell>
          <cell r="EW600" t="str">
            <v>-</v>
          </cell>
          <cell r="EX600" t="str">
            <v>-</v>
          </cell>
          <cell r="EY600" t="str">
            <v>-</v>
          </cell>
          <cell r="EZ600" t="str">
            <v>52I210</v>
          </cell>
          <cell r="FA600" t="str">
            <v>Reforma</v>
          </cell>
          <cell r="FB600" t="str">
            <v>Não</v>
          </cell>
          <cell r="FC600" t="str">
            <v>Sim</v>
          </cell>
          <cell r="FL600">
            <v>54.933628505926542</v>
          </cell>
          <cell r="FM600" t="str">
            <v>SFSP001Fab. Jacareí</v>
          </cell>
          <cell r="FN600">
            <v>489.88461538461536</v>
          </cell>
          <cell r="FO600">
            <v>-0.72393633337416574</v>
          </cell>
          <cell r="FP600">
            <v>486.33816266223585</v>
          </cell>
          <cell r="FQ600">
            <v>-25.75</v>
          </cell>
          <cell r="FR600">
            <v>370.13695238884975</v>
          </cell>
          <cell r="FS600">
            <v>374.25880000000001</v>
          </cell>
          <cell r="FT600">
            <v>110.84499207896944</v>
          </cell>
          <cell r="FU600">
            <v>480.98194446781918</v>
          </cell>
          <cell r="FV600">
            <v>0.53036923076923093</v>
          </cell>
          <cell r="FW600">
            <v>0.71938987332831594</v>
          </cell>
          <cell r="FX600">
            <v>0.53418465330663401</v>
          </cell>
          <cell r="FY600">
            <v>0.44288817701957489</v>
          </cell>
          <cell r="FZ600">
            <v>0.44507999999999998</v>
          </cell>
          <cell r="GA600">
            <v>8.8665852132058021E-2</v>
          </cell>
          <cell r="GB600">
            <v>0.53155402915163297</v>
          </cell>
          <cell r="GC600">
            <v>1.211203247289788</v>
          </cell>
          <cell r="GD600">
            <v>1.2362651458827567</v>
          </cell>
          <cell r="GE600">
            <v>1.2237341965862725</v>
          </cell>
          <cell r="GF600">
            <v>12976570.603838969</v>
          </cell>
          <cell r="GG600">
            <v>33015.528721985924</v>
          </cell>
          <cell r="GH600">
            <v>13.822612253826009</v>
          </cell>
          <cell r="GI600">
            <v>372924.81745801569</v>
          </cell>
          <cell r="GK600">
            <v>13.822612253826009</v>
          </cell>
          <cell r="GL600" t="str">
            <v>S2AS14</v>
          </cell>
          <cell r="GM600">
            <v>235.55418684</v>
          </cell>
          <cell r="GN600">
            <v>2.3729595300000002</v>
          </cell>
        </row>
        <row r="601">
          <cell r="D601" t="str">
            <v>S2AS10</v>
          </cell>
          <cell r="E601" t="str">
            <v>Módulo SP2</v>
          </cell>
          <cell r="F601" t="str">
            <v>52I206</v>
          </cell>
          <cell r="G601">
            <v>599</v>
          </cell>
          <cell r="H601" t="str">
            <v>52I206</v>
          </cell>
          <cell r="I601" t="str">
            <v>PAINEIRAS</v>
          </cell>
          <cell r="J601" t="str">
            <v>SÃO MIGUEL ARCANJO</v>
          </cell>
          <cell r="K601" t="str">
            <v>Fab. Jacareí</v>
          </cell>
          <cell r="L601">
            <v>88.12</v>
          </cell>
          <cell r="M601">
            <v>88.12</v>
          </cell>
          <cell r="N601">
            <v>33556.43</v>
          </cell>
          <cell r="O601">
            <v>0.27</v>
          </cell>
          <cell r="P601" t="str">
            <v>SZ</v>
          </cell>
          <cell r="Q601" t="str">
            <v>Sem IPC</v>
          </cell>
          <cell r="R601" t="str">
            <v>Sem IPC</v>
          </cell>
          <cell r="S601">
            <v>33556.43</v>
          </cell>
          <cell r="T601">
            <v>0.27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12673.811793338624</v>
          </cell>
          <cell r="AD601">
            <v>20882.618206661376</v>
          </cell>
          <cell r="AE601">
            <v>0</v>
          </cell>
          <cell r="AF601">
            <v>0</v>
          </cell>
          <cell r="AG601">
            <v>0</v>
          </cell>
          <cell r="AH601">
            <v>33556.43</v>
          </cell>
          <cell r="AI601">
            <v>41604</v>
          </cell>
          <cell r="AJ601">
            <v>41604</v>
          </cell>
          <cell r="AK601">
            <v>44044</v>
          </cell>
          <cell r="AL601" t="str">
            <v>SP2</v>
          </cell>
          <cell r="AN601" t="str">
            <v>S2.Lm.7S</v>
          </cell>
          <cell r="AO601" t="str">
            <v>SFSP001</v>
          </cell>
          <cell r="AP601">
            <v>6.6803559206023273</v>
          </cell>
          <cell r="AQ601">
            <v>2020</v>
          </cell>
          <cell r="AR601">
            <v>8</v>
          </cell>
          <cell r="AS601" t="str">
            <v>-</v>
          </cell>
          <cell r="AT601">
            <v>380.80379028597366</v>
          </cell>
          <cell r="AU601">
            <v>236.91622873</v>
          </cell>
          <cell r="AW601" t="str">
            <v>PROPRIA</v>
          </cell>
          <cell r="AX601" t="str">
            <v>PRÓPRIA</v>
          </cell>
          <cell r="AY601" t="str">
            <v>Módulo SP2PAINEIRASFab. Jacareí</v>
          </cell>
          <cell r="AZ601" t="str">
            <v>Jacareí</v>
          </cell>
          <cell r="BA601" t="str">
            <v>(Tora s/c 6,5 a 7 m)</v>
          </cell>
          <cell r="BB601" t="str">
            <v>Tora Plana</v>
          </cell>
          <cell r="BC601" t="str">
            <v>Módulo SP2PAINEIRAS</v>
          </cell>
          <cell r="BD601">
            <v>62</v>
          </cell>
          <cell r="BE601" t="str">
            <v>REFORMA</v>
          </cell>
          <cell r="BF601" t="str">
            <v>Reforma</v>
          </cell>
          <cell r="BG601" t="str">
            <v>SZ</v>
          </cell>
          <cell r="BH601" t="str">
            <v>-</v>
          </cell>
          <cell r="BI601" t="str">
            <v>-</v>
          </cell>
          <cell r="BJ601" t="str">
            <v>-</v>
          </cell>
          <cell r="BK601" t="str">
            <v>-</v>
          </cell>
          <cell r="BL601" t="str">
            <v>-</v>
          </cell>
          <cell r="BM601" t="str">
            <v>-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3421.9291842014286</v>
          </cell>
          <cell r="BV601">
            <v>5638.3069157985719</v>
          </cell>
          <cell r="BW601">
            <v>0</v>
          </cell>
          <cell r="BX601">
            <v>0</v>
          </cell>
          <cell r="BY601">
            <v>0</v>
          </cell>
          <cell r="BZ601">
            <v>9060.2361000000001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33.281737515850153</v>
          </cell>
          <cell r="CI601">
            <v>54.838262484149851</v>
          </cell>
          <cell r="CJ601">
            <v>0</v>
          </cell>
          <cell r="CK601">
            <v>0</v>
          </cell>
          <cell r="CL601">
            <v>0</v>
          </cell>
          <cell r="CM601">
            <v>88.12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  <cell r="CR601">
            <v>0</v>
          </cell>
          <cell r="CS601">
            <v>0</v>
          </cell>
          <cell r="CT601">
            <v>0</v>
          </cell>
          <cell r="CU601">
            <v>222.33385226194216</v>
          </cell>
          <cell r="CV601">
            <v>366.33911146153497</v>
          </cell>
          <cell r="CW601">
            <v>0</v>
          </cell>
          <cell r="CX601">
            <v>0</v>
          </cell>
          <cell r="CY601">
            <v>0</v>
          </cell>
          <cell r="CZ601">
            <v>588.6729637234771</v>
          </cell>
          <cell r="DA601" t="str">
            <v>-</v>
          </cell>
          <cell r="DB601" t="str">
            <v>-</v>
          </cell>
          <cell r="DC601" t="str">
            <v>-</v>
          </cell>
          <cell r="DD601" t="str">
            <v>-</v>
          </cell>
          <cell r="DE601" t="str">
            <v>-</v>
          </cell>
          <cell r="DF601" t="str">
            <v>-</v>
          </cell>
          <cell r="DG601" t="str">
            <v>-</v>
          </cell>
          <cell r="DH601" t="str">
            <v>-</v>
          </cell>
          <cell r="DI601" t="str">
            <v>-</v>
          </cell>
          <cell r="DJ601" t="str">
            <v>-</v>
          </cell>
          <cell r="DK601" t="str">
            <v>-</v>
          </cell>
          <cell r="DL601" t="str">
            <v>-</v>
          </cell>
          <cell r="DM601" t="str">
            <v>-</v>
          </cell>
          <cell r="DN601" t="str">
            <v>-</v>
          </cell>
          <cell r="DO601" t="str">
            <v>-</v>
          </cell>
          <cell r="DP601" t="str">
            <v>-</v>
          </cell>
          <cell r="DQ601" t="str">
            <v>-</v>
          </cell>
          <cell r="DR601" t="str">
            <v>-</v>
          </cell>
          <cell r="DS601" t="str">
            <v>-</v>
          </cell>
          <cell r="DT601" t="str">
            <v>-</v>
          </cell>
          <cell r="DU601" t="str">
            <v>-</v>
          </cell>
          <cell r="DV601" t="str">
            <v>-</v>
          </cell>
          <cell r="DW601" t="str">
            <v>-</v>
          </cell>
          <cell r="DX601" t="str">
            <v>-</v>
          </cell>
          <cell r="DY601" t="str">
            <v>-</v>
          </cell>
          <cell r="DZ601" t="str">
            <v>-</v>
          </cell>
          <cell r="EA601">
            <v>0</v>
          </cell>
          <cell r="EB601">
            <v>0</v>
          </cell>
          <cell r="EC601">
            <v>0</v>
          </cell>
          <cell r="ED601">
            <v>0</v>
          </cell>
          <cell r="EE601">
            <v>0</v>
          </cell>
          <cell r="EF601">
            <v>0</v>
          </cell>
          <cell r="EG601">
            <v>0</v>
          </cell>
          <cell r="EH601">
            <v>3002631.6937115849</v>
          </cell>
          <cell r="EI601">
            <v>4947431.1515306495</v>
          </cell>
          <cell r="EJ601">
            <v>0</v>
          </cell>
          <cell r="EK601">
            <v>0</v>
          </cell>
          <cell r="EL601">
            <v>0</v>
          </cell>
          <cell r="EM601">
            <v>7950062.8452422339</v>
          </cell>
          <cell r="EN601" t="str">
            <v>-</v>
          </cell>
          <cell r="EO601" t="str">
            <v>-</v>
          </cell>
          <cell r="EP601" t="str">
            <v>-</v>
          </cell>
          <cell r="EQ601" t="str">
            <v>-</v>
          </cell>
          <cell r="ER601" t="str">
            <v>-</v>
          </cell>
          <cell r="ES601" t="str">
            <v>-</v>
          </cell>
          <cell r="ET601" t="str">
            <v>-</v>
          </cell>
          <cell r="EU601" t="str">
            <v>-</v>
          </cell>
          <cell r="EV601" t="str">
            <v>-</v>
          </cell>
          <cell r="EW601" t="str">
            <v>-</v>
          </cell>
          <cell r="EX601" t="str">
            <v>-</v>
          </cell>
          <cell r="EY601" t="str">
            <v>-</v>
          </cell>
          <cell r="EZ601" t="str">
            <v>52I206</v>
          </cell>
          <cell r="FA601" t="str">
            <v>Condução</v>
          </cell>
          <cell r="FB601" t="str">
            <v>Não</v>
          </cell>
          <cell r="FC601" t="str">
            <v>Sim</v>
          </cell>
          <cell r="FL601">
            <v>57.003518197521259</v>
          </cell>
          <cell r="FM601" t="str">
            <v>SFSP001Fab. Jacareí</v>
          </cell>
          <cell r="FN601">
            <v>489.88461538461536</v>
          </cell>
          <cell r="FO601">
            <v>-0.96960738994416218</v>
          </cell>
          <cell r="FP601">
            <v>485.1346579516466</v>
          </cell>
          <cell r="FQ601">
            <v>-25.75</v>
          </cell>
          <cell r="FR601">
            <v>371.64234050168636</v>
          </cell>
          <cell r="FS601">
            <v>374.25880000000001</v>
          </cell>
          <cell r="FT601">
            <v>110.10072002123249</v>
          </cell>
          <cell r="FU601">
            <v>481.74306052291888</v>
          </cell>
          <cell r="FV601">
            <v>0.53036923076923093</v>
          </cell>
          <cell r="FW601">
            <v>0.96650985268242628</v>
          </cell>
          <cell r="FX601">
            <v>0.53549530164021153</v>
          </cell>
          <cell r="FY601">
            <v>0.44368985236500363</v>
          </cell>
          <cell r="FZ601">
            <v>0.44507999999999998</v>
          </cell>
          <cell r="GA601">
            <v>9.0132901582373359E-2</v>
          </cell>
          <cell r="GB601">
            <v>0.53382275394737699</v>
          </cell>
          <cell r="GC601">
            <v>1.1980039270382923</v>
          </cell>
          <cell r="GD601">
            <v>1.220690011019121</v>
          </cell>
          <cell r="GE601">
            <v>1.2093469690287066</v>
          </cell>
          <cell r="GF601">
            <v>16165577.288423091</v>
          </cell>
          <cell r="GG601">
            <v>40581.366911923964</v>
          </cell>
          <cell r="GH601">
            <v>14.157114706234012</v>
          </cell>
          <cell r="GI601">
            <v>475062.22864171216</v>
          </cell>
          <cell r="GK601">
            <v>14.157114706234012</v>
          </cell>
          <cell r="GL601" t="str">
            <v>S2AS10</v>
          </cell>
          <cell r="GM601">
            <v>235.55418684</v>
          </cell>
          <cell r="GN601">
            <v>1.36204189</v>
          </cell>
        </row>
        <row r="602">
          <cell r="D602" t="str">
            <v>S2AS08</v>
          </cell>
          <cell r="E602" t="str">
            <v>Módulo SP2</v>
          </cell>
          <cell r="F602" t="str">
            <v>52I203</v>
          </cell>
          <cell r="G602">
            <v>600</v>
          </cell>
          <cell r="H602" t="str">
            <v>52I203</v>
          </cell>
          <cell r="I602" t="str">
            <v>PAINEIRAS</v>
          </cell>
          <cell r="J602" t="str">
            <v>SÃO MIGUEL ARCANJO</v>
          </cell>
          <cell r="K602" t="str">
            <v>Fab. Jacareí</v>
          </cell>
          <cell r="L602">
            <v>80.709999999999994</v>
          </cell>
          <cell r="M602">
            <v>80.709999999999994</v>
          </cell>
          <cell r="N602">
            <v>31400.35</v>
          </cell>
          <cell r="O602">
            <v>0.3</v>
          </cell>
          <cell r="P602" t="str">
            <v>SZ</v>
          </cell>
          <cell r="Q602" t="str">
            <v>Sem IPC</v>
          </cell>
          <cell r="R602" t="str">
            <v>Sem IPC</v>
          </cell>
          <cell r="S602">
            <v>31400.35</v>
          </cell>
          <cell r="T602">
            <v>0.3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31400.35</v>
          </cell>
          <cell r="AE602">
            <v>0</v>
          </cell>
          <cell r="AF602">
            <v>0</v>
          </cell>
          <cell r="AG602">
            <v>0</v>
          </cell>
          <cell r="AH602">
            <v>31400.35</v>
          </cell>
          <cell r="AI602">
            <v>41601</v>
          </cell>
          <cell r="AJ602">
            <v>41601</v>
          </cell>
          <cell r="AK602">
            <v>44075</v>
          </cell>
          <cell r="AL602" t="str">
            <v>SP2</v>
          </cell>
          <cell r="AN602" t="str">
            <v>S2.Lm.7S</v>
          </cell>
          <cell r="AO602" t="str">
            <v>EGR003026</v>
          </cell>
          <cell r="AP602">
            <v>6.7734428473648185</v>
          </cell>
          <cell r="AQ602">
            <v>2020</v>
          </cell>
          <cell r="AR602">
            <v>9</v>
          </cell>
          <cell r="AS602" t="str">
            <v>-</v>
          </cell>
          <cell r="AT602">
            <v>389.05154255978192</v>
          </cell>
          <cell r="AU602">
            <v>236.56657655000001</v>
          </cell>
          <cell r="AW602" t="str">
            <v>PROPRIA</v>
          </cell>
          <cell r="AX602" t="str">
            <v>PRÓPRIA</v>
          </cell>
          <cell r="AY602" t="str">
            <v>Módulo SP2PAINEIRASFab. Jacareí</v>
          </cell>
          <cell r="AZ602" t="str">
            <v>Jacareí</v>
          </cell>
          <cell r="BA602" t="str">
            <v>(Tora s/c 6,5 a 7 m)</v>
          </cell>
          <cell r="BB602" t="str">
            <v>Tora Plana</v>
          </cell>
          <cell r="BC602" t="str">
            <v>Módulo SP2PAINEIRAS</v>
          </cell>
          <cell r="BD602">
            <v>62</v>
          </cell>
          <cell r="BE602" t="str">
            <v>REFORMA</v>
          </cell>
          <cell r="BF602" t="str">
            <v>Reforma</v>
          </cell>
          <cell r="BG602" t="str">
            <v>SZ</v>
          </cell>
          <cell r="BH602" t="str">
            <v>-</v>
          </cell>
          <cell r="BI602" t="str">
            <v>-</v>
          </cell>
          <cell r="BJ602" t="str">
            <v>-</v>
          </cell>
          <cell r="BK602" t="str">
            <v>-</v>
          </cell>
          <cell r="BL602" t="str">
            <v>-</v>
          </cell>
          <cell r="BM602" t="str">
            <v>-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9420.1049999999996</v>
          </cell>
          <cell r="BW602">
            <v>0</v>
          </cell>
          <cell r="BX602">
            <v>0</v>
          </cell>
          <cell r="BY602">
            <v>0</v>
          </cell>
          <cell r="BZ602">
            <v>9420.1049999999996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80.709999999999994</v>
          </cell>
          <cell r="CJ602">
            <v>0</v>
          </cell>
          <cell r="CK602">
            <v>0</v>
          </cell>
          <cell r="CL602">
            <v>0</v>
          </cell>
          <cell r="CM602">
            <v>80.709999999999994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546.68457221081451</v>
          </cell>
          <cell r="CW602">
            <v>0</v>
          </cell>
          <cell r="CX602">
            <v>0</v>
          </cell>
          <cell r="CY602">
            <v>0</v>
          </cell>
          <cell r="CZ602">
            <v>546.68457221081451</v>
          </cell>
          <cell r="DA602" t="str">
            <v>-</v>
          </cell>
          <cell r="DB602" t="str">
            <v>-</v>
          </cell>
          <cell r="DC602" t="str">
            <v>-</v>
          </cell>
          <cell r="DD602" t="str">
            <v>-</v>
          </cell>
          <cell r="DE602" t="str">
            <v>-</v>
          </cell>
          <cell r="DF602" t="str">
            <v>-</v>
          </cell>
          <cell r="DG602" t="str">
            <v>-</v>
          </cell>
          <cell r="DH602" t="str">
            <v>-</v>
          </cell>
          <cell r="DI602" t="str">
            <v>-</v>
          </cell>
          <cell r="DJ602" t="str">
            <v>-</v>
          </cell>
          <cell r="DK602" t="str">
            <v>-</v>
          </cell>
          <cell r="DL602" t="str">
            <v>-</v>
          </cell>
          <cell r="DM602" t="str">
            <v>-</v>
          </cell>
          <cell r="DN602" t="str">
            <v>-</v>
          </cell>
          <cell r="DO602" t="str">
            <v>-</v>
          </cell>
          <cell r="DP602" t="str">
            <v>-</v>
          </cell>
          <cell r="DQ602" t="str">
            <v>-</v>
          </cell>
          <cell r="DR602" t="str">
            <v>-</v>
          </cell>
          <cell r="DS602" t="str">
            <v>-</v>
          </cell>
          <cell r="DT602" t="str">
            <v>-</v>
          </cell>
          <cell r="DU602" t="str">
            <v>-</v>
          </cell>
          <cell r="DV602" t="str">
            <v>-</v>
          </cell>
          <cell r="DW602" t="str">
            <v>-</v>
          </cell>
          <cell r="DX602" t="str">
            <v>-</v>
          </cell>
          <cell r="DY602" t="str">
            <v>-</v>
          </cell>
          <cell r="DZ602" t="str">
            <v>-</v>
          </cell>
          <cell r="EA602">
            <v>0</v>
          </cell>
          <cell r="EB602">
            <v>0</v>
          </cell>
          <cell r="EC602">
            <v>0</v>
          </cell>
          <cell r="ED602">
            <v>0</v>
          </cell>
          <cell r="EE602">
            <v>0</v>
          </cell>
          <cell r="EF602">
            <v>0</v>
          </cell>
          <cell r="EG602">
            <v>0</v>
          </cell>
          <cell r="EH602">
            <v>0</v>
          </cell>
          <cell r="EI602">
            <v>7428273.3019717922</v>
          </cell>
          <cell r="EJ602">
            <v>0</v>
          </cell>
          <cell r="EK602">
            <v>0</v>
          </cell>
          <cell r="EL602">
            <v>0</v>
          </cell>
          <cell r="EM602">
            <v>7428273.3019717922</v>
          </cell>
          <cell r="EN602" t="str">
            <v>-</v>
          </cell>
          <cell r="EO602" t="str">
            <v>-</v>
          </cell>
          <cell r="EP602" t="str">
            <v>-</v>
          </cell>
          <cell r="EQ602" t="str">
            <v>-</v>
          </cell>
          <cell r="ER602" t="str">
            <v>-</v>
          </cell>
          <cell r="ES602" t="str">
            <v>-</v>
          </cell>
          <cell r="ET602" t="str">
            <v>-</v>
          </cell>
          <cell r="EU602" t="str">
            <v>-</v>
          </cell>
          <cell r="EV602" t="str">
            <v>-</v>
          </cell>
          <cell r="EW602" t="str">
            <v>-</v>
          </cell>
          <cell r="EX602" t="str">
            <v>-</v>
          </cell>
          <cell r="EY602" t="str">
            <v>-</v>
          </cell>
          <cell r="EZ602" t="str">
            <v>52I203</v>
          </cell>
          <cell r="FA602" t="str">
            <v>Reforma</v>
          </cell>
          <cell r="FB602" t="str">
            <v>Não</v>
          </cell>
          <cell r="FC602" t="str">
            <v>Sim</v>
          </cell>
          <cell r="FL602">
            <v>57.437783314454464</v>
          </cell>
          <cell r="FM602" t="str">
            <v>EGR003026Fab. Jacareí</v>
          </cell>
          <cell r="FN602">
            <v>489.88461538461536</v>
          </cell>
          <cell r="FO602">
            <v>-1.0196269918912435</v>
          </cell>
          <cell r="FP602">
            <v>484.8896196170312</v>
          </cell>
          <cell r="FQ602">
            <v>-25.75</v>
          </cell>
          <cell r="FR602">
            <v>372.41590230557586</v>
          </cell>
          <cell r="FS602">
            <v>374.25880000000001</v>
          </cell>
          <cell r="FT602">
            <v>110.08605946067821</v>
          </cell>
          <cell r="FU602">
            <v>482.50196176625406</v>
          </cell>
          <cell r="FV602">
            <v>0.53036923076923093</v>
          </cell>
          <cell r="FW602">
            <v>1.0168334402113626</v>
          </cell>
          <cell r="FX602">
            <v>0.53576220246428419</v>
          </cell>
          <cell r="FY602">
            <v>0.44410129294956574</v>
          </cell>
          <cell r="FZ602">
            <v>0.44507999999999998</v>
          </cell>
          <cell r="GA602">
            <v>9.0482797164336562E-2</v>
          </cell>
          <cell r="GB602">
            <v>0.53458409011390229</v>
          </cell>
          <cell r="GC602">
            <v>1.1940184643586371</v>
          </cell>
          <cell r="GD602">
            <v>1.215740745630195</v>
          </cell>
          <cell r="GE602">
            <v>1.2048796049944159</v>
          </cell>
          <cell r="GF602">
            <v>15150730.475146994</v>
          </cell>
          <cell r="GG602">
            <v>37833.641304686404</v>
          </cell>
          <cell r="GH602">
            <v>13.677183999999812</v>
          </cell>
          <cell r="GI602">
            <v>429468.36461439409</v>
          </cell>
          <cell r="GK602">
            <v>13.677183999999812</v>
          </cell>
          <cell r="GL602" t="str">
            <v>S2AS08</v>
          </cell>
          <cell r="GM602">
            <v>234.49336273</v>
          </cell>
          <cell r="GN602">
            <v>2.0732138199999999</v>
          </cell>
        </row>
        <row r="603">
          <cell r="D603" t="str">
            <v>S2AS07</v>
          </cell>
          <cell r="E603" t="str">
            <v>Módulo SP2</v>
          </cell>
          <cell r="F603" t="str">
            <v>52I202</v>
          </cell>
          <cell r="G603">
            <v>601</v>
          </cell>
          <cell r="H603" t="str">
            <v>52I202</v>
          </cell>
          <cell r="I603" t="str">
            <v>PAINEIRAS</v>
          </cell>
          <cell r="J603" t="str">
            <v>PILAR DO SUL</v>
          </cell>
          <cell r="K603" t="str">
            <v>Fab. Jacareí</v>
          </cell>
          <cell r="L603">
            <v>50.75</v>
          </cell>
          <cell r="M603">
            <v>50.75</v>
          </cell>
          <cell r="N603">
            <v>19718.88</v>
          </cell>
          <cell r="O603">
            <v>0.32</v>
          </cell>
          <cell r="P603" t="str">
            <v>SZ</v>
          </cell>
          <cell r="Q603" t="str">
            <v>Sem IPC</v>
          </cell>
          <cell r="R603" t="str">
            <v>Sem IPC</v>
          </cell>
          <cell r="S603">
            <v>19718.88</v>
          </cell>
          <cell r="T603">
            <v>0.32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19718.88</v>
          </cell>
          <cell r="AE603">
            <v>0</v>
          </cell>
          <cell r="AF603">
            <v>0</v>
          </cell>
          <cell r="AG603">
            <v>0</v>
          </cell>
          <cell r="AH603">
            <v>19718.88</v>
          </cell>
          <cell r="AI603">
            <v>41612</v>
          </cell>
          <cell r="AJ603">
            <v>41612</v>
          </cell>
          <cell r="AK603">
            <v>44075</v>
          </cell>
          <cell r="AL603" t="str">
            <v>SP2</v>
          </cell>
          <cell r="AN603" t="str">
            <v>S2.Lm.7S</v>
          </cell>
          <cell r="AO603" t="str">
            <v>EGR003026</v>
          </cell>
          <cell r="AP603">
            <v>6.7433264887063658</v>
          </cell>
          <cell r="AQ603">
            <v>2020</v>
          </cell>
          <cell r="AR603">
            <v>9</v>
          </cell>
          <cell r="AS603" t="str">
            <v>-</v>
          </cell>
          <cell r="AT603">
            <v>388.54935960591138</v>
          </cell>
          <cell r="AU603">
            <v>235.00094952000001</v>
          </cell>
          <cell r="AW603" t="str">
            <v>PROPRIA</v>
          </cell>
          <cell r="AX603" t="str">
            <v>PRÓPRIA</v>
          </cell>
          <cell r="AY603" t="str">
            <v>Módulo SP2PAINEIRASFab. Jacareí</v>
          </cell>
          <cell r="AZ603" t="str">
            <v>Jacareí</v>
          </cell>
          <cell r="BA603" t="str">
            <v>(Tora s/c 6,5 a 7 m)</v>
          </cell>
          <cell r="BB603" t="str">
            <v>Tora Plana</v>
          </cell>
          <cell r="BC603" t="str">
            <v>Módulo SP2PAINEIRAS</v>
          </cell>
          <cell r="BD603">
            <v>62</v>
          </cell>
          <cell r="BE603" t="str">
            <v>REFORMA</v>
          </cell>
          <cell r="BF603" t="str">
            <v>Reforma</v>
          </cell>
          <cell r="BG603" t="str">
            <v>SZ</v>
          </cell>
          <cell r="BH603" t="str">
            <v>-</v>
          </cell>
          <cell r="BI603" t="str">
            <v>-</v>
          </cell>
          <cell r="BJ603" t="str">
            <v>-</v>
          </cell>
          <cell r="BK603" t="str">
            <v>-</v>
          </cell>
          <cell r="BL603" t="str">
            <v>-</v>
          </cell>
          <cell r="BM603" t="str">
            <v>-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6310.0416000000005</v>
          </cell>
          <cell r="BW603">
            <v>0</v>
          </cell>
          <cell r="BX603">
            <v>0</v>
          </cell>
          <cell r="BY603">
            <v>0</v>
          </cell>
          <cell r="BZ603">
            <v>6310.0416000000005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50.75</v>
          </cell>
          <cell r="CJ603">
            <v>0</v>
          </cell>
          <cell r="CK603">
            <v>0</v>
          </cell>
          <cell r="CL603">
            <v>0</v>
          </cell>
          <cell r="CM603">
            <v>50.75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342.22381930184804</v>
          </cell>
          <cell r="CW603">
            <v>0</v>
          </cell>
          <cell r="CX603">
            <v>0</v>
          </cell>
          <cell r="CY603">
            <v>0</v>
          </cell>
          <cell r="CZ603">
            <v>342.22381930184804</v>
          </cell>
          <cell r="DA603" t="str">
            <v>-</v>
          </cell>
          <cell r="DB603" t="str">
            <v>-</v>
          </cell>
          <cell r="DC603" t="str">
            <v>-</v>
          </cell>
          <cell r="DD603" t="str">
            <v>-</v>
          </cell>
          <cell r="DE603" t="str">
            <v>-</v>
          </cell>
          <cell r="DF603" t="str">
            <v>-</v>
          </cell>
          <cell r="DG603" t="str">
            <v>-</v>
          </cell>
          <cell r="DH603" t="str">
            <v>-</v>
          </cell>
          <cell r="DI603" t="str">
            <v>-</v>
          </cell>
          <cell r="DJ603" t="str">
            <v>-</v>
          </cell>
          <cell r="DK603" t="str">
            <v>-</v>
          </cell>
          <cell r="DL603" t="str">
            <v>-</v>
          </cell>
          <cell r="DM603" t="str">
            <v>-</v>
          </cell>
          <cell r="DN603" t="str">
            <v>-</v>
          </cell>
          <cell r="DO603" t="str">
            <v>-</v>
          </cell>
          <cell r="DP603" t="str">
            <v>-</v>
          </cell>
          <cell r="DQ603" t="str">
            <v>-</v>
          </cell>
          <cell r="DR603" t="str">
            <v>-</v>
          </cell>
          <cell r="DS603" t="str">
            <v>-</v>
          </cell>
          <cell r="DT603" t="str">
            <v>-</v>
          </cell>
          <cell r="DU603" t="str">
            <v>-</v>
          </cell>
          <cell r="DV603" t="str">
            <v>-</v>
          </cell>
          <cell r="DW603" t="str">
            <v>-</v>
          </cell>
          <cell r="DX603" t="str">
            <v>-</v>
          </cell>
          <cell r="DY603" t="str">
            <v>-</v>
          </cell>
          <cell r="DZ603" t="str">
            <v>-</v>
          </cell>
          <cell r="EA603">
            <v>0</v>
          </cell>
          <cell r="EB603">
            <v>0</v>
          </cell>
          <cell r="EC603">
            <v>0</v>
          </cell>
          <cell r="ED603">
            <v>0</v>
          </cell>
          <cell r="EE603">
            <v>0</v>
          </cell>
          <cell r="EF603">
            <v>0</v>
          </cell>
          <cell r="EG603">
            <v>0</v>
          </cell>
          <cell r="EH603">
            <v>0</v>
          </cell>
          <cell r="EI603">
            <v>4633955.5234709382</v>
          </cell>
          <cell r="EJ603">
            <v>0</v>
          </cell>
          <cell r="EK603">
            <v>0</v>
          </cell>
          <cell r="EL603">
            <v>0</v>
          </cell>
          <cell r="EM603">
            <v>4633955.5234709382</v>
          </cell>
          <cell r="EN603" t="str">
            <v>-</v>
          </cell>
          <cell r="EO603" t="str">
            <v>-</v>
          </cell>
          <cell r="EP603" t="str">
            <v>-</v>
          </cell>
          <cell r="EQ603" t="str">
            <v>-</v>
          </cell>
          <cell r="ER603" t="str">
            <v>-</v>
          </cell>
          <cell r="ES603" t="str">
            <v>-</v>
          </cell>
          <cell r="ET603" t="str">
            <v>-</v>
          </cell>
          <cell r="EU603" t="str">
            <v>-</v>
          </cell>
          <cell r="EV603" t="str">
            <v>-</v>
          </cell>
          <cell r="EW603" t="str">
            <v>-</v>
          </cell>
          <cell r="EX603" t="str">
            <v>-</v>
          </cell>
          <cell r="EY603" t="str">
            <v>-</v>
          </cell>
          <cell r="EZ603" t="str">
            <v>52I202</v>
          </cell>
          <cell r="FA603" t="str">
            <v>Reforma</v>
          </cell>
          <cell r="FB603" t="str">
            <v>Não</v>
          </cell>
          <cell r="FC603" t="str">
            <v>Sim</v>
          </cell>
          <cell r="FL603">
            <v>57.619834996369924</v>
          </cell>
          <cell r="FM603" t="str">
            <v>EGR003026Fab. Jacareí</v>
          </cell>
          <cell r="FN603">
            <v>489.88461538461536</v>
          </cell>
          <cell r="FO603">
            <v>-1.0404390189878221</v>
          </cell>
          <cell r="FP603">
            <v>484.78766469813542</v>
          </cell>
          <cell r="FQ603">
            <v>-25.75</v>
          </cell>
          <cell r="FR603">
            <v>372.16667497522866</v>
          </cell>
          <cell r="FS603">
            <v>374.25880000000001</v>
          </cell>
          <cell r="FT603">
            <v>109.91100293030379</v>
          </cell>
          <cell r="FU603">
            <v>482.07767790553248</v>
          </cell>
          <cell r="FV603">
            <v>0.53036923076923093</v>
          </cell>
          <cell r="FW603">
            <v>1.0377729034852816</v>
          </cell>
          <cell r="FX603">
            <v>0.53587325893457738</v>
          </cell>
          <cell r="FY603">
            <v>0.44396877340630519</v>
          </cell>
          <cell r="FZ603">
            <v>0.44507999999999998</v>
          </cell>
          <cell r="GA603">
            <v>9.0566576351993777E-2</v>
          </cell>
          <cell r="GB603">
            <v>0.53453534975829897</v>
          </cell>
          <cell r="GC603">
            <v>1.1939522030306944</v>
          </cell>
          <cell r="GD603">
            <v>1.2158505847299415</v>
          </cell>
          <cell r="GE603">
            <v>1.2049013938803179</v>
          </cell>
          <cell r="GF603">
            <v>9506031.8812978473</v>
          </cell>
          <cell r="GG603">
            <v>23759.305997758725</v>
          </cell>
          <cell r="GH603">
            <v>13.419316767743936</v>
          </cell>
          <cell r="GI603">
            <v>264613.89702513057</v>
          </cell>
          <cell r="GK603">
            <v>13.419316767743936</v>
          </cell>
          <cell r="GL603" t="str">
            <v>S2AS07</v>
          </cell>
          <cell r="GM603">
            <v>234.49336273</v>
          </cell>
          <cell r="GN603">
            <v>0.50758678999999995</v>
          </cell>
        </row>
        <row r="604">
          <cell r="D604" t="str">
            <v>S2BO27</v>
          </cell>
          <cell r="E604" t="str">
            <v>Módulo SP2</v>
          </cell>
          <cell r="F604" t="str">
            <v>F6520001</v>
          </cell>
          <cell r="G604">
            <v>602</v>
          </cell>
          <cell r="H604" t="str">
            <v>F65200</v>
          </cell>
          <cell r="I604" t="str">
            <v>Capão Alto</v>
          </cell>
          <cell r="J604" t="str">
            <v>CAPÃO BONITO</v>
          </cell>
          <cell r="K604" t="str">
            <v>Fab. Jacareí</v>
          </cell>
          <cell r="L604">
            <v>13.85</v>
          </cell>
          <cell r="M604">
            <v>13.85</v>
          </cell>
          <cell r="N604">
            <v>3642.5273355722493</v>
          </cell>
          <cell r="O604">
            <v>0.16929953560090366</v>
          </cell>
          <cell r="P604" t="str">
            <v>FB</v>
          </cell>
          <cell r="Q604" t="str">
            <v>Sem IPC</v>
          </cell>
          <cell r="R604" t="str">
            <v>Sem IPC</v>
          </cell>
          <cell r="S604">
            <v>3642.5273355722493</v>
          </cell>
          <cell r="T604">
            <v>0.16929953560090366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3642.5273355722493</v>
          </cell>
          <cell r="AE604">
            <v>0</v>
          </cell>
          <cell r="AF604">
            <v>0</v>
          </cell>
          <cell r="AG604">
            <v>0</v>
          </cell>
          <cell r="AH604">
            <v>3642.5273355722493</v>
          </cell>
          <cell r="AI604">
            <v>41947</v>
          </cell>
          <cell r="AJ604">
            <v>41947</v>
          </cell>
          <cell r="AK604">
            <v>44075</v>
          </cell>
          <cell r="AL604" t="str">
            <v>SP8</v>
          </cell>
          <cell r="AN604" t="str">
            <v>S2.La.6M</v>
          </cell>
          <cell r="AO604" t="str">
            <v>VT02</v>
          </cell>
          <cell r="AP604">
            <v>5.8261464750171115</v>
          </cell>
          <cell r="AQ604">
            <v>2020</v>
          </cell>
          <cell r="AR604">
            <v>9</v>
          </cell>
          <cell r="AS604" t="str">
            <v>-</v>
          </cell>
          <cell r="AT604">
            <v>262.99836357922379</v>
          </cell>
          <cell r="AU604">
            <v>315.26</v>
          </cell>
          <cell r="AW604" t="str">
            <v>Terra FIBRIA - Posse FIBRIA</v>
          </cell>
          <cell r="AX604" t="str">
            <v>PRÓPRIA</v>
          </cell>
          <cell r="AY604" t="str">
            <v>Módulo SP2Capão AltoFab. Jacareí</v>
          </cell>
          <cell r="AZ604" t="str">
            <v>Jacareí</v>
          </cell>
          <cell r="BA604" t="str">
            <v>(Tora s/c 6,5 a 7 m)</v>
          </cell>
          <cell r="BB604" t="str">
            <v>Tora Plana</v>
          </cell>
          <cell r="BC604" t="str">
            <v>Módulo SP2Capão Alto</v>
          </cell>
          <cell r="BD604">
            <v>63</v>
          </cell>
          <cell r="BE604" t="str">
            <v>Reforma</v>
          </cell>
          <cell r="BF604" t="str">
            <v>Reforma</v>
          </cell>
          <cell r="BG604" t="str">
            <v>FB</v>
          </cell>
          <cell r="BH604">
            <v>1</v>
          </cell>
          <cell r="BI604">
            <v>0</v>
          </cell>
          <cell r="BJ604">
            <v>0</v>
          </cell>
          <cell r="BK604">
            <v>1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616.6781863259788</v>
          </cell>
          <cell r="BW604">
            <v>0</v>
          </cell>
          <cell r="BX604">
            <v>0</v>
          </cell>
          <cell r="BY604">
            <v>0</v>
          </cell>
          <cell r="BZ604">
            <v>616.6781863259788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13.85</v>
          </cell>
          <cell r="CJ604">
            <v>0</v>
          </cell>
          <cell r="CK604">
            <v>0</v>
          </cell>
          <cell r="CL604">
            <v>0</v>
          </cell>
          <cell r="CM604">
            <v>13.85</v>
          </cell>
          <cell r="CN604">
            <v>0</v>
          </cell>
          <cell r="CO604">
            <v>0</v>
          </cell>
          <cell r="CP604">
            <v>0</v>
          </cell>
          <cell r="CQ604">
            <v>0</v>
          </cell>
          <cell r="CR604">
            <v>0</v>
          </cell>
          <cell r="CS604">
            <v>0</v>
          </cell>
          <cell r="CT604">
            <v>0</v>
          </cell>
          <cell r="CU604">
            <v>0</v>
          </cell>
          <cell r="CV604">
            <v>80.69212867898699</v>
          </cell>
          <cell r="CW604">
            <v>0</v>
          </cell>
          <cell r="CX604">
            <v>0</v>
          </cell>
          <cell r="CY604">
            <v>0</v>
          </cell>
          <cell r="CZ604">
            <v>80.69212867898699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  <cell r="DF604">
            <v>0</v>
          </cell>
          <cell r="DG604">
            <v>0</v>
          </cell>
          <cell r="DH604">
            <v>0</v>
          </cell>
          <cell r="DI604">
            <v>3642.5273355722493</v>
          </cell>
          <cell r="DJ604">
            <v>0</v>
          </cell>
          <cell r="DK604">
            <v>0</v>
          </cell>
          <cell r="DL604">
            <v>0</v>
          </cell>
          <cell r="DM604">
            <v>3642.5273355722493</v>
          </cell>
          <cell r="DN604">
            <v>0</v>
          </cell>
          <cell r="DO604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0</v>
          </cell>
          <cell r="DU604">
            <v>0</v>
          </cell>
          <cell r="DV604">
            <v>0</v>
          </cell>
          <cell r="DW604">
            <v>0</v>
          </cell>
          <cell r="DX604">
            <v>0</v>
          </cell>
          <cell r="DY604">
            <v>0</v>
          </cell>
          <cell r="DZ604">
            <v>0</v>
          </cell>
          <cell r="EA604">
            <v>0</v>
          </cell>
          <cell r="EB604">
            <v>0</v>
          </cell>
          <cell r="EC604">
            <v>0</v>
          </cell>
          <cell r="ED604">
            <v>0</v>
          </cell>
          <cell r="EE604">
            <v>0</v>
          </cell>
          <cell r="EF604">
            <v>0</v>
          </cell>
          <cell r="EG604">
            <v>0</v>
          </cell>
          <cell r="EH604">
            <v>0</v>
          </cell>
          <cell r="EI604">
            <v>1148343.1678125074</v>
          </cell>
          <cell r="EJ604">
            <v>0</v>
          </cell>
          <cell r="EK604">
            <v>0</v>
          </cell>
          <cell r="EL604">
            <v>0</v>
          </cell>
          <cell r="EM604">
            <v>1148343.1678125074</v>
          </cell>
          <cell r="EN604">
            <v>13.85</v>
          </cell>
          <cell r="EO604">
            <v>0</v>
          </cell>
          <cell r="EP604">
            <v>0</v>
          </cell>
          <cell r="EQ604">
            <v>13.85</v>
          </cell>
          <cell r="ER604">
            <v>0</v>
          </cell>
          <cell r="ES604">
            <v>0</v>
          </cell>
          <cell r="ET604">
            <v>3642.5273355722493</v>
          </cell>
          <cell r="EU604">
            <v>0</v>
          </cell>
          <cell r="EV604">
            <v>0</v>
          </cell>
          <cell r="EW604">
            <v>3642.5273355722493</v>
          </cell>
          <cell r="EX604">
            <v>0</v>
          </cell>
          <cell r="EY604">
            <v>0</v>
          </cell>
          <cell r="EZ604" t="str">
            <v>F65201-2014-001</v>
          </cell>
          <cell r="FA604" t="str">
            <v>Reforma</v>
          </cell>
          <cell r="FB604" t="str">
            <v>Não</v>
          </cell>
          <cell r="FC604" t="str">
            <v>Sim</v>
          </cell>
          <cell r="FL604">
            <v>45.141049011894495</v>
          </cell>
          <cell r="FM604" t="str">
            <v>VT02Fab. Jacareí</v>
          </cell>
          <cell r="FN604">
            <v>500</v>
          </cell>
          <cell r="FO604">
            <v>0.60095513037622084</v>
          </cell>
          <cell r="FP604">
            <v>503.00477565188112</v>
          </cell>
          <cell r="FQ604">
            <v>-25.75</v>
          </cell>
          <cell r="FR604">
            <v>364.09888096804855</v>
          </cell>
          <cell r="FS604">
            <v>374.25880000000001</v>
          </cell>
          <cell r="FT604">
            <v>125.25093775748103</v>
          </cell>
          <cell r="FU604">
            <v>489.34981872552959</v>
          </cell>
          <cell r="FV604">
            <v>0.51200000000000001</v>
          </cell>
          <cell r="FW604">
            <v>-0.61235639606789682</v>
          </cell>
          <cell r="FX604">
            <v>0.50886473525213238</v>
          </cell>
          <cell r="FY604">
            <v>0.43966100362563781</v>
          </cell>
          <cell r="FZ604">
            <v>0.44507999999999998</v>
          </cell>
          <cell r="GA604">
            <v>6.3008134980111749E-2</v>
          </cell>
          <cell r="GB604">
            <v>0.50266913860574958</v>
          </cell>
          <cell r="GC604">
            <v>1.4004023173928921</v>
          </cell>
          <cell r="GD604">
            <v>1.4445143229472326</v>
          </cell>
          <cell r="GE604">
            <v>1.4224583201700622</v>
          </cell>
          <cell r="GF604">
            <v>1782470.0913650664</v>
          </cell>
          <cell r="GG604">
            <v>5181.3433149316343</v>
          </cell>
          <cell r="GH604">
            <v>17.515261295131381</v>
          </cell>
          <cell r="GI604">
            <v>63799.818057206656</v>
          </cell>
          <cell r="GK604">
            <v>17.515261295131381</v>
          </cell>
          <cell r="GL604" t="str">
            <v>S2BO27</v>
          </cell>
          <cell r="GM604">
            <v>301.39</v>
          </cell>
          <cell r="GN604">
            <v>13.87</v>
          </cell>
        </row>
        <row r="605">
          <cell r="D605" t="str">
            <v>S2BO23</v>
          </cell>
          <cell r="E605" t="str">
            <v>Módulo SP2</v>
          </cell>
          <cell r="F605" t="str">
            <v>F6520002</v>
          </cell>
          <cell r="G605">
            <v>603</v>
          </cell>
          <cell r="H605" t="str">
            <v>F65200</v>
          </cell>
          <cell r="I605" t="str">
            <v>Capão Alto</v>
          </cell>
          <cell r="J605" t="str">
            <v>CAPÃO BONITO</v>
          </cell>
          <cell r="K605" t="str">
            <v>Fab. Jacareí</v>
          </cell>
          <cell r="L605">
            <v>34.61</v>
          </cell>
          <cell r="M605">
            <v>34.61</v>
          </cell>
          <cell r="N605">
            <v>9094.5281219344452</v>
          </cell>
          <cell r="O605">
            <v>0.16915361808062812</v>
          </cell>
          <cell r="P605" t="str">
            <v>FB</v>
          </cell>
          <cell r="Q605" t="str">
            <v>Sem IPC</v>
          </cell>
          <cell r="R605" t="str">
            <v>Sem IPC</v>
          </cell>
          <cell r="S605">
            <v>9094.5281219344452</v>
          </cell>
          <cell r="T605">
            <v>0.16915361808062812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9094.5281219344452</v>
          </cell>
          <cell r="AE605">
            <v>0</v>
          </cell>
          <cell r="AF605">
            <v>0</v>
          </cell>
          <cell r="AG605">
            <v>0</v>
          </cell>
          <cell r="AH605">
            <v>9094.5281219344452</v>
          </cell>
          <cell r="AI605">
            <v>41949</v>
          </cell>
          <cell r="AJ605">
            <v>41949</v>
          </cell>
          <cell r="AK605">
            <v>44075</v>
          </cell>
          <cell r="AL605" t="str">
            <v>SP8</v>
          </cell>
          <cell r="AN605" t="str">
            <v>S2.La.6S</v>
          </cell>
          <cell r="AO605" t="str">
            <v>VT05</v>
          </cell>
          <cell r="AP605">
            <v>5.8206707734428473</v>
          </cell>
          <cell r="AQ605">
            <v>2020</v>
          </cell>
          <cell r="AR605">
            <v>9</v>
          </cell>
          <cell r="AS605" t="str">
            <v>-</v>
          </cell>
          <cell r="AT605">
            <v>262.77168800735177</v>
          </cell>
          <cell r="AU605">
            <v>314.2</v>
          </cell>
          <cell r="AW605" t="str">
            <v>Terra FIBRIA - Posse FIBRIA</v>
          </cell>
          <cell r="AX605" t="str">
            <v>PRÓPRIA</v>
          </cell>
          <cell r="AY605" t="str">
            <v>Módulo SP2Capão AltoFab. Jacareí</v>
          </cell>
          <cell r="AZ605" t="str">
            <v>Jacareí</v>
          </cell>
          <cell r="BA605" t="str">
            <v>(Tora s/c 6,5 a 7 m)</v>
          </cell>
          <cell r="BB605" t="str">
            <v>Tora Plana</v>
          </cell>
          <cell r="BC605" t="str">
            <v>Módulo SP2Capão Alto</v>
          </cell>
          <cell r="BD605">
            <v>63</v>
          </cell>
          <cell r="BE605" t="str">
            <v>Reforma</v>
          </cell>
          <cell r="BF605" t="str">
            <v>Reforma</v>
          </cell>
          <cell r="BG605" t="str">
            <v>FB</v>
          </cell>
          <cell r="BH605">
            <v>1</v>
          </cell>
          <cell r="BI605">
            <v>0</v>
          </cell>
          <cell r="BJ605">
            <v>0</v>
          </cell>
          <cell r="BK605">
            <v>1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1538.3723365612314</v>
          </cell>
          <cell r="BW605">
            <v>0</v>
          </cell>
          <cell r="BX605">
            <v>0</v>
          </cell>
          <cell r="BY605">
            <v>0</v>
          </cell>
          <cell r="BZ605">
            <v>1538.3723365612314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34.61</v>
          </cell>
          <cell r="CJ605">
            <v>0</v>
          </cell>
          <cell r="CK605">
            <v>0</v>
          </cell>
          <cell r="CL605">
            <v>0</v>
          </cell>
          <cell r="CM605">
            <v>34.61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201.45341546885695</v>
          </cell>
          <cell r="CW605">
            <v>0</v>
          </cell>
          <cell r="CX605">
            <v>0</v>
          </cell>
          <cell r="CY605">
            <v>0</v>
          </cell>
          <cell r="CZ605">
            <v>201.45341546885695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9094.5281219344452</v>
          </cell>
          <cell r="DJ605">
            <v>0</v>
          </cell>
          <cell r="DK605">
            <v>0</v>
          </cell>
          <cell r="DL605">
            <v>0</v>
          </cell>
          <cell r="DM605">
            <v>9094.5281219344452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0</v>
          </cell>
          <cell r="DV605">
            <v>0</v>
          </cell>
          <cell r="DW605">
            <v>0</v>
          </cell>
          <cell r="DX605">
            <v>0</v>
          </cell>
          <cell r="DY605">
            <v>0</v>
          </cell>
          <cell r="DZ605">
            <v>0</v>
          </cell>
          <cell r="EA605">
            <v>0</v>
          </cell>
          <cell r="EB605">
            <v>0</v>
          </cell>
          <cell r="EC605">
            <v>0</v>
          </cell>
          <cell r="ED605">
            <v>0</v>
          </cell>
          <cell r="EE605">
            <v>0</v>
          </cell>
          <cell r="EF605">
            <v>0</v>
          </cell>
          <cell r="EG605">
            <v>0</v>
          </cell>
          <cell r="EH605">
            <v>0</v>
          </cell>
          <cell r="EI605">
            <v>2857500.7359118024</v>
          </cell>
          <cell r="EJ605">
            <v>0</v>
          </cell>
          <cell r="EK605">
            <v>0</v>
          </cell>
          <cell r="EL605">
            <v>0</v>
          </cell>
          <cell r="EM605">
            <v>2857500.7359118024</v>
          </cell>
          <cell r="EN605">
            <v>34.61</v>
          </cell>
          <cell r="EO605">
            <v>0</v>
          </cell>
          <cell r="EP605">
            <v>0</v>
          </cell>
          <cell r="EQ605">
            <v>34.61</v>
          </cell>
          <cell r="ER605">
            <v>0</v>
          </cell>
          <cell r="ES605">
            <v>0</v>
          </cell>
          <cell r="ET605">
            <v>9094.5281219344452</v>
          </cell>
          <cell r="EU605">
            <v>0</v>
          </cell>
          <cell r="EV605">
            <v>0</v>
          </cell>
          <cell r="EW605">
            <v>9094.5281219344452</v>
          </cell>
          <cell r="EX605">
            <v>0</v>
          </cell>
          <cell r="EY605">
            <v>0</v>
          </cell>
          <cell r="EZ605" t="str">
            <v>F65213-2014-002</v>
          </cell>
          <cell r="FA605" t="str">
            <v>Condução</v>
          </cell>
          <cell r="FB605" t="str">
            <v>Não</v>
          </cell>
          <cell r="FC605" t="str">
            <v>Sim</v>
          </cell>
          <cell r="FL605">
            <v>45.144571516785156</v>
          </cell>
          <cell r="FM605" t="str">
            <v>VT05Fab. Jacareí</v>
          </cell>
          <cell r="FN605">
            <v>490</v>
          </cell>
          <cell r="FO605">
            <v>0.60043027668515059</v>
          </cell>
          <cell r="FP605">
            <v>492.94210835575723</v>
          </cell>
          <cell r="FQ605">
            <v>-25.75</v>
          </cell>
          <cell r="FR605">
            <v>364.04793734107091</v>
          </cell>
          <cell r="FS605">
            <v>374.25880000000001</v>
          </cell>
          <cell r="FT605">
            <v>115.44528439605882</v>
          </cell>
          <cell r="FU605">
            <v>479.49322173712972</v>
          </cell>
          <cell r="FV605">
            <v>0.50800000000000001</v>
          </cell>
          <cell r="FW605">
            <v>-0.61182907662339936</v>
          </cell>
          <cell r="FX605">
            <v>0.50489190829075314</v>
          </cell>
          <cell r="FY605">
            <v>0.43963370426245513</v>
          </cell>
          <cell r="FZ605">
            <v>0.44507999999999998</v>
          </cell>
          <cell r="GA605">
            <v>5.9080009887818065E-2</v>
          </cell>
          <cell r="GB605">
            <v>0.49871371415027321</v>
          </cell>
          <cell r="GC605">
            <v>1.427470003627143</v>
          </cell>
          <cell r="GD605">
            <v>1.4669690804177329</v>
          </cell>
          <cell r="GE605">
            <v>1.4472195420224381</v>
          </cell>
          <cell r="GF605">
            <v>4360764.5893652746</v>
          </cell>
          <cell r="GG605">
            <v>13161.778823536151</v>
          </cell>
          <cell r="GH605">
            <v>17.523276216630165</v>
          </cell>
          <cell r="GI605">
            <v>159365.92834056806</v>
          </cell>
          <cell r="GK605">
            <v>17.523276216630165</v>
          </cell>
          <cell r="GL605" t="str">
            <v>S2BO23</v>
          </cell>
          <cell r="GM605">
            <v>301.39</v>
          </cell>
          <cell r="GN605">
            <v>12.81</v>
          </cell>
        </row>
        <row r="606">
          <cell r="D606" t="str">
            <v>S2BO19</v>
          </cell>
          <cell r="E606" t="str">
            <v>Módulo SP2</v>
          </cell>
          <cell r="F606" t="str">
            <v>F6520003</v>
          </cell>
          <cell r="G606">
            <v>604</v>
          </cell>
          <cell r="H606" t="str">
            <v>F65200</v>
          </cell>
          <cell r="I606" t="str">
            <v>Capão Alto</v>
          </cell>
          <cell r="J606" t="str">
            <v>CAPÃO BONITO</v>
          </cell>
          <cell r="K606" t="str">
            <v>Fab. Jacareí</v>
          </cell>
          <cell r="L606">
            <v>23.17</v>
          </cell>
          <cell r="M606">
            <v>23.17</v>
          </cell>
          <cell r="N606">
            <v>6085.7918573833413</v>
          </cell>
          <cell r="O606">
            <v>0.16908060049735291</v>
          </cell>
          <cell r="P606" t="str">
            <v>FB</v>
          </cell>
          <cell r="Q606" t="str">
            <v>Sem IPC</v>
          </cell>
          <cell r="R606" t="str">
            <v>Sem IPC</v>
          </cell>
          <cell r="S606">
            <v>6085.7918573833413</v>
          </cell>
          <cell r="T606">
            <v>0.16908060049735291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6085.7918573833413</v>
          </cell>
          <cell r="AE606">
            <v>0</v>
          </cell>
          <cell r="AF606">
            <v>0</v>
          </cell>
          <cell r="AG606">
            <v>0</v>
          </cell>
          <cell r="AH606">
            <v>6085.7918573833413</v>
          </cell>
          <cell r="AI606">
            <v>41950</v>
          </cell>
          <cell r="AJ606">
            <v>41950</v>
          </cell>
          <cell r="AK606">
            <v>44075</v>
          </cell>
          <cell r="AL606" t="str">
            <v>SP8</v>
          </cell>
          <cell r="AN606" t="str">
            <v>S2.La.6M</v>
          </cell>
          <cell r="AO606" t="str">
            <v>VT02</v>
          </cell>
          <cell r="AP606">
            <v>5.8179329226557153</v>
          </cell>
          <cell r="AQ606">
            <v>2020</v>
          </cell>
          <cell r="AR606">
            <v>9</v>
          </cell>
          <cell r="AS606" t="str">
            <v>-</v>
          </cell>
          <cell r="AT606">
            <v>262.6582588426129</v>
          </cell>
          <cell r="AU606">
            <v>313.95</v>
          </cell>
          <cell r="AW606" t="str">
            <v>Terra FIBRIA - Posse FIBRIA</v>
          </cell>
          <cell r="AX606" t="str">
            <v>PRÓPRIA</v>
          </cell>
          <cell r="AY606" t="str">
            <v>Módulo SP2Capão AltoFab. Jacareí</v>
          </cell>
          <cell r="AZ606" t="str">
            <v>Jacareí</v>
          </cell>
          <cell r="BA606" t="str">
            <v>(Tora s/c 6,5 a 7 m)</v>
          </cell>
          <cell r="BB606" t="str">
            <v>Tora Plana</v>
          </cell>
          <cell r="BC606" t="str">
            <v>Módulo SP2Capão Alto</v>
          </cell>
          <cell r="BD606">
            <v>63</v>
          </cell>
          <cell r="BE606" t="str">
            <v>Reforma</v>
          </cell>
          <cell r="BF606" t="str">
            <v>Reforma</v>
          </cell>
          <cell r="BG606" t="str">
            <v>FB</v>
          </cell>
          <cell r="BH606">
            <v>1</v>
          </cell>
          <cell r="BI606">
            <v>0</v>
          </cell>
          <cell r="BJ606">
            <v>0</v>
          </cell>
          <cell r="BK606">
            <v>1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1028.989341748276</v>
          </cell>
          <cell r="BW606">
            <v>0</v>
          </cell>
          <cell r="BX606">
            <v>0</v>
          </cell>
          <cell r="BY606">
            <v>0</v>
          </cell>
          <cell r="BZ606">
            <v>1028.989341748276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23.17</v>
          </cell>
          <cell r="CJ606">
            <v>0</v>
          </cell>
          <cell r="CK606">
            <v>0</v>
          </cell>
          <cell r="CL606">
            <v>0</v>
          </cell>
          <cell r="CM606">
            <v>23.17</v>
          </cell>
          <cell r="CN606">
            <v>0</v>
          </cell>
          <cell r="CO606">
            <v>0</v>
          </cell>
          <cell r="CP606">
            <v>0</v>
          </cell>
          <cell r="CQ606">
            <v>0</v>
          </cell>
          <cell r="CR606">
            <v>0</v>
          </cell>
          <cell r="CS606">
            <v>0</v>
          </cell>
          <cell r="CT606">
            <v>0</v>
          </cell>
          <cell r="CU606">
            <v>0</v>
          </cell>
          <cell r="CV606">
            <v>134.80150581793293</v>
          </cell>
          <cell r="CW606">
            <v>0</v>
          </cell>
          <cell r="CX606">
            <v>0</v>
          </cell>
          <cell r="CY606">
            <v>0</v>
          </cell>
          <cell r="CZ606">
            <v>134.80150581793293</v>
          </cell>
          <cell r="DA606">
            <v>0</v>
          </cell>
          <cell r="DB606">
            <v>0</v>
          </cell>
          <cell r="DC606">
            <v>0</v>
          </cell>
          <cell r="DD606">
            <v>0</v>
          </cell>
          <cell r="DE606">
            <v>0</v>
          </cell>
          <cell r="DF606">
            <v>0</v>
          </cell>
          <cell r="DG606">
            <v>0</v>
          </cell>
          <cell r="DH606">
            <v>0</v>
          </cell>
          <cell r="DI606">
            <v>6085.7918573833413</v>
          </cell>
          <cell r="DJ606">
            <v>0</v>
          </cell>
          <cell r="DK606">
            <v>0</v>
          </cell>
          <cell r="DL606">
            <v>0</v>
          </cell>
          <cell r="DM606">
            <v>6085.7918573833413</v>
          </cell>
          <cell r="DN606">
            <v>0</v>
          </cell>
          <cell r="DO606">
            <v>0</v>
          </cell>
          <cell r="DP606">
            <v>0</v>
          </cell>
          <cell r="DQ606">
            <v>0</v>
          </cell>
          <cell r="DR606">
            <v>0</v>
          </cell>
          <cell r="DS606">
            <v>0</v>
          </cell>
          <cell r="DT606">
            <v>0</v>
          </cell>
          <cell r="DU606">
            <v>0</v>
          </cell>
          <cell r="DV606">
            <v>0</v>
          </cell>
          <cell r="DW606">
            <v>0</v>
          </cell>
          <cell r="DX606">
            <v>0</v>
          </cell>
          <cell r="DY606">
            <v>0</v>
          </cell>
          <cell r="DZ606">
            <v>0</v>
          </cell>
          <cell r="EA606">
            <v>0</v>
          </cell>
          <cell r="EB606">
            <v>0</v>
          </cell>
          <cell r="EC606">
            <v>0</v>
          </cell>
          <cell r="ED606">
            <v>0</v>
          </cell>
          <cell r="EE606">
            <v>0</v>
          </cell>
          <cell r="EF606">
            <v>0</v>
          </cell>
          <cell r="EG606">
            <v>0</v>
          </cell>
          <cell r="EH606">
            <v>0</v>
          </cell>
          <cell r="EI606">
            <v>1910634.3536254999</v>
          </cell>
          <cell r="EJ606">
            <v>0</v>
          </cell>
          <cell r="EK606">
            <v>0</v>
          </cell>
          <cell r="EL606">
            <v>0</v>
          </cell>
          <cell r="EM606">
            <v>1910634.3536254999</v>
          </cell>
          <cell r="EN606">
            <v>23.17</v>
          </cell>
          <cell r="EO606">
            <v>0</v>
          </cell>
          <cell r="EP606">
            <v>0</v>
          </cell>
          <cell r="EQ606">
            <v>23.17</v>
          </cell>
          <cell r="ER606">
            <v>0</v>
          </cell>
          <cell r="ES606">
            <v>0</v>
          </cell>
          <cell r="ET606">
            <v>6085.7918573833413</v>
          </cell>
          <cell r="EU606">
            <v>0</v>
          </cell>
          <cell r="EV606">
            <v>0</v>
          </cell>
          <cell r="EW606">
            <v>6085.7918573833413</v>
          </cell>
          <cell r="EX606">
            <v>0</v>
          </cell>
          <cell r="EY606">
            <v>0</v>
          </cell>
          <cell r="EZ606" t="str">
            <v>F65214-2014-003</v>
          </cell>
          <cell r="FA606" t="str">
            <v>Reforma</v>
          </cell>
          <cell r="FB606" t="str">
            <v>Não</v>
          </cell>
          <cell r="FC606" t="str">
            <v>Sim</v>
          </cell>
          <cell r="FL606">
            <v>45.146319549300877</v>
          </cell>
          <cell r="FM606" t="str">
            <v>VT02Fab. Jacareí</v>
          </cell>
          <cell r="FN606">
            <v>500</v>
          </cell>
          <cell r="FO606">
            <v>0.60016983250916134</v>
          </cell>
          <cell r="FP606">
            <v>503.00084916254582</v>
          </cell>
          <cell r="FQ606">
            <v>-25.75</v>
          </cell>
          <cell r="FR606">
            <v>364.02245316396511</v>
          </cell>
          <cell r="FS606">
            <v>374.25880000000001</v>
          </cell>
          <cell r="FT606">
            <v>125.22082730320764</v>
          </cell>
          <cell r="FU606">
            <v>489.24328046717278</v>
          </cell>
          <cell r="FV606">
            <v>0.51200000000000001</v>
          </cell>
          <cell r="FW606">
            <v>-0.61156740882464966</v>
          </cell>
          <cell r="FX606">
            <v>0.50886877486681781</v>
          </cell>
          <cell r="FY606">
            <v>0.43962004754228234</v>
          </cell>
          <cell r="FZ606">
            <v>0.44507999999999998</v>
          </cell>
          <cell r="GA606">
            <v>6.3006255593633514E-2</v>
          </cell>
          <cell r="GB606">
            <v>0.50262630313591583</v>
          </cell>
          <cell r="GC606">
            <v>1.4005869559385347</v>
          </cell>
          <cell r="GD606">
            <v>1.4447576104292059</v>
          </cell>
          <cell r="GE606">
            <v>1.4226722831838703</v>
          </cell>
          <cell r="GF606">
            <v>2977432.7725466345</v>
          </cell>
          <cell r="GG606">
            <v>8658.0873967253647</v>
          </cell>
          <cell r="GH606">
            <v>17.527292118493591</v>
          </cell>
          <cell r="GI606">
            <v>106667.4516567075</v>
          </cell>
          <cell r="GK606">
            <v>17.527292118493591</v>
          </cell>
          <cell r="GL606" t="str">
            <v>S2BO19</v>
          </cell>
          <cell r="GM606">
            <v>301.39</v>
          </cell>
          <cell r="GN606">
            <v>12.56</v>
          </cell>
        </row>
        <row r="607">
          <cell r="D607" t="str">
            <v>S2BO16</v>
          </cell>
          <cell r="E607" t="str">
            <v>Módulo SP2</v>
          </cell>
          <cell r="F607" t="str">
            <v>F6520004</v>
          </cell>
          <cell r="G607">
            <v>605</v>
          </cell>
          <cell r="H607" t="str">
            <v>F65200</v>
          </cell>
          <cell r="I607" t="str">
            <v>Capão Alto</v>
          </cell>
          <cell r="J607" t="str">
            <v>CAPÃO BONITO</v>
          </cell>
          <cell r="K607" t="str">
            <v>Fab. Jacareí</v>
          </cell>
          <cell r="L607">
            <v>43.68</v>
          </cell>
          <cell r="M607">
            <v>43.68</v>
          </cell>
          <cell r="N607">
            <v>11472.912746245331</v>
          </cell>
          <cell r="O607">
            <v>0.16908060049735291</v>
          </cell>
          <cell r="P607" t="str">
            <v>FB</v>
          </cell>
          <cell r="Q607" t="str">
            <v>Sem IPC</v>
          </cell>
          <cell r="R607" t="str">
            <v>Sem IPC</v>
          </cell>
          <cell r="S607">
            <v>11472.912746245331</v>
          </cell>
          <cell r="T607">
            <v>0.16908060049735291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11472.912746245331</v>
          </cell>
          <cell r="AE607">
            <v>0</v>
          </cell>
          <cell r="AF607">
            <v>0</v>
          </cell>
          <cell r="AG607">
            <v>0</v>
          </cell>
          <cell r="AH607">
            <v>11472.912746245331</v>
          </cell>
          <cell r="AI607">
            <v>41950</v>
          </cell>
          <cell r="AJ607">
            <v>41950</v>
          </cell>
          <cell r="AK607">
            <v>44075</v>
          </cell>
          <cell r="AL607" t="str">
            <v>SP8</v>
          </cell>
          <cell r="AN607" t="str">
            <v>S2.La.7P</v>
          </cell>
          <cell r="AO607" t="str">
            <v>VT02</v>
          </cell>
          <cell r="AP607">
            <v>5.8179329226557153</v>
          </cell>
          <cell r="AQ607">
            <v>2020</v>
          </cell>
          <cell r="AR607">
            <v>9</v>
          </cell>
          <cell r="AS607" t="str">
            <v>-</v>
          </cell>
          <cell r="AT607">
            <v>262.6582588426129</v>
          </cell>
          <cell r="AU607">
            <v>313.38</v>
          </cell>
          <cell r="AW607" t="str">
            <v>Terra FIBRIA - Posse FIBRIA</v>
          </cell>
          <cell r="AX607" t="str">
            <v>PRÓPRIA</v>
          </cell>
          <cell r="AY607" t="str">
            <v>Módulo SP2Capão AltoFab. Jacareí</v>
          </cell>
          <cell r="AZ607" t="str">
            <v>Jacareí</v>
          </cell>
          <cell r="BA607" t="str">
            <v>(Tora s/c 6,5 a 7 m)</v>
          </cell>
          <cell r="BB607" t="str">
            <v>Tora Plana</v>
          </cell>
          <cell r="BC607" t="str">
            <v>Módulo SP2Capão Alto</v>
          </cell>
          <cell r="BD607">
            <v>63</v>
          </cell>
          <cell r="BE607" t="str">
            <v>Reforma</v>
          </cell>
          <cell r="BF607" t="str">
            <v>Reforma</v>
          </cell>
          <cell r="BG607" t="str">
            <v>FB</v>
          </cell>
          <cell r="BH607">
            <v>1</v>
          </cell>
          <cell r="BI607">
            <v>0</v>
          </cell>
          <cell r="BJ607">
            <v>0</v>
          </cell>
          <cell r="BK607">
            <v>1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1939.8469765888947</v>
          </cell>
          <cell r="BW607">
            <v>0</v>
          </cell>
          <cell r="BX607">
            <v>0</v>
          </cell>
          <cell r="BY607">
            <v>0</v>
          </cell>
          <cell r="BZ607">
            <v>1939.8469765888947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43.68</v>
          </cell>
          <cell r="CJ607">
            <v>0</v>
          </cell>
          <cell r="CK607">
            <v>0</v>
          </cell>
          <cell r="CL607">
            <v>0</v>
          </cell>
          <cell r="CM607">
            <v>43.68</v>
          </cell>
          <cell r="CN607">
            <v>0</v>
          </cell>
          <cell r="CO607">
            <v>0</v>
          </cell>
          <cell r="CP607">
            <v>0</v>
          </cell>
          <cell r="CQ607">
            <v>0</v>
          </cell>
          <cell r="CR607">
            <v>0</v>
          </cell>
          <cell r="CS607">
            <v>0</v>
          </cell>
          <cell r="CT607">
            <v>0</v>
          </cell>
          <cell r="CU607">
            <v>0</v>
          </cell>
          <cell r="CV607">
            <v>254.12731006160163</v>
          </cell>
          <cell r="CW607">
            <v>0</v>
          </cell>
          <cell r="CX607">
            <v>0</v>
          </cell>
          <cell r="CY607">
            <v>0</v>
          </cell>
          <cell r="CZ607">
            <v>254.12731006160163</v>
          </cell>
          <cell r="DA607">
            <v>0</v>
          </cell>
          <cell r="DB607">
            <v>0</v>
          </cell>
          <cell r="DC607">
            <v>0</v>
          </cell>
          <cell r="DD607">
            <v>0</v>
          </cell>
          <cell r="DE607">
            <v>0</v>
          </cell>
          <cell r="DF607">
            <v>0</v>
          </cell>
          <cell r="DG607">
            <v>0</v>
          </cell>
          <cell r="DH607">
            <v>0</v>
          </cell>
          <cell r="DI607">
            <v>11472.912746245331</v>
          </cell>
          <cell r="DJ607">
            <v>0</v>
          </cell>
          <cell r="DK607">
            <v>0</v>
          </cell>
          <cell r="DL607">
            <v>0</v>
          </cell>
          <cell r="DM607">
            <v>11472.912746245331</v>
          </cell>
          <cell r="DN607">
            <v>0</v>
          </cell>
          <cell r="DO607">
            <v>0</v>
          </cell>
          <cell r="DP607">
            <v>0</v>
          </cell>
          <cell r="DQ607">
            <v>0</v>
          </cell>
          <cell r="DR607">
            <v>0</v>
          </cell>
          <cell r="DS607">
            <v>0</v>
          </cell>
          <cell r="DT607">
            <v>0</v>
          </cell>
          <cell r="DU607">
            <v>0</v>
          </cell>
          <cell r="DV607">
            <v>0</v>
          </cell>
          <cell r="DW607">
            <v>0</v>
          </cell>
          <cell r="DX607">
            <v>0</v>
          </cell>
          <cell r="DY607">
            <v>0</v>
          </cell>
          <cell r="DZ607">
            <v>0</v>
          </cell>
          <cell r="EA607">
            <v>0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  <cell r="EG607">
            <v>0</v>
          </cell>
          <cell r="EH607">
            <v>0</v>
          </cell>
          <cell r="EI607">
            <v>3595381.3964183615</v>
          </cell>
          <cell r="EJ607">
            <v>0</v>
          </cell>
          <cell r="EK607">
            <v>0</v>
          </cell>
          <cell r="EL607">
            <v>0</v>
          </cell>
          <cell r="EM607">
            <v>3595381.3964183615</v>
          </cell>
          <cell r="EN607">
            <v>43.68</v>
          </cell>
          <cell r="EO607">
            <v>0</v>
          </cell>
          <cell r="EP607">
            <v>0</v>
          </cell>
          <cell r="EQ607">
            <v>43.68</v>
          </cell>
          <cell r="ER607">
            <v>0</v>
          </cell>
          <cell r="ES607">
            <v>0</v>
          </cell>
          <cell r="ET607">
            <v>11472.912746245331</v>
          </cell>
          <cell r="EU607">
            <v>0</v>
          </cell>
          <cell r="EV607">
            <v>0</v>
          </cell>
          <cell r="EW607">
            <v>11472.912746245331</v>
          </cell>
          <cell r="EX607">
            <v>0</v>
          </cell>
          <cell r="EY607">
            <v>0</v>
          </cell>
          <cell r="EZ607" t="str">
            <v>F65215-2014-004</v>
          </cell>
          <cell r="FA607" t="str">
            <v>Reforma</v>
          </cell>
          <cell r="FB607" t="str">
            <v>Não</v>
          </cell>
          <cell r="FC607" t="str">
            <v>Sim</v>
          </cell>
          <cell r="FL607">
            <v>45.146319549300877</v>
          </cell>
          <cell r="FM607" t="str">
            <v>VT02Fab. Jacareí</v>
          </cell>
          <cell r="FN607">
            <v>500</v>
          </cell>
          <cell r="FO607">
            <v>0.60016983250916134</v>
          </cell>
          <cell r="FP607">
            <v>503.00084916254582</v>
          </cell>
          <cell r="FQ607">
            <v>-25.75</v>
          </cell>
          <cell r="FR607">
            <v>364.02245316396511</v>
          </cell>
          <cell r="FS607">
            <v>374.25880000000001</v>
          </cell>
          <cell r="FT607">
            <v>125.22082730320764</v>
          </cell>
          <cell r="FU607">
            <v>489.24328046717278</v>
          </cell>
          <cell r="FV607">
            <v>0.51200000000000001</v>
          </cell>
          <cell r="FW607">
            <v>-0.61156740882464966</v>
          </cell>
          <cell r="FX607">
            <v>0.50886877486681781</v>
          </cell>
          <cell r="FY607">
            <v>0.43962004754228234</v>
          </cell>
          <cell r="FZ607">
            <v>0.44507999999999998</v>
          </cell>
          <cell r="GA607">
            <v>6.3006255593633514E-2</v>
          </cell>
          <cell r="GB607">
            <v>0.50262630313591583</v>
          </cell>
          <cell r="GC607">
            <v>1.4005869559385347</v>
          </cell>
          <cell r="GD607">
            <v>1.4447576104292059</v>
          </cell>
          <cell r="GE607">
            <v>1.4226722831838703</v>
          </cell>
          <cell r="GF607">
            <v>5613045.4684867058</v>
          </cell>
          <cell r="GG607">
            <v>16322.194971470171</v>
          </cell>
          <cell r="GH607">
            <v>17.527292118493591</v>
          </cell>
          <cell r="GI607">
            <v>201089.09315343044</v>
          </cell>
          <cell r="GK607">
            <v>17.527292118493591</v>
          </cell>
          <cell r="GL607" t="str">
            <v>S2BO16</v>
          </cell>
          <cell r="GM607">
            <v>301.39</v>
          </cell>
          <cell r="GN607">
            <v>11.99</v>
          </cell>
        </row>
        <row r="608">
          <cell r="D608" t="str">
            <v>S2BO13</v>
          </cell>
          <cell r="E608" t="str">
            <v>Módulo SP2</v>
          </cell>
          <cell r="F608" t="str">
            <v>F6520005</v>
          </cell>
          <cell r="G608">
            <v>606</v>
          </cell>
          <cell r="H608" t="str">
            <v>F65200</v>
          </cell>
          <cell r="I608" t="str">
            <v>Capão Alto</v>
          </cell>
          <cell r="J608" t="str">
            <v>CAPÃO BONITO</v>
          </cell>
          <cell r="K608" t="str">
            <v>Fab. Jacareí</v>
          </cell>
          <cell r="L608">
            <v>20.48</v>
          </cell>
          <cell r="M608">
            <v>20.48</v>
          </cell>
          <cell r="N608">
            <v>4971.6437016748014</v>
          </cell>
          <cell r="O608">
            <v>0.17305230299677063</v>
          </cell>
          <cell r="P608" t="str">
            <v>FB</v>
          </cell>
          <cell r="Q608" t="str">
            <v>Sem IPC</v>
          </cell>
          <cell r="R608" t="str">
            <v>Sem IPC</v>
          </cell>
          <cell r="S608">
            <v>4971.6437016748014</v>
          </cell>
          <cell r="T608">
            <v>0.17305230299677063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4971.6437016748014</v>
          </cell>
          <cell r="AE608">
            <v>0</v>
          </cell>
          <cell r="AF608">
            <v>0</v>
          </cell>
          <cell r="AG608">
            <v>0</v>
          </cell>
          <cell r="AH608">
            <v>4971.6437016748014</v>
          </cell>
          <cell r="AI608">
            <v>41960</v>
          </cell>
          <cell r="AJ608">
            <v>41960</v>
          </cell>
          <cell r="AK608">
            <v>44075</v>
          </cell>
          <cell r="AL608" t="str">
            <v>SP8</v>
          </cell>
          <cell r="AN608" t="str">
            <v>S2.La.7P</v>
          </cell>
          <cell r="AO608" t="str">
            <v>VT07</v>
          </cell>
          <cell r="AP608">
            <v>5.7905544147843946</v>
          </cell>
          <cell r="AQ608">
            <v>2020</v>
          </cell>
          <cell r="AR608">
            <v>9</v>
          </cell>
          <cell r="AS608" t="str">
            <v>-</v>
          </cell>
          <cell r="AT608">
            <v>242.75604012083991</v>
          </cell>
          <cell r="AU608">
            <v>312.55</v>
          </cell>
          <cell r="AW608" t="str">
            <v>Terra FIBRIA - Posse FIBRIA</v>
          </cell>
          <cell r="AX608" t="str">
            <v>PRÓPRIA</v>
          </cell>
          <cell r="AY608" t="str">
            <v>Módulo SP2Capão AltoFab. Jacareí</v>
          </cell>
          <cell r="AZ608" t="str">
            <v>Jacareí</v>
          </cell>
          <cell r="BA608" t="str">
            <v>(Tora s/c 6,5 a 7 m)</v>
          </cell>
          <cell r="BB608" t="str">
            <v>Tora Plana</v>
          </cell>
          <cell r="BC608" t="str">
            <v>Módulo SP2Capão Alto</v>
          </cell>
          <cell r="BD608">
            <v>63</v>
          </cell>
          <cell r="BE608" t="str">
            <v>Reforma</v>
          </cell>
          <cell r="BF608" t="str">
            <v>Reforma</v>
          </cell>
          <cell r="BG608" t="str">
            <v>FB</v>
          </cell>
          <cell r="BH608">
            <v>1</v>
          </cell>
          <cell r="BI608">
            <v>0</v>
          </cell>
          <cell r="BJ608">
            <v>0</v>
          </cell>
          <cell r="BK608">
            <v>1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860.35439225421408</v>
          </cell>
          <cell r="BW608">
            <v>0</v>
          </cell>
          <cell r="BX608">
            <v>0</v>
          </cell>
          <cell r="BY608">
            <v>0</v>
          </cell>
          <cell r="BZ608">
            <v>860.35439225421408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20.48</v>
          </cell>
          <cell r="CJ608">
            <v>0</v>
          </cell>
          <cell r="CK608">
            <v>0</v>
          </cell>
          <cell r="CL608">
            <v>0</v>
          </cell>
          <cell r="CM608">
            <v>20.48</v>
          </cell>
          <cell r="CN608">
            <v>0</v>
          </cell>
          <cell r="CO608">
            <v>0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118.59055441478441</v>
          </cell>
          <cell r="CW608">
            <v>0</v>
          </cell>
          <cell r="CX608">
            <v>0</v>
          </cell>
          <cell r="CY608">
            <v>0</v>
          </cell>
          <cell r="CZ608">
            <v>118.59055441478441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  <cell r="DF608">
            <v>0</v>
          </cell>
          <cell r="DG608">
            <v>0</v>
          </cell>
          <cell r="DH608">
            <v>0</v>
          </cell>
          <cell r="DI608">
            <v>4971.6437016748014</v>
          </cell>
          <cell r="DJ608">
            <v>0</v>
          </cell>
          <cell r="DK608">
            <v>0</v>
          </cell>
          <cell r="DL608">
            <v>0</v>
          </cell>
          <cell r="DM608">
            <v>4971.6437016748014</v>
          </cell>
          <cell r="DN608">
            <v>0</v>
          </cell>
          <cell r="DO608">
            <v>0</v>
          </cell>
          <cell r="DP608">
            <v>0</v>
          </cell>
          <cell r="DQ608">
            <v>0</v>
          </cell>
          <cell r="DR608">
            <v>0</v>
          </cell>
          <cell r="DS608">
            <v>0</v>
          </cell>
          <cell r="DT608">
            <v>0</v>
          </cell>
          <cell r="DU608">
            <v>0</v>
          </cell>
          <cell r="DV608">
            <v>0</v>
          </cell>
          <cell r="DW608">
            <v>0</v>
          </cell>
          <cell r="DX608">
            <v>0</v>
          </cell>
          <cell r="DY608">
            <v>0</v>
          </cell>
          <cell r="DZ608">
            <v>0</v>
          </cell>
          <cell r="EA608">
            <v>0</v>
          </cell>
          <cell r="EB608">
            <v>0</v>
          </cell>
          <cell r="EC608">
            <v>0</v>
          </cell>
          <cell r="ED608">
            <v>0</v>
          </cell>
          <cell r="EE608">
            <v>0</v>
          </cell>
          <cell r="EF608">
            <v>0</v>
          </cell>
          <cell r="EG608">
            <v>0</v>
          </cell>
          <cell r="EH608">
            <v>0</v>
          </cell>
          <cell r="EI608">
            <v>1553887.2389584591</v>
          </cell>
          <cell r="EJ608">
            <v>0</v>
          </cell>
          <cell r="EK608">
            <v>0</v>
          </cell>
          <cell r="EL608">
            <v>0</v>
          </cell>
          <cell r="EM608">
            <v>1553887.2389584591</v>
          </cell>
          <cell r="EN608">
            <v>20.48</v>
          </cell>
          <cell r="EO608">
            <v>0</v>
          </cell>
          <cell r="EP608">
            <v>0</v>
          </cell>
          <cell r="EQ608">
            <v>20.48</v>
          </cell>
          <cell r="ER608">
            <v>0</v>
          </cell>
          <cell r="ES608">
            <v>0</v>
          </cell>
          <cell r="ET608">
            <v>4971.6437016748014</v>
          </cell>
          <cell r="EU608">
            <v>0</v>
          </cell>
          <cell r="EV608">
            <v>0</v>
          </cell>
          <cell r="EW608">
            <v>4971.6437016748014</v>
          </cell>
          <cell r="EX608">
            <v>0</v>
          </cell>
          <cell r="EY608">
            <v>0</v>
          </cell>
          <cell r="EZ608" t="str">
            <v>F65203-2014-005</v>
          </cell>
          <cell r="FA608" t="str">
            <v>Condução</v>
          </cell>
          <cell r="FB608" t="str">
            <v>Não</v>
          </cell>
          <cell r="FC608" t="str">
            <v>Sim</v>
          </cell>
          <cell r="FL608">
            <v>41.922762957038664</v>
          </cell>
          <cell r="FM608" t="str">
            <v>VT07Fab. Jacareí</v>
          </cell>
          <cell r="FN608">
            <v>528</v>
          </cell>
          <cell r="FO608">
            <v>1.0949963571644261</v>
          </cell>
          <cell r="FP608">
            <v>533.78158076582815</v>
          </cell>
          <cell r="FQ608">
            <v>-25.75</v>
          </cell>
          <cell r="FR608">
            <v>363.76715806028614</v>
          </cell>
          <cell r="FS608">
            <v>374.25880000000001</v>
          </cell>
          <cell r="FT608">
            <v>155.05085947226726</v>
          </cell>
          <cell r="FU608">
            <v>518.81801753255343</v>
          </cell>
          <cell r="FV608">
            <v>0.502</v>
          </cell>
          <cell r="FW608">
            <v>-1.1086504230945007</v>
          </cell>
          <cell r="FX608">
            <v>0.49643457487606563</v>
          </cell>
          <cell r="FY608">
            <v>0.43948322225923286</v>
          </cell>
          <cell r="FZ608">
            <v>0.44507999999999998</v>
          </cell>
          <cell r="GA608">
            <v>5.0708803011338136E-2</v>
          </cell>
          <cell r="GB608">
            <v>0.49019202527057099</v>
          </cell>
          <cell r="GC608">
            <v>1.4855417258921566</v>
          </cell>
          <cell r="GD608">
            <v>1.5487149495029122</v>
          </cell>
          <cell r="GE608">
            <v>1.5171283376975344</v>
          </cell>
          <cell r="GF608">
            <v>2579378.3291811259</v>
          </cell>
          <cell r="GG608">
            <v>7542.6215447463082</v>
          </cell>
          <cell r="GH608">
            <v>17.313785063942163</v>
          </cell>
          <cell r="GI608">
            <v>86077.97046529931</v>
          </cell>
          <cell r="GK608">
            <v>17.313785063942163</v>
          </cell>
          <cell r="GL608" t="str">
            <v>S2BO13</v>
          </cell>
          <cell r="GM608">
            <v>301.39</v>
          </cell>
          <cell r="GN608">
            <v>11.16</v>
          </cell>
        </row>
        <row r="609">
          <cell r="D609" t="str">
            <v>S2BO21</v>
          </cell>
          <cell r="E609" t="str">
            <v>Módulo SP2</v>
          </cell>
          <cell r="F609" t="str">
            <v>F6520006</v>
          </cell>
          <cell r="G609">
            <v>607</v>
          </cell>
          <cell r="H609" t="str">
            <v>F65200</v>
          </cell>
          <cell r="I609" t="str">
            <v>Capão Alto</v>
          </cell>
          <cell r="J609" t="str">
            <v>CAPÃO BONITO</v>
          </cell>
          <cell r="K609" t="str">
            <v>Fab. Jacareí</v>
          </cell>
          <cell r="L609">
            <v>33.9</v>
          </cell>
          <cell r="M609">
            <v>33.9</v>
          </cell>
          <cell r="N609">
            <v>10014.249313100738</v>
          </cell>
          <cell r="O609">
            <v>0.16154828827525519</v>
          </cell>
          <cell r="P609" t="str">
            <v>FB</v>
          </cell>
          <cell r="Q609" t="str">
            <v>Sem IPC</v>
          </cell>
          <cell r="R609" t="str">
            <v>Sem IPC</v>
          </cell>
          <cell r="S609">
            <v>10014.249313100738</v>
          </cell>
          <cell r="T609">
            <v>0.16154828827525519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10014.249313100738</v>
          </cell>
          <cell r="AE609">
            <v>0</v>
          </cell>
          <cell r="AF609">
            <v>0</v>
          </cell>
          <cell r="AG609">
            <v>0</v>
          </cell>
          <cell r="AH609">
            <v>10014.249313100738</v>
          </cell>
          <cell r="AI609">
            <v>41960</v>
          </cell>
          <cell r="AJ609">
            <v>41960</v>
          </cell>
          <cell r="AK609">
            <v>44075</v>
          </cell>
          <cell r="AL609" t="str">
            <v>SP8</v>
          </cell>
          <cell r="AN609" t="str">
            <v>S2.La.7S</v>
          </cell>
          <cell r="AO609" t="str">
            <v>VT01</v>
          </cell>
          <cell r="AP609">
            <v>5.7905544147843946</v>
          </cell>
          <cell r="AQ609">
            <v>2020</v>
          </cell>
          <cell r="AR609">
            <v>9</v>
          </cell>
          <cell r="AS609" t="str">
            <v>-</v>
          </cell>
          <cell r="AT609">
            <v>295.40558445724889</v>
          </cell>
          <cell r="AU609">
            <v>313.64</v>
          </cell>
          <cell r="AW609" t="str">
            <v>Terra FIBRIA - Posse FIBRIA</v>
          </cell>
          <cell r="AX609" t="str">
            <v>PRÓPRIA</v>
          </cell>
          <cell r="AY609" t="str">
            <v>Módulo SP2Capão AltoFab. Jacareí</v>
          </cell>
          <cell r="AZ609" t="str">
            <v>Jacareí</v>
          </cell>
          <cell r="BA609" t="str">
            <v>(Tora s/c 6,5 a 7 m)</v>
          </cell>
          <cell r="BB609" t="str">
            <v>Tora Plana</v>
          </cell>
          <cell r="BC609" t="str">
            <v>Módulo SP2Capão Alto</v>
          </cell>
          <cell r="BD609">
            <v>63</v>
          </cell>
          <cell r="BE609" t="str">
            <v>Reforma</v>
          </cell>
          <cell r="BF609" t="str">
            <v>Reforma</v>
          </cell>
          <cell r="BG609" t="str">
            <v>FB</v>
          </cell>
          <cell r="BH609">
            <v>1</v>
          </cell>
          <cell r="BI609">
            <v>0</v>
          </cell>
          <cell r="BJ609">
            <v>0</v>
          </cell>
          <cell r="BK609">
            <v>1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1617.7848348930743</v>
          </cell>
          <cell r="BW609">
            <v>0</v>
          </cell>
          <cell r="BX609">
            <v>0</v>
          </cell>
          <cell r="BY609">
            <v>0</v>
          </cell>
          <cell r="BZ609">
            <v>1617.7848348930743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33.9</v>
          </cell>
          <cell r="CJ609">
            <v>0</v>
          </cell>
          <cell r="CK609">
            <v>0</v>
          </cell>
          <cell r="CL609">
            <v>0</v>
          </cell>
          <cell r="CM609">
            <v>33.9</v>
          </cell>
          <cell r="CN609">
            <v>0</v>
          </cell>
          <cell r="CO609">
            <v>0</v>
          </cell>
          <cell r="CP609">
            <v>0</v>
          </cell>
          <cell r="CQ609">
            <v>0</v>
          </cell>
          <cell r="CR609">
            <v>0</v>
          </cell>
          <cell r="CS609">
            <v>0</v>
          </cell>
          <cell r="CT609">
            <v>0</v>
          </cell>
          <cell r="CU609">
            <v>0</v>
          </cell>
          <cell r="CV609">
            <v>196.29979466119096</v>
          </cell>
          <cell r="CW609">
            <v>0</v>
          </cell>
          <cell r="CX609">
            <v>0</v>
          </cell>
          <cell r="CY609">
            <v>0</v>
          </cell>
          <cell r="CZ609">
            <v>196.29979466119096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  <cell r="DF609">
            <v>0</v>
          </cell>
          <cell r="DG609">
            <v>0</v>
          </cell>
          <cell r="DH609">
            <v>0</v>
          </cell>
          <cell r="DI609">
            <v>10014.249313100738</v>
          </cell>
          <cell r="DJ609">
            <v>0</v>
          </cell>
          <cell r="DK609">
            <v>0</v>
          </cell>
          <cell r="DL609">
            <v>0</v>
          </cell>
          <cell r="DM609">
            <v>10014.249313100738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>
            <v>0</v>
          </cell>
          <cell r="DW609">
            <v>0</v>
          </cell>
          <cell r="DX609">
            <v>0</v>
          </cell>
          <cell r="DY609">
            <v>0</v>
          </cell>
          <cell r="DZ609">
            <v>0</v>
          </cell>
          <cell r="EA609">
            <v>0</v>
          </cell>
          <cell r="EB609">
            <v>0</v>
          </cell>
          <cell r="EC609">
            <v>0</v>
          </cell>
          <cell r="ED609">
            <v>0</v>
          </cell>
          <cell r="EE609">
            <v>0</v>
          </cell>
          <cell r="EF609">
            <v>0</v>
          </cell>
          <cell r="EG609">
            <v>0</v>
          </cell>
          <cell r="EH609">
            <v>0</v>
          </cell>
          <cell r="EI609">
            <v>3140869.1545609152</v>
          </cell>
          <cell r="EJ609">
            <v>0</v>
          </cell>
          <cell r="EK609">
            <v>0</v>
          </cell>
          <cell r="EL609">
            <v>0</v>
          </cell>
          <cell r="EM609">
            <v>3140869.1545609152</v>
          </cell>
          <cell r="EN609">
            <v>33.9</v>
          </cell>
          <cell r="EO609">
            <v>0</v>
          </cell>
          <cell r="EP609">
            <v>0</v>
          </cell>
          <cell r="EQ609">
            <v>33.9</v>
          </cell>
          <cell r="ER609">
            <v>0</v>
          </cell>
          <cell r="ES609">
            <v>0</v>
          </cell>
          <cell r="ET609">
            <v>10014.249313100738</v>
          </cell>
          <cell r="EU609">
            <v>0</v>
          </cell>
          <cell r="EV609">
            <v>0</v>
          </cell>
          <cell r="EW609">
            <v>10014.249313100738</v>
          </cell>
          <cell r="EX609">
            <v>0</v>
          </cell>
          <cell r="EY609">
            <v>0</v>
          </cell>
          <cell r="EZ609" t="str">
            <v>F65216-2014-006</v>
          </cell>
          <cell r="FA609" t="str">
            <v>Condução</v>
          </cell>
          <cell r="FB609" t="str">
            <v>Não</v>
          </cell>
          <cell r="FC609" t="str">
            <v>Sim</v>
          </cell>
          <cell r="FL609">
            <v>51.015077883219931</v>
          </cell>
          <cell r="FM609" t="str">
            <v>VT01Fab. Jacareí</v>
          </cell>
          <cell r="FN609">
            <v>480</v>
          </cell>
          <cell r="FO609">
            <v>-0.22599900903537495</v>
          </cell>
          <cell r="FP609">
            <v>478.9152047566302</v>
          </cell>
          <cell r="FQ609">
            <v>-25.75</v>
          </cell>
          <cell r="FR609">
            <v>363.76715806028614</v>
          </cell>
          <cell r="FS609">
            <v>374.25880000000001</v>
          </cell>
          <cell r="FT609">
            <v>101.72255917863889</v>
          </cell>
          <cell r="FU609">
            <v>465.48971723892504</v>
          </cell>
          <cell r="FV609">
            <v>0.496</v>
          </cell>
          <cell r="FW609">
            <v>0.21870956355362914</v>
          </cell>
          <cell r="FX609">
            <v>0.49708479943522599</v>
          </cell>
          <cell r="FY609">
            <v>0.43948322225923286</v>
          </cell>
          <cell r="FZ609">
            <v>0.44507999999999998</v>
          </cell>
          <cell r="GA609">
            <v>5.1350851147520138E-2</v>
          </cell>
          <cell r="GB609">
            <v>0.490834073406753</v>
          </cell>
          <cell r="GC609">
            <v>1.4811362484009298</v>
          </cell>
          <cell r="GD609">
            <v>1.5148046166810396</v>
          </cell>
          <cell r="GE609">
            <v>1.4979704325409848</v>
          </cell>
          <cell r="GF609">
            <v>4661530.0811153613</v>
          </cell>
          <cell r="GG609">
            <v>15001.049375118771</v>
          </cell>
          <cell r="GH609">
            <v>17.961177780408221</v>
          </cell>
          <cell r="GI609">
            <v>179867.71224993325</v>
          </cell>
          <cell r="GK609">
            <v>17.961177780408221</v>
          </cell>
          <cell r="GL609" t="str">
            <v>S2BO21</v>
          </cell>
          <cell r="GM609">
            <v>301.39</v>
          </cell>
          <cell r="GN609">
            <v>12.25</v>
          </cell>
        </row>
        <row r="610">
          <cell r="D610" t="str">
            <v>S2BO24</v>
          </cell>
          <cell r="E610" t="str">
            <v>Módulo SP2</v>
          </cell>
          <cell r="F610" t="str">
            <v>F6520007</v>
          </cell>
          <cell r="G610">
            <v>608</v>
          </cell>
          <cell r="H610" t="str">
            <v>F65200</v>
          </cell>
          <cell r="I610" t="str">
            <v>Capão Alto</v>
          </cell>
          <cell r="J610" t="str">
            <v>CAPÃO BONITO</v>
          </cell>
          <cell r="K610" t="str">
            <v>Fab. Jacareí</v>
          </cell>
          <cell r="L610">
            <v>30.04</v>
          </cell>
          <cell r="M610">
            <v>30.04</v>
          </cell>
          <cell r="N610">
            <v>8291.4682514161068</v>
          </cell>
          <cell r="O610">
            <v>0.14866491583584759</v>
          </cell>
          <cell r="P610" t="str">
            <v>FB</v>
          </cell>
          <cell r="Q610" t="str">
            <v>Sem IPC</v>
          </cell>
          <cell r="R610" t="str">
            <v>Sem IPC</v>
          </cell>
          <cell r="S610">
            <v>8291.4682514161068</v>
          </cell>
          <cell r="T610">
            <v>0.14866491583584759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8291.4682514161068</v>
          </cell>
          <cell r="AE610">
            <v>0</v>
          </cell>
          <cell r="AF610">
            <v>0</v>
          </cell>
          <cell r="AG610">
            <v>0</v>
          </cell>
          <cell r="AH610">
            <v>8291.4682514161068</v>
          </cell>
          <cell r="AI610">
            <v>41960</v>
          </cell>
          <cell r="AJ610">
            <v>41960</v>
          </cell>
          <cell r="AK610">
            <v>44075</v>
          </cell>
          <cell r="AL610" t="str">
            <v>SP8</v>
          </cell>
          <cell r="AN610" t="str">
            <v>S2.La.6S</v>
          </cell>
          <cell r="AO610" t="str">
            <v>VT02</v>
          </cell>
          <cell r="AP610">
            <v>5.7905544147843946</v>
          </cell>
          <cell r="AQ610">
            <v>2020</v>
          </cell>
          <cell r="AR610">
            <v>9</v>
          </cell>
          <cell r="AS610" t="str">
            <v>-</v>
          </cell>
          <cell r="AT610">
            <v>276.01425603915135</v>
          </cell>
          <cell r="AU610">
            <v>314.02</v>
          </cell>
          <cell r="AW610" t="str">
            <v>Terra FIBRIA - Posse FIBRIA</v>
          </cell>
          <cell r="AX610" t="str">
            <v>PRÓPRIA</v>
          </cell>
          <cell r="AY610" t="str">
            <v>Módulo SP2Capão AltoFab. Jacareí</v>
          </cell>
          <cell r="AZ610" t="str">
            <v>Jacareí</v>
          </cell>
          <cell r="BA610" t="str">
            <v>(Tora s/c 6,5 a 7 m)</v>
          </cell>
          <cell r="BB610" t="str">
            <v>Tora Plana</v>
          </cell>
          <cell r="BC610" t="str">
            <v>Módulo SP2Capão Alto</v>
          </cell>
          <cell r="BD610">
            <v>63</v>
          </cell>
          <cell r="BE610" t="str">
            <v>Reforma</v>
          </cell>
          <cell r="BF610" t="str">
            <v>Reforma</v>
          </cell>
          <cell r="BG610" t="str">
            <v>FB</v>
          </cell>
          <cell r="BH610">
            <v>1</v>
          </cell>
          <cell r="BI610">
            <v>0</v>
          </cell>
          <cell r="BJ610">
            <v>0</v>
          </cell>
          <cell r="BK610">
            <v>1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1232.6504297523779</v>
          </cell>
          <cell r="BW610">
            <v>0</v>
          </cell>
          <cell r="BX610">
            <v>0</v>
          </cell>
          <cell r="BY610">
            <v>0</v>
          </cell>
          <cell r="BZ610">
            <v>1232.6504297523779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30.040000000000003</v>
          </cell>
          <cell r="CJ610">
            <v>0</v>
          </cell>
          <cell r="CK610">
            <v>0</v>
          </cell>
          <cell r="CL610">
            <v>0</v>
          </cell>
          <cell r="CM610">
            <v>30.040000000000003</v>
          </cell>
          <cell r="CN610">
            <v>0</v>
          </cell>
          <cell r="CO610">
            <v>0</v>
          </cell>
          <cell r="CP610">
            <v>0</v>
          </cell>
          <cell r="CQ610">
            <v>0</v>
          </cell>
          <cell r="CR610">
            <v>0</v>
          </cell>
          <cell r="CS610">
            <v>0</v>
          </cell>
          <cell r="CT610">
            <v>0</v>
          </cell>
          <cell r="CU610">
            <v>0</v>
          </cell>
          <cell r="CV610">
            <v>173.94825462012324</v>
          </cell>
          <cell r="CW610">
            <v>0</v>
          </cell>
          <cell r="CX610">
            <v>0</v>
          </cell>
          <cell r="CY610">
            <v>0</v>
          </cell>
          <cell r="CZ610">
            <v>173.94825462012324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  <cell r="DF610">
            <v>0</v>
          </cell>
          <cell r="DG610">
            <v>0</v>
          </cell>
          <cell r="DH610">
            <v>0</v>
          </cell>
          <cell r="DI610">
            <v>8291.4682514161068</v>
          </cell>
          <cell r="DJ610">
            <v>0</v>
          </cell>
          <cell r="DK610">
            <v>0</v>
          </cell>
          <cell r="DL610">
            <v>0</v>
          </cell>
          <cell r="DM610">
            <v>8291.4682514161068</v>
          </cell>
          <cell r="DN610">
            <v>0</v>
          </cell>
          <cell r="DO610">
            <v>0</v>
          </cell>
          <cell r="DP610">
            <v>0</v>
          </cell>
          <cell r="DQ610">
            <v>0</v>
          </cell>
          <cell r="DR610">
            <v>0</v>
          </cell>
          <cell r="DS610">
            <v>0</v>
          </cell>
          <cell r="DT610">
            <v>0</v>
          </cell>
          <cell r="DU610">
            <v>0</v>
          </cell>
          <cell r="DV610">
            <v>0</v>
          </cell>
          <cell r="DW610">
            <v>0</v>
          </cell>
          <cell r="DX610">
            <v>0</v>
          </cell>
          <cell r="DY610">
            <v>0</v>
          </cell>
          <cell r="DZ610">
            <v>0</v>
          </cell>
          <cell r="EA610">
            <v>0</v>
          </cell>
          <cell r="EB610">
            <v>0</v>
          </cell>
          <cell r="EC610">
            <v>0</v>
          </cell>
          <cell r="ED610">
            <v>0</v>
          </cell>
          <cell r="EE610">
            <v>0</v>
          </cell>
          <cell r="EF610">
            <v>0</v>
          </cell>
          <cell r="EG610">
            <v>0</v>
          </cell>
          <cell r="EH610">
            <v>0</v>
          </cell>
          <cell r="EI610">
            <v>2603686.8603096856</v>
          </cell>
          <cell r="EJ610">
            <v>0</v>
          </cell>
          <cell r="EK610">
            <v>0</v>
          </cell>
          <cell r="EL610">
            <v>0</v>
          </cell>
          <cell r="EM610">
            <v>2603686.8603096856</v>
          </cell>
          <cell r="EN610">
            <v>30.04</v>
          </cell>
          <cell r="EO610">
            <v>0</v>
          </cell>
          <cell r="EP610">
            <v>0</v>
          </cell>
          <cell r="EQ610">
            <v>30.04</v>
          </cell>
          <cell r="ER610">
            <v>0</v>
          </cell>
          <cell r="ES610">
            <v>0</v>
          </cell>
          <cell r="ET610">
            <v>8291.4682514161068</v>
          </cell>
          <cell r="EU610">
            <v>0</v>
          </cell>
          <cell r="EV610">
            <v>0</v>
          </cell>
          <cell r="EW610">
            <v>8291.4682514161068</v>
          </cell>
          <cell r="EX610">
            <v>0</v>
          </cell>
          <cell r="EY610">
            <v>0</v>
          </cell>
          <cell r="EZ610" t="str">
            <v>F65202-2014-007</v>
          </cell>
          <cell r="FA610" t="str">
            <v>Reforma</v>
          </cell>
          <cell r="FB610" t="str">
            <v>Não</v>
          </cell>
          <cell r="FC610" t="str">
            <v>Sim</v>
          </cell>
          <cell r="FL610">
            <v>47.666291734420817</v>
          </cell>
          <cell r="FM610" t="str">
            <v>VT02Fab. Jacareí</v>
          </cell>
          <cell r="FN610">
            <v>500</v>
          </cell>
          <cell r="FO610">
            <v>0.2336087711357866</v>
          </cell>
          <cell r="FP610">
            <v>501.16804385567895</v>
          </cell>
          <cell r="FQ610">
            <v>-25.75</v>
          </cell>
          <cell r="FR610">
            <v>363.76715806028614</v>
          </cell>
          <cell r="FS610">
            <v>374.25880000000001</v>
          </cell>
          <cell r="FT610">
            <v>123.35158176363564</v>
          </cell>
          <cell r="FU610">
            <v>487.11873982392177</v>
          </cell>
          <cell r="FV610">
            <v>0.51200000000000001</v>
          </cell>
          <cell r="FW610">
            <v>-0.24324236692169166</v>
          </cell>
          <cell r="FX610">
            <v>0.51075459908136089</v>
          </cell>
          <cell r="FY610">
            <v>0.43948322225923286</v>
          </cell>
          <cell r="FZ610">
            <v>0.44507999999999998</v>
          </cell>
          <cell r="GA610">
            <v>6.4848756234519078E-2</v>
          </cell>
          <cell r="GB610">
            <v>0.50433197849375189</v>
          </cell>
          <cell r="GC610">
            <v>1.3885190228559785</v>
          </cell>
          <cell r="GD610">
            <v>1.4315619772620303</v>
          </cell>
          <cell r="GE610">
            <v>1.4100405000590044</v>
          </cell>
          <cell r="GF610">
            <v>4038929.56591987</v>
          </cell>
          <cell r="GG610">
            <v>11691.306039450126</v>
          </cell>
          <cell r="GH610">
            <v>18.80672553601832</v>
          </cell>
          <cell r="GI610">
            <v>155935.36769499246</v>
          </cell>
          <cell r="GK610">
            <v>18.80672553601832</v>
          </cell>
          <cell r="GL610" t="str">
            <v>S2BO24</v>
          </cell>
          <cell r="GM610">
            <v>301.39</v>
          </cell>
          <cell r="GN610">
            <v>12.63</v>
          </cell>
        </row>
        <row r="611">
          <cell r="D611" t="str">
            <v>S2BO29</v>
          </cell>
          <cell r="E611" t="str">
            <v>Módulo SP2</v>
          </cell>
          <cell r="F611" t="str">
            <v>F6520008</v>
          </cell>
          <cell r="G611">
            <v>609</v>
          </cell>
          <cell r="H611" t="str">
            <v>F65200</v>
          </cell>
          <cell r="I611" t="str">
            <v>Capão Alto</v>
          </cell>
          <cell r="J611" t="str">
            <v>CAPÃO BONITO</v>
          </cell>
          <cell r="K611" t="str">
            <v>Fab. Jacareí</v>
          </cell>
          <cell r="L611">
            <v>22.71</v>
          </cell>
          <cell r="M611">
            <v>22.71</v>
          </cell>
          <cell r="N611">
            <v>6164.3085465202812</v>
          </cell>
          <cell r="O611">
            <v>0.15914298538707264</v>
          </cell>
          <cell r="P611" t="str">
            <v>FB</v>
          </cell>
          <cell r="Q611" t="str">
            <v>Sem IPC</v>
          </cell>
          <cell r="R611" t="str">
            <v>Sem IPC</v>
          </cell>
          <cell r="S611">
            <v>6164.3085465202812</v>
          </cell>
          <cell r="T611">
            <v>0.15914298538707264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5974.7747859445517</v>
          </cell>
          <cell r="AE611">
            <v>189.5337605757295</v>
          </cell>
          <cell r="AF611">
            <v>0</v>
          </cell>
          <cell r="AG611">
            <v>0</v>
          </cell>
          <cell r="AH611">
            <v>6164.3085465202812</v>
          </cell>
          <cell r="AI611">
            <v>41961</v>
          </cell>
          <cell r="AJ611">
            <v>41961</v>
          </cell>
          <cell r="AK611">
            <v>44075</v>
          </cell>
          <cell r="AL611" t="str">
            <v>SP8</v>
          </cell>
          <cell r="AN611" t="str">
            <v>S2.La.6M</v>
          </cell>
          <cell r="AO611" t="str">
            <v>VT05</v>
          </cell>
          <cell r="AP611">
            <v>5.7878165639972625</v>
          </cell>
          <cell r="AQ611">
            <v>2020</v>
          </cell>
          <cell r="AR611">
            <v>9</v>
          </cell>
          <cell r="AS611" t="str">
            <v>-</v>
          </cell>
          <cell r="AT611">
            <v>271.43586730604494</v>
          </cell>
          <cell r="AU611">
            <v>315.13</v>
          </cell>
          <cell r="AW611" t="str">
            <v>Terra FIBRIA - Posse FIBRIA</v>
          </cell>
          <cell r="AX611" t="str">
            <v>PRÓPRIA</v>
          </cell>
          <cell r="AY611" t="str">
            <v>Módulo SP2Capão AltoFab. Jacareí</v>
          </cell>
          <cell r="AZ611" t="str">
            <v>Jacareí</v>
          </cell>
          <cell r="BA611" t="str">
            <v>(Tora s/c 6,5 a 7 m)</v>
          </cell>
          <cell r="BB611" t="str">
            <v>Tora Plana</v>
          </cell>
          <cell r="BC611" t="str">
            <v>Módulo SP2Capão Alto</v>
          </cell>
          <cell r="BD611">
            <v>63</v>
          </cell>
          <cell r="BE611" t="str">
            <v>Reforma</v>
          </cell>
          <cell r="BF611" t="str">
            <v>Reforma</v>
          </cell>
          <cell r="BG611" t="str">
            <v>FB</v>
          </cell>
          <cell r="BH611">
            <v>1</v>
          </cell>
          <cell r="BI611">
            <v>0</v>
          </cell>
          <cell r="BJ611">
            <v>0</v>
          </cell>
          <cell r="BK611">
            <v>1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950.84349645062389</v>
          </cell>
          <cell r="BW611">
            <v>30.162968489660244</v>
          </cell>
          <cell r="BX611">
            <v>0</v>
          </cell>
          <cell r="BY611">
            <v>0</v>
          </cell>
          <cell r="BZ611">
            <v>981.0064649402841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22.011736493202541</v>
          </cell>
          <cell r="CJ611">
            <v>0.69826350679746196</v>
          </cell>
          <cell r="CK611">
            <v>0</v>
          </cell>
          <cell r="CL611">
            <v>0</v>
          </cell>
          <cell r="CM611">
            <v>22.71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  <cell r="CR611">
            <v>0</v>
          </cell>
          <cell r="CS611">
            <v>0</v>
          </cell>
          <cell r="CT611">
            <v>0</v>
          </cell>
          <cell r="CU611">
            <v>0</v>
          </cell>
          <cell r="CV611">
            <v>127.39989307770068</v>
          </cell>
          <cell r="CW611">
            <v>4.041421090677165</v>
          </cell>
          <cell r="CX611">
            <v>0</v>
          </cell>
          <cell r="CY611">
            <v>0</v>
          </cell>
          <cell r="CZ611">
            <v>131.44131416837783</v>
          </cell>
          <cell r="DA611">
            <v>0</v>
          </cell>
          <cell r="DB611">
            <v>0</v>
          </cell>
          <cell r="DC611">
            <v>0</v>
          </cell>
          <cell r="DD611">
            <v>0</v>
          </cell>
          <cell r="DE611">
            <v>0</v>
          </cell>
          <cell r="DF611">
            <v>0</v>
          </cell>
          <cell r="DG611">
            <v>0</v>
          </cell>
          <cell r="DH611">
            <v>0</v>
          </cell>
          <cell r="DI611">
            <v>5974.7747859445517</v>
          </cell>
          <cell r="DJ611">
            <v>189.5337605757295</v>
          </cell>
          <cell r="DK611">
            <v>0</v>
          </cell>
          <cell r="DL611">
            <v>0</v>
          </cell>
          <cell r="DM611">
            <v>6164.3085465202812</v>
          </cell>
          <cell r="DN611">
            <v>0</v>
          </cell>
          <cell r="DO611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0</v>
          </cell>
          <cell r="DV611">
            <v>0</v>
          </cell>
          <cell r="DW611">
            <v>0</v>
          </cell>
          <cell r="DX611">
            <v>0</v>
          </cell>
          <cell r="DY611">
            <v>0</v>
          </cell>
          <cell r="DZ611">
            <v>0</v>
          </cell>
          <cell r="EA611">
            <v>0</v>
          </cell>
          <cell r="EB611">
            <v>0</v>
          </cell>
          <cell r="EC611">
            <v>0</v>
          </cell>
          <cell r="ED611">
            <v>0</v>
          </cell>
          <cell r="EE611">
            <v>0</v>
          </cell>
          <cell r="EF611">
            <v>0</v>
          </cell>
          <cell r="EG611">
            <v>0</v>
          </cell>
          <cell r="EH611">
            <v>0</v>
          </cell>
          <cell r="EI611">
            <v>1882830.7782947065</v>
          </cell>
          <cell r="EJ611">
            <v>59727.773970229639</v>
          </cell>
          <cell r="EK611">
            <v>0</v>
          </cell>
          <cell r="EL611">
            <v>0</v>
          </cell>
          <cell r="EM611">
            <v>1942558.5522649363</v>
          </cell>
          <cell r="EN611">
            <v>22.71</v>
          </cell>
          <cell r="EO611">
            <v>0</v>
          </cell>
          <cell r="EP611">
            <v>0</v>
          </cell>
          <cell r="EQ611">
            <v>22.71</v>
          </cell>
          <cell r="ER611">
            <v>0</v>
          </cell>
          <cell r="ES611">
            <v>0</v>
          </cell>
          <cell r="ET611">
            <v>6164.3085465202812</v>
          </cell>
          <cell r="EU611">
            <v>0</v>
          </cell>
          <cell r="EV611">
            <v>0</v>
          </cell>
          <cell r="EW611">
            <v>6164.3085465202812</v>
          </cell>
          <cell r="EX611">
            <v>0</v>
          </cell>
          <cell r="EY611">
            <v>0</v>
          </cell>
          <cell r="EZ611" t="str">
            <v>F65217-2014-008</v>
          </cell>
          <cell r="FA611" t="str">
            <v>Condução</v>
          </cell>
          <cell r="FB611" t="str">
            <v>Não</v>
          </cell>
          <cell r="FC611" t="str">
            <v>Sim</v>
          </cell>
          <cell r="FL611">
            <v>46.897800630810266</v>
          </cell>
          <cell r="FM611" t="str">
            <v>VT05Fab. Jacareí</v>
          </cell>
          <cell r="FN611">
            <v>490</v>
          </cell>
          <cell r="FO611">
            <v>0.34351089188497319</v>
          </cell>
          <cell r="FP611">
            <v>491.68320337023636</v>
          </cell>
          <cell r="FQ611">
            <v>-25.75</v>
          </cell>
          <cell r="FR611">
            <v>363.74158321665612</v>
          </cell>
          <cell r="FS611">
            <v>374.25880000000001</v>
          </cell>
          <cell r="FT611">
            <v>114.12460679658305</v>
          </cell>
          <cell r="FU611">
            <v>477.86619001323919</v>
          </cell>
          <cell r="FV611">
            <v>0.50800000000000001</v>
          </cell>
          <cell r="FW611">
            <v>-0.35368243144340461</v>
          </cell>
          <cell r="FX611">
            <v>0.50620329324826752</v>
          </cell>
          <cell r="FY611">
            <v>0.43946951392279582</v>
          </cell>
          <cell r="FZ611">
            <v>0.44507999999999998</v>
          </cell>
          <cell r="GA611">
            <v>6.0352799436453324E-2</v>
          </cell>
          <cell r="GB611">
            <v>0.49982231335924915</v>
          </cell>
          <cell r="GC611">
            <v>1.4194261140381594</v>
          </cell>
          <cell r="GD611">
            <v>1.4582569615145886</v>
          </cell>
          <cell r="GE611">
            <v>1.4388415377763741</v>
          </cell>
          <cell r="GF611">
            <v>2945714.639191695</v>
          </cell>
          <cell r="GG611">
            <v>8869.4631884032879</v>
          </cell>
          <cell r="GH611">
            <v>18.108464282673893</v>
          </cell>
          <cell r="GI611">
            <v>111626.16114204393</v>
          </cell>
          <cell r="GK611">
            <v>18.108464282673893</v>
          </cell>
          <cell r="GL611" t="str">
            <v>S2BO29</v>
          </cell>
          <cell r="GM611">
            <v>301.39</v>
          </cell>
          <cell r="GN611">
            <v>13.74</v>
          </cell>
        </row>
        <row r="612">
          <cell r="D612" t="str">
            <v>S2BO31</v>
          </cell>
          <cell r="E612" t="str">
            <v>Módulo SP2</v>
          </cell>
          <cell r="F612" t="str">
            <v>F6520009</v>
          </cell>
          <cell r="G612">
            <v>610</v>
          </cell>
          <cell r="H612" t="str">
            <v>F65200</v>
          </cell>
          <cell r="I612" t="str">
            <v>Capão Alto</v>
          </cell>
          <cell r="J612" t="str">
            <v>CAPÃO BONITO</v>
          </cell>
          <cell r="K612" t="str">
            <v>Fab. Jacareí</v>
          </cell>
          <cell r="L612">
            <v>21.8</v>
          </cell>
          <cell r="M612">
            <v>21.8</v>
          </cell>
          <cell r="N612">
            <v>6505.6970664486535</v>
          </cell>
          <cell r="O612">
            <v>0.17219925271807851</v>
          </cell>
          <cell r="P612" t="str">
            <v>FB</v>
          </cell>
          <cell r="Q612" t="str">
            <v>Sem IPC</v>
          </cell>
          <cell r="R612" t="str">
            <v>Sem IPC</v>
          </cell>
          <cell r="S612">
            <v>6505.6970664486535</v>
          </cell>
          <cell r="T612">
            <v>0.17219925271807851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6505.6970664486535</v>
          </cell>
          <cell r="AF612">
            <v>0</v>
          </cell>
          <cell r="AG612">
            <v>0</v>
          </cell>
          <cell r="AH612">
            <v>6505.6970664486535</v>
          </cell>
          <cell r="AI612">
            <v>41962</v>
          </cell>
          <cell r="AJ612">
            <v>41962</v>
          </cell>
          <cell r="AK612">
            <v>44105</v>
          </cell>
          <cell r="AL612" t="str">
            <v>SP8</v>
          </cell>
          <cell r="AN612" t="str">
            <v>S2.La.6M</v>
          </cell>
          <cell r="AO612" t="str">
            <v>VT07</v>
          </cell>
          <cell r="AP612">
            <v>5.8672142368240934</v>
          </cell>
          <cell r="AQ612">
            <v>2020</v>
          </cell>
          <cell r="AR612">
            <v>10</v>
          </cell>
          <cell r="AS612" t="str">
            <v>-</v>
          </cell>
          <cell r="AT612">
            <v>298.42647093801162</v>
          </cell>
          <cell r="AU612">
            <v>315.45999999999998</v>
          </cell>
          <cell r="AW612" t="str">
            <v>Terra FIBRIA - Posse FIBRIA</v>
          </cell>
          <cell r="AX612" t="str">
            <v>PRÓPRIA</v>
          </cell>
          <cell r="AY612" t="str">
            <v>Módulo SP2Capão AltoFab. Jacareí</v>
          </cell>
          <cell r="AZ612" t="str">
            <v>Jacareí</v>
          </cell>
          <cell r="BA612" t="str">
            <v>(Tora s/c 6,5 a 7 m)</v>
          </cell>
          <cell r="BB612" t="str">
            <v>Tora Plana</v>
          </cell>
          <cell r="BC612" t="str">
            <v>Módulo SP2Capão Alto</v>
          </cell>
          <cell r="BD612">
            <v>63</v>
          </cell>
          <cell r="BE612" t="str">
            <v>Reforma</v>
          </cell>
          <cell r="BF612" t="str">
            <v>Reforma</v>
          </cell>
          <cell r="BG612" t="str">
            <v>FB</v>
          </cell>
          <cell r="BH612">
            <v>1</v>
          </cell>
          <cell r="BI612">
            <v>0</v>
          </cell>
          <cell r="BJ612">
            <v>0</v>
          </cell>
          <cell r="BK612">
            <v>1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1120.2761732526537</v>
          </cell>
          <cell r="BX612">
            <v>0</v>
          </cell>
          <cell r="BY612">
            <v>0</v>
          </cell>
          <cell r="BZ612">
            <v>1120.2761732526537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21.8</v>
          </cell>
          <cell r="CK612">
            <v>0</v>
          </cell>
          <cell r="CL612">
            <v>0</v>
          </cell>
          <cell r="CM612">
            <v>21.8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127.90527036276524</v>
          </cell>
          <cell r="CX612">
            <v>0</v>
          </cell>
          <cell r="CY612">
            <v>0</v>
          </cell>
          <cell r="CZ612">
            <v>127.90527036276524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6505.6970664486535</v>
          </cell>
          <cell r="DK612">
            <v>0</v>
          </cell>
          <cell r="DL612">
            <v>0</v>
          </cell>
          <cell r="DM612">
            <v>6505.6970664486535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DU612">
            <v>0</v>
          </cell>
          <cell r="DV612">
            <v>0</v>
          </cell>
          <cell r="DW612">
            <v>0</v>
          </cell>
          <cell r="DX612">
            <v>0</v>
          </cell>
          <cell r="DY612">
            <v>0</v>
          </cell>
          <cell r="DZ612">
            <v>0</v>
          </cell>
          <cell r="EA612">
            <v>0</v>
          </cell>
          <cell r="EB612">
            <v>0</v>
          </cell>
          <cell r="EC612">
            <v>0</v>
          </cell>
          <cell r="ED612">
            <v>0</v>
          </cell>
          <cell r="EE612">
            <v>0</v>
          </cell>
          <cell r="EF612">
            <v>0</v>
          </cell>
          <cell r="EG612">
            <v>0</v>
          </cell>
          <cell r="EH612">
            <v>0</v>
          </cell>
          <cell r="EI612">
            <v>0</v>
          </cell>
          <cell r="EJ612">
            <v>2052287.196581892</v>
          </cell>
          <cell r="EK612">
            <v>0</v>
          </cell>
          <cell r="EL612">
            <v>0</v>
          </cell>
          <cell r="EM612">
            <v>2052287.196581892</v>
          </cell>
          <cell r="EN612">
            <v>21.8</v>
          </cell>
          <cell r="EO612">
            <v>0</v>
          </cell>
          <cell r="EP612">
            <v>0</v>
          </cell>
          <cell r="EQ612">
            <v>21.8</v>
          </cell>
          <cell r="ER612">
            <v>0</v>
          </cell>
          <cell r="ES612">
            <v>0</v>
          </cell>
          <cell r="ET612">
            <v>6505.6970664486535</v>
          </cell>
          <cell r="EU612">
            <v>0</v>
          </cell>
          <cell r="EV612">
            <v>0</v>
          </cell>
          <cell r="EW612">
            <v>6505.6970664486535</v>
          </cell>
          <cell r="EX612">
            <v>0</v>
          </cell>
          <cell r="EY612">
            <v>0</v>
          </cell>
          <cell r="EZ612" t="str">
            <v>F65219-2014-009</v>
          </cell>
          <cell r="FA612" t="str">
            <v>Condução</v>
          </cell>
          <cell r="FB612" t="str">
            <v>Não</v>
          </cell>
          <cell r="FC612" t="str">
            <v>Sim</v>
          </cell>
          <cell r="FL612">
            <v>50.863401077978878</v>
          </cell>
          <cell r="FM612" t="str">
            <v>VT07Fab. Jacareí</v>
          </cell>
          <cell r="FN612">
            <v>528</v>
          </cell>
          <cell r="FO612">
            <v>-0.20586085996830228</v>
          </cell>
          <cell r="FP612">
            <v>526.91305465936739</v>
          </cell>
          <cell r="FQ612">
            <v>-25.75</v>
          </cell>
          <cell r="FR612">
            <v>364.47990726294097</v>
          </cell>
          <cell r="FS612">
            <v>374.25880000000001</v>
          </cell>
          <cell r="FT612">
            <v>148.66559872884645</v>
          </cell>
          <cell r="FU612">
            <v>513.14550599178745</v>
          </cell>
          <cell r="FV612">
            <v>0.502</v>
          </cell>
          <cell r="FW612">
            <v>0.19846524072288929</v>
          </cell>
          <cell r="FX612">
            <v>0.50299629550842895</v>
          </cell>
          <cell r="FY612">
            <v>0.43986515057008108</v>
          </cell>
          <cell r="FZ612">
            <v>0.44507999999999998</v>
          </cell>
          <cell r="GA612">
            <v>5.7237710174073017E-2</v>
          </cell>
          <cell r="GB612">
            <v>0.49710286074415411</v>
          </cell>
          <cell r="GC612">
            <v>1.4391422961388578</v>
          </cell>
          <cell r="GD612">
            <v>1.4968680055551893</v>
          </cell>
          <cell r="GE612">
            <v>1.4680051508470235</v>
          </cell>
          <cell r="GF612">
            <v>3338369.2129920814</v>
          </cell>
          <cell r="GG612">
            <v>9550.3968033969941</v>
          </cell>
          <cell r="GH612">
            <v>17.358810493404405</v>
          </cell>
          <cell r="GI612">
            <v>112931.16250397914</v>
          </cell>
          <cell r="GK612">
            <v>17.358810493404405</v>
          </cell>
          <cell r="GL612" t="str">
            <v>S2BO31</v>
          </cell>
          <cell r="GM612">
            <v>301.39</v>
          </cell>
          <cell r="GN612">
            <v>14.07</v>
          </cell>
        </row>
        <row r="613">
          <cell r="D613" t="str">
            <v>S2BO26</v>
          </cell>
          <cell r="E613" t="str">
            <v>Módulo SP2</v>
          </cell>
          <cell r="F613" t="str">
            <v>F6520010</v>
          </cell>
          <cell r="G613">
            <v>611</v>
          </cell>
          <cell r="H613" t="str">
            <v>F65200</v>
          </cell>
          <cell r="I613" t="str">
            <v>Capão Alto</v>
          </cell>
          <cell r="J613" t="str">
            <v>CAPÃO BONITO</v>
          </cell>
          <cell r="K613" t="str">
            <v>Fab. Jacareí</v>
          </cell>
          <cell r="L613">
            <v>18.86</v>
          </cell>
          <cell r="M613">
            <v>18.86</v>
          </cell>
          <cell r="N613">
            <v>5320.6347373954659</v>
          </cell>
          <cell r="O613">
            <v>0.16494312786535792</v>
          </cell>
          <cell r="P613" t="str">
            <v>FB</v>
          </cell>
          <cell r="Q613" t="str">
            <v>Sem IPC</v>
          </cell>
          <cell r="R613" t="str">
            <v>Sem IPC</v>
          </cell>
          <cell r="S613">
            <v>5320.6347373954659</v>
          </cell>
          <cell r="T613">
            <v>0.16494312786535792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5320.6347373954659</v>
          </cell>
          <cell r="AF613">
            <v>0</v>
          </cell>
          <cell r="AG613">
            <v>0</v>
          </cell>
          <cell r="AH613">
            <v>5320.6347373954659</v>
          </cell>
          <cell r="AI613">
            <v>41963</v>
          </cell>
          <cell r="AJ613">
            <v>41963</v>
          </cell>
          <cell r="AK613">
            <v>44105</v>
          </cell>
          <cell r="AL613" t="str">
            <v>SP8</v>
          </cell>
          <cell r="AN613" t="str">
            <v>S2.La.6S</v>
          </cell>
          <cell r="AO613" t="str">
            <v>VT02</v>
          </cell>
          <cell r="AP613">
            <v>5.8644763860369613</v>
          </cell>
          <cell r="AQ613">
            <v>2020</v>
          </cell>
          <cell r="AR613">
            <v>10</v>
          </cell>
          <cell r="AS613" t="str">
            <v>-</v>
          </cell>
          <cell r="AT613">
            <v>282.11212817579354</v>
          </cell>
          <cell r="AU613">
            <v>314.53999999999996</v>
          </cell>
          <cell r="AW613" t="str">
            <v>Terra FIBRIA - Posse FIBRIA</v>
          </cell>
          <cell r="AX613" t="str">
            <v>PRÓPRIA</v>
          </cell>
          <cell r="AY613" t="str">
            <v>Módulo SP2Capão AltoFab. Jacareí</v>
          </cell>
          <cell r="AZ613" t="str">
            <v>Jacareí</v>
          </cell>
          <cell r="BA613" t="str">
            <v>(Tora s/c 6,5 a 7 m)</v>
          </cell>
          <cell r="BB613" t="str">
            <v>Tora Plana</v>
          </cell>
          <cell r="BC613" t="str">
            <v>Módulo SP2Capão Alto</v>
          </cell>
          <cell r="BD613">
            <v>63</v>
          </cell>
          <cell r="BE613" t="str">
            <v>Reforma</v>
          </cell>
          <cell r="BF613" t="str">
            <v>Reforma</v>
          </cell>
          <cell r="BG613" t="str">
            <v>FB</v>
          </cell>
          <cell r="BH613">
            <v>1</v>
          </cell>
          <cell r="BI613">
            <v>0</v>
          </cell>
          <cell r="BJ613">
            <v>0</v>
          </cell>
          <cell r="BK613">
            <v>1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877.60213581508538</v>
          </cell>
          <cell r="BX613">
            <v>0</v>
          </cell>
          <cell r="BY613">
            <v>0</v>
          </cell>
          <cell r="BZ613">
            <v>877.60213581508538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18.86</v>
          </cell>
          <cell r="CK613">
            <v>0</v>
          </cell>
          <cell r="CL613">
            <v>0</v>
          </cell>
          <cell r="CM613">
            <v>18.86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110.60402464065709</v>
          </cell>
          <cell r="CX613">
            <v>0</v>
          </cell>
          <cell r="CY613">
            <v>0</v>
          </cell>
          <cell r="CZ613">
            <v>110.60402464065709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5320.6347373954659</v>
          </cell>
          <cell r="DK613">
            <v>0</v>
          </cell>
          <cell r="DL613">
            <v>0</v>
          </cell>
          <cell r="DM613">
            <v>5320.6347373954659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DU613">
            <v>0</v>
          </cell>
          <cell r="DV613">
            <v>0</v>
          </cell>
          <cell r="DW613">
            <v>0</v>
          </cell>
          <cell r="DX613">
            <v>0</v>
          </cell>
          <cell r="DY613">
            <v>0</v>
          </cell>
          <cell r="DZ613">
            <v>0</v>
          </cell>
          <cell r="EA613">
            <v>0</v>
          </cell>
          <cell r="EB613">
            <v>0</v>
          </cell>
          <cell r="EC613">
            <v>0</v>
          </cell>
          <cell r="ED613">
            <v>0</v>
          </cell>
          <cell r="EE613">
            <v>0</v>
          </cell>
          <cell r="EF613">
            <v>0</v>
          </cell>
          <cell r="EG613">
            <v>0</v>
          </cell>
          <cell r="EH613">
            <v>0</v>
          </cell>
          <cell r="EI613">
            <v>0</v>
          </cell>
          <cell r="EJ613">
            <v>1673552.4503003696</v>
          </cell>
          <cell r="EK613">
            <v>0</v>
          </cell>
          <cell r="EL613">
            <v>0</v>
          </cell>
          <cell r="EM613">
            <v>1673552.4503003696</v>
          </cell>
          <cell r="EN613">
            <v>18.86</v>
          </cell>
          <cell r="EO613">
            <v>0</v>
          </cell>
          <cell r="EP613">
            <v>0</v>
          </cell>
          <cell r="EQ613">
            <v>18.86</v>
          </cell>
          <cell r="ER613">
            <v>0</v>
          </cell>
          <cell r="ES613">
            <v>0</v>
          </cell>
          <cell r="ET613">
            <v>5320.6347373954659</v>
          </cell>
          <cell r="EU613">
            <v>0</v>
          </cell>
          <cell r="EV613">
            <v>0</v>
          </cell>
          <cell r="EW613">
            <v>5320.6347373954659</v>
          </cell>
          <cell r="EX613">
            <v>0</v>
          </cell>
          <cell r="EY613">
            <v>0</v>
          </cell>
          <cell r="EZ613" t="str">
            <v>F65221-2014-010</v>
          </cell>
          <cell r="FA613" t="str">
            <v>Reforma</v>
          </cell>
          <cell r="FB613" t="str">
            <v>Não</v>
          </cell>
          <cell r="FC613" t="str">
            <v>Sim</v>
          </cell>
          <cell r="FL613">
            <v>48.105254349303728</v>
          </cell>
          <cell r="FM613" t="str">
            <v>VT02Fab. Jacareí</v>
          </cell>
          <cell r="FN613">
            <v>500</v>
          </cell>
          <cell r="FO613">
            <v>0.17157464661744193</v>
          </cell>
          <cell r="FP613">
            <v>500.85787323308722</v>
          </cell>
          <cell r="FQ613">
            <v>-25.75</v>
          </cell>
          <cell r="FR613">
            <v>364.45456320682717</v>
          </cell>
          <cell r="FS613">
            <v>374.25880000000001</v>
          </cell>
          <cell r="FT613">
            <v>123.28263206517502</v>
          </cell>
          <cell r="FU613">
            <v>487.73719527200217</v>
          </cell>
          <cell r="FV613">
            <v>0.51200000000000001</v>
          </cell>
          <cell r="FW613">
            <v>-0.18090096857292792</v>
          </cell>
          <cell r="FX613">
            <v>0.51107378704090667</v>
          </cell>
          <cell r="FY613">
            <v>0.43985157362049848</v>
          </cell>
          <cell r="FZ613">
            <v>0.44507999999999998</v>
          </cell>
          <cell r="GA613">
            <v>6.5218547405227978E-2</v>
          </cell>
          <cell r="GB613">
            <v>0.50507012102572646</v>
          </cell>
          <cell r="GC613">
            <v>1.3844377158860977</v>
          </cell>
          <cell r="GD613">
            <v>1.4266988413635024</v>
          </cell>
          <cell r="GE613">
            <v>1.4055682786248</v>
          </cell>
          <cell r="GF613">
            <v>2595071.4638840505</v>
          </cell>
          <cell r="GG613">
            <v>7478.5154090322603</v>
          </cell>
          <cell r="GH613">
            <v>17.760684549243393</v>
          </cell>
          <cell r="GI613">
            <v>94498.115172627324</v>
          </cell>
          <cell r="GK613">
            <v>17.760684549243393</v>
          </cell>
          <cell r="GL613" t="str">
            <v>S2BO26</v>
          </cell>
          <cell r="GM613">
            <v>301.39</v>
          </cell>
          <cell r="GN613">
            <v>13.15</v>
          </cell>
        </row>
        <row r="614">
          <cell r="D614" t="str">
            <v>S2BO22</v>
          </cell>
          <cell r="E614" t="str">
            <v>Módulo SP2</v>
          </cell>
          <cell r="F614" t="str">
            <v>F6520011</v>
          </cell>
          <cell r="G614">
            <v>612</v>
          </cell>
          <cell r="H614" t="str">
            <v>F65200</v>
          </cell>
          <cell r="I614" t="str">
            <v>Capão Alto</v>
          </cell>
          <cell r="J614" t="str">
            <v>CAPÃO BONITO</v>
          </cell>
          <cell r="K614" t="str">
            <v>Fab. Jacareí</v>
          </cell>
          <cell r="L614">
            <v>36.6</v>
          </cell>
          <cell r="M614">
            <v>36.6</v>
          </cell>
          <cell r="N614">
            <v>9763.1507369069823</v>
          </cell>
          <cell r="O614">
            <v>0.17171634257588445</v>
          </cell>
          <cell r="P614" t="str">
            <v>FB</v>
          </cell>
          <cell r="Q614" t="str">
            <v>Sem IPC</v>
          </cell>
          <cell r="R614" t="str">
            <v>Sem IPC</v>
          </cell>
          <cell r="S614">
            <v>9763.1507369069823</v>
          </cell>
          <cell r="T614">
            <v>0.17171634257588445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9763.1507369069823</v>
          </cell>
          <cell r="AF614">
            <v>0</v>
          </cell>
          <cell r="AG614">
            <v>0</v>
          </cell>
          <cell r="AH614">
            <v>9763.1507369069823</v>
          </cell>
          <cell r="AI614">
            <v>41974</v>
          </cell>
          <cell r="AJ614">
            <v>41974</v>
          </cell>
          <cell r="AK614">
            <v>44105</v>
          </cell>
          <cell r="AL614" t="str">
            <v>SP8</v>
          </cell>
          <cell r="AN614" t="str">
            <v>S2.La.6S</v>
          </cell>
          <cell r="AO614" t="str">
            <v>VT05</v>
          </cell>
          <cell r="AP614">
            <v>5.8343600273785077</v>
          </cell>
          <cell r="AQ614">
            <v>2020</v>
          </cell>
          <cell r="AR614">
            <v>10</v>
          </cell>
          <cell r="AS614" t="str">
            <v>-</v>
          </cell>
          <cell r="AT614">
            <v>266.75275237450768</v>
          </cell>
          <cell r="AU614">
            <v>314.5</v>
          </cell>
          <cell r="AW614" t="str">
            <v>Terra FIBRIA - Posse FIBRIA</v>
          </cell>
          <cell r="AX614" t="str">
            <v>PRÓPRIA</v>
          </cell>
          <cell r="AY614" t="str">
            <v>Módulo SP2Capão AltoFab. Jacareí</v>
          </cell>
          <cell r="AZ614" t="str">
            <v>Jacareí</v>
          </cell>
          <cell r="BA614" t="str">
            <v>(Tora s/c 6,5 a 7 m)</v>
          </cell>
          <cell r="BB614" t="str">
            <v>Tora Plana</v>
          </cell>
          <cell r="BC614" t="str">
            <v>Módulo SP2Capão Alto</v>
          </cell>
          <cell r="BD614">
            <v>63</v>
          </cell>
          <cell r="BE614" t="str">
            <v>Reforma</v>
          </cell>
          <cell r="BF614" t="str">
            <v>Reforma</v>
          </cell>
          <cell r="BG614" t="str">
            <v>FB</v>
          </cell>
          <cell r="BH614">
            <v>1</v>
          </cell>
          <cell r="BI614">
            <v>0</v>
          </cell>
          <cell r="BJ614">
            <v>0</v>
          </cell>
          <cell r="BK614">
            <v>1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1676.492536558718</v>
          </cell>
          <cell r="BX614">
            <v>0</v>
          </cell>
          <cell r="BY614">
            <v>0</v>
          </cell>
          <cell r="BZ614">
            <v>1676.492536558718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36.6</v>
          </cell>
          <cell r="CK614">
            <v>0</v>
          </cell>
          <cell r="CL614">
            <v>0</v>
          </cell>
          <cell r="CM614">
            <v>36.6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213.53757700205338</v>
          </cell>
          <cell r="CX614">
            <v>0</v>
          </cell>
          <cell r="CY614">
            <v>0</v>
          </cell>
          <cell r="CZ614">
            <v>213.53757700205338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9763.1507369069823</v>
          </cell>
          <cell r="DK614">
            <v>0</v>
          </cell>
          <cell r="DL614">
            <v>0</v>
          </cell>
          <cell r="DM614">
            <v>9763.1507369069823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DU614">
            <v>0</v>
          </cell>
          <cell r="DV614">
            <v>0</v>
          </cell>
          <cell r="DW614">
            <v>0</v>
          </cell>
          <cell r="DX614">
            <v>0</v>
          </cell>
          <cell r="DY614">
            <v>0</v>
          </cell>
          <cell r="DZ614">
            <v>0</v>
          </cell>
          <cell r="EA614">
            <v>0</v>
          </cell>
          <cell r="EB614">
            <v>0</v>
          </cell>
          <cell r="EC614">
            <v>0</v>
          </cell>
          <cell r="ED614">
            <v>0</v>
          </cell>
          <cell r="EE614">
            <v>0</v>
          </cell>
          <cell r="EF614">
            <v>0</v>
          </cell>
          <cell r="EG614">
            <v>0</v>
          </cell>
          <cell r="EH614">
            <v>0</v>
          </cell>
          <cell r="EI614">
            <v>0</v>
          </cell>
          <cell r="EJ614">
            <v>3070510.9067572458</v>
          </cell>
          <cell r="EK614">
            <v>0</v>
          </cell>
          <cell r="EL614">
            <v>0</v>
          </cell>
          <cell r="EM614">
            <v>3070510.9067572458</v>
          </cell>
          <cell r="EN614">
            <v>36.6</v>
          </cell>
          <cell r="EO614">
            <v>0</v>
          </cell>
          <cell r="EP614">
            <v>0</v>
          </cell>
          <cell r="EQ614">
            <v>36.6</v>
          </cell>
          <cell r="ER614">
            <v>0</v>
          </cell>
          <cell r="ES614">
            <v>0</v>
          </cell>
          <cell r="ET614">
            <v>9763.1507369069823</v>
          </cell>
          <cell r="EU614">
            <v>0</v>
          </cell>
          <cell r="EV614">
            <v>0</v>
          </cell>
          <cell r="EW614">
            <v>9763.1507369069823</v>
          </cell>
          <cell r="EX614">
            <v>0</v>
          </cell>
          <cell r="EY614">
            <v>0</v>
          </cell>
          <cell r="EZ614" t="str">
            <v>F65208-2014-011</v>
          </cell>
          <cell r="FA614" t="str">
            <v>Condução</v>
          </cell>
          <cell r="FB614" t="str">
            <v>Não</v>
          </cell>
          <cell r="FC614" t="str">
            <v>Sim</v>
          </cell>
          <cell r="FL614">
            <v>45.720996154288564</v>
          </cell>
          <cell r="FM614" t="str">
            <v>VT05Fab. Jacareí</v>
          </cell>
          <cell r="FN614">
            <v>490</v>
          </cell>
          <cell r="FO614">
            <v>0.51501094418558679</v>
          </cell>
          <cell r="FP614">
            <v>492.5235536265094</v>
          </cell>
          <cell r="FQ614">
            <v>-25.75</v>
          </cell>
          <cell r="FR614">
            <v>364.17523459043036</v>
          </cell>
          <cell r="FS614">
            <v>374.25880000000001</v>
          </cell>
          <cell r="FT614">
            <v>115.07837463197528</v>
          </cell>
          <cell r="FU614">
            <v>479.25360922240566</v>
          </cell>
          <cell r="FV614">
            <v>0.50800000000000001</v>
          </cell>
          <cell r="FW614">
            <v>-0.52600624687758391</v>
          </cell>
          <cell r="FX614">
            <v>0.50532788826586184</v>
          </cell>
          <cell r="FY614">
            <v>0.43970191747750431</v>
          </cell>
          <cell r="FZ614">
            <v>0.44507999999999998</v>
          </cell>
          <cell r="GA614">
            <v>5.9519888546935136E-2</v>
          </cell>
          <cell r="GB614">
            <v>0.49922180602443944</v>
          </cell>
          <cell r="GC614">
            <v>1.4241658159469774</v>
          </cell>
          <cell r="GD614">
            <v>1.4632550062092478</v>
          </cell>
          <cell r="GE614">
            <v>1.4437104110781127</v>
          </cell>
          <cell r="GF614">
            <v>4679025.2280450603</v>
          </cell>
          <cell r="GG614">
            <v>14095.162363797559</v>
          </cell>
          <cell r="GH614">
            <v>17.38449788784115</v>
          </cell>
          <cell r="GI614">
            <v>169727.4733644342</v>
          </cell>
          <cell r="GK614">
            <v>17.38449788784115</v>
          </cell>
          <cell r="GL614" t="str">
            <v>S2BO22</v>
          </cell>
          <cell r="GM614">
            <v>301.39</v>
          </cell>
          <cell r="GN614">
            <v>13.11</v>
          </cell>
        </row>
        <row r="615">
          <cell r="D615" t="str">
            <v>S2BO20</v>
          </cell>
          <cell r="E615" t="str">
            <v>Módulo SP2</v>
          </cell>
          <cell r="F615" t="str">
            <v>F6520012</v>
          </cell>
          <cell r="G615">
            <v>613</v>
          </cell>
          <cell r="H615" t="str">
            <v>F65200</v>
          </cell>
          <cell r="I615" t="str">
            <v>Capão Alto</v>
          </cell>
          <cell r="J615" t="str">
            <v>CAPÃO BONITO</v>
          </cell>
          <cell r="K615" t="str">
            <v>Fab. Jacareí</v>
          </cell>
          <cell r="L615">
            <v>33.840000000000003</v>
          </cell>
          <cell r="M615">
            <v>33.840000000000003</v>
          </cell>
          <cell r="N615">
            <v>8684.9889552312288</v>
          </cell>
          <cell r="O615">
            <v>0.19834047650516767</v>
          </cell>
          <cell r="P615" t="str">
            <v>FB</v>
          </cell>
          <cell r="Q615" t="str">
            <v>Sem IPC</v>
          </cell>
          <cell r="R615" t="str">
            <v>Sem IPC</v>
          </cell>
          <cell r="S615">
            <v>8684.9889552312288</v>
          </cell>
          <cell r="T615">
            <v>0.19834047650516767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8684.9889552312288</v>
          </cell>
          <cell r="AF615">
            <v>0</v>
          </cell>
          <cell r="AG615">
            <v>0</v>
          </cell>
          <cell r="AH615">
            <v>8684.9889552312288</v>
          </cell>
          <cell r="AI615">
            <v>41974</v>
          </cell>
          <cell r="AJ615">
            <v>41974</v>
          </cell>
          <cell r="AK615">
            <v>44105</v>
          </cell>
          <cell r="AL615" t="str">
            <v>SP8</v>
          </cell>
          <cell r="AN615" t="str">
            <v>S2.La.6S</v>
          </cell>
          <cell r="AO615" t="str">
            <v>VT07</v>
          </cell>
          <cell r="AP615">
            <v>5.8343600273785077</v>
          </cell>
          <cell r="AQ615">
            <v>2020</v>
          </cell>
          <cell r="AR615">
            <v>10</v>
          </cell>
          <cell r="AS615" t="str">
            <v>-</v>
          </cell>
          <cell r="AT615">
            <v>256.64860978815688</v>
          </cell>
          <cell r="AU615">
            <v>313.49</v>
          </cell>
          <cell r="AW615" t="str">
            <v>Terra FIBRIA - Posse FIBRIA</v>
          </cell>
          <cell r="AX615" t="str">
            <v>PRÓPRIA</v>
          </cell>
          <cell r="AY615" t="str">
            <v>Módulo SP2Capão AltoFab. Jacareí</v>
          </cell>
          <cell r="AZ615" t="str">
            <v>Jacareí</v>
          </cell>
          <cell r="BA615" t="str">
            <v>(Tora s/c 6,5 a 7 m)</v>
          </cell>
          <cell r="BB615" t="str">
            <v>Tora Plana</v>
          </cell>
          <cell r="BC615" t="str">
            <v>Módulo SP2Capão Alto</v>
          </cell>
          <cell r="BD615">
            <v>63</v>
          </cell>
          <cell r="BE615" t="str">
            <v>Reforma</v>
          </cell>
          <cell r="BF615" t="str">
            <v>Reforma</v>
          </cell>
          <cell r="BG615" t="str">
            <v>FB</v>
          </cell>
          <cell r="BH615">
            <v>1</v>
          </cell>
          <cell r="BI615">
            <v>0</v>
          </cell>
          <cell r="BJ615">
            <v>0</v>
          </cell>
          <cell r="BK615">
            <v>1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1722.5848478226803</v>
          </cell>
          <cell r="BX615">
            <v>0</v>
          </cell>
          <cell r="BY615">
            <v>0</v>
          </cell>
          <cell r="BZ615">
            <v>1722.5848478226803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33.840000000000003</v>
          </cell>
          <cell r="CK615">
            <v>0</v>
          </cell>
          <cell r="CL615">
            <v>0</v>
          </cell>
          <cell r="CM615">
            <v>33.840000000000003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197.43474332648873</v>
          </cell>
          <cell r="CX615">
            <v>0</v>
          </cell>
          <cell r="CY615">
            <v>0</v>
          </cell>
          <cell r="CZ615">
            <v>197.43474332648873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8684.9889552312288</v>
          </cell>
          <cell r="DK615">
            <v>0</v>
          </cell>
          <cell r="DL615">
            <v>0</v>
          </cell>
          <cell r="DM615">
            <v>8684.9889552312288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DU615">
            <v>0</v>
          </cell>
          <cell r="DV615">
            <v>0</v>
          </cell>
          <cell r="DW615">
            <v>0</v>
          </cell>
          <cell r="DX615">
            <v>0</v>
          </cell>
          <cell r="DY615">
            <v>0</v>
          </cell>
          <cell r="DZ615">
            <v>0</v>
          </cell>
          <cell r="EA615">
            <v>0</v>
          </cell>
          <cell r="EB615">
            <v>0</v>
          </cell>
          <cell r="EC615">
            <v>0</v>
          </cell>
          <cell r="ED615">
            <v>0</v>
          </cell>
          <cell r="EE615">
            <v>0</v>
          </cell>
          <cell r="EF615">
            <v>0</v>
          </cell>
          <cell r="EG615">
            <v>0</v>
          </cell>
          <cell r="EH615">
            <v>0</v>
          </cell>
          <cell r="EI615">
            <v>0</v>
          </cell>
          <cell r="EJ615">
            <v>2722657.1875754381</v>
          </cell>
          <cell r="EK615">
            <v>0</v>
          </cell>
          <cell r="EL615">
            <v>0</v>
          </cell>
          <cell r="EM615">
            <v>2722657.1875754381</v>
          </cell>
          <cell r="EN615">
            <v>33.840000000000003</v>
          </cell>
          <cell r="EO615">
            <v>0</v>
          </cell>
          <cell r="EP615">
            <v>0</v>
          </cell>
          <cell r="EQ615">
            <v>33.840000000000003</v>
          </cell>
          <cell r="ER615">
            <v>0</v>
          </cell>
          <cell r="ES615">
            <v>0</v>
          </cell>
          <cell r="ET615">
            <v>8684.9889552312288</v>
          </cell>
          <cell r="EU615">
            <v>0</v>
          </cell>
          <cell r="EV615">
            <v>0</v>
          </cell>
          <cell r="EW615">
            <v>8684.9889552312288</v>
          </cell>
          <cell r="EX615">
            <v>0</v>
          </cell>
          <cell r="EY615">
            <v>0</v>
          </cell>
          <cell r="EZ615" t="str">
            <v>F65204-2014-012</v>
          </cell>
          <cell r="FA615" t="str">
            <v>Reforma</v>
          </cell>
          <cell r="FB615" t="str">
            <v>Não</v>
          </cell>
          <cell r="FC615" t="str">
            <v>Sim</v>
          </cell>
          <cell r="FL615">
            <v>43.989162236097748</v>
          </cell>
          <cell r="FM615" t="str">
            <v>VT07Fab. Jacareí</v>
          </cell>
          <cell r="FN615">
            <v>528</v>
          </cell>
          <cell r="FO615">
            <v>0.77444967210590043</v>
          </cell>
          <cell r="FP615">
            <v>532.08909426871912</v>
          </cell>
          <cell r="FQ615">
            <v>-25.75</v>
          </cell>
          <cell r="FR615">
            <v>364.17523459043036</v>
          </cell>
          <cell r="FS615">
            <v>374.25880000000001</v>
          </cell>
          <cell r="FT615">
            <v>153.57791036787228</v>
          </cell>
          <cell r="FU615">
            <v>517.75314495830264</v>
          </cell>
          <cell r="FV615">
            <v>0.502</v>
          </cell>
          <cell r="FW615">
            <v>-0.78665725854063062</v>
          </cell>
          <cell r="FX615">
            <v>0.49805098056212604</v>
          </cell>
          <cell r="FY615">
            <v>0.43970191747750431</v>
          </cell>
          <cell r="FZ615">
            <v>0.44507999999999998</v>
          </cell>
          <cell r="GA615">
            <v>5.233091067635131E-2</v>
          </cell>
          <cell r="GB615">
            <v>0.49203282815385563</v>
          </cell>
          <cell r="GC615">
            <v>1.4734937065037754</v>
          </cell>
          <cell r="GD615">
            <v>1.5351505443873432</v>
          </cell>
          <cell r="GE615">
            <v>1.5043221254455594</v>
          </cell>
          <cell r="GF615">
            <v>4496680.3454990918</v>
          </cell>
          <cell r="GG615">
            <v>13065.021044604651</v>
          </cell>
          <cell r="GH615">
            <v>16.15578721845398</v>
          </cell>
          <cell r="GI615">
            <v>140312.83355533867</v>
          </cell>
          <cell r="GK615">
            <v>16.15578721845398</v>
          </cell>
          <cell r="GL615" t="str">
            <v>S2BO20</v>
          </cell>
          <cell r="GM615">
            <v>301.39</v>
          </cell>
          <cell r="GN615">
            <v>12.1</v>
          </cell>
        </row>
        <row r="616">
          <cell r="D616" t="str">
            <v>S2BO15</v>
          </cell>
          <cell r="E616" t="str">
            <v>Módulo SP2</v>
          </cell>
          <cell r="F616" t="str">
            <v>F6520013</v>
          </cell>
          <cell r="G616">
            <v>614</v>
          </cell>
          <cell r="H616" t="str">
            <v>F65200</v>
          </cell>
          <cell r="I616" t="str">
            <v>Capão Alto</v>
          </cell>
          <cell r="J616" t="str">
            <v>CAPÃO BONITO</v>
          </cell>
          <cell r="K616" t="str">
            <v>Fab. Jacareí</v>
          </cell>
          <cell r="L616">
            <v>18.48</v>
          </cell>
          <cell r="M616">
            <v>18.48</v>
          </cell>
          <cell r="N616">
            <v>4720.5503836017842</v>
          </cell>
          <cell r="O616">
            <v>0.16085099937892122</v>
          </cell>
          <cell r="P616" t="str">
            <v>FB</v>
          </cell>
          <cell r="Q616" t="str">
            <v>Sem IPC</v>
          </cell>
          <cell r="R616" t="str">
            <v>Sem IPC</v>
          </cell>
          <cell r="S616">
            <v>4720.5503836017842</v>
          </cell>
          <cell r="T616">
            <v>0.16085099937892122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4720.5503836017842</v>
          </cell>
          <cell r="AF616">
            <v>0</v>
          </cell>
          <cell r="AG616">
            <v>0</v>
          </cell>
          <cell r="AH616">
            <v>4720.5503836017842</v>
          </cell>
          <cell r="AI616">
            <v>41974</v>
          </cell>
          <cell r="AJ616">
            <v>41974</v>
          </cell>
          <cell r="AK616">
            <v>44105</v>
          </cell>
          <cell r="AL616" t="str">
            <v>SP8</v>
          </cell>
          <cell r="AN616" t="str">
            <v>S2.La.6M</v>
          </cell>
          <cell r="AO616" t="str">
            <v>VT06</v>
          </cell>
          <cell r="AP616">
            <v>5.8343600273785077</v>
          </cell>
          <cell r="AQ616">
            <v>2020</v>
          </cell>
          <cell r="AR616">
            <v>10</v>
          </cell>
          <cell r="AS616" t="str">
            <v>-</v>
          </cell>
          <cell r="AT616">
            <v>255.44103807368961</v>
          </cell>
          <cell r="AU616">
            <v>313.5</v>
          </cell>
          <cell r="AW616" t="str">
            <v>Terra FIBRIA - Posse FIBRIA</v>
          </cell>
          <cell r="AX616" t="str">
            <v>PRÓPRIA</v>
          </cell>
          <cell r="AY616" t="str">
            <v>Módulo SP2Capão AltoFab. Jacareí</v>
          </cell>
          <cell r="AZ616" t="str">
            <v>Jacareí</v>
          </cell>
          <cell r="BA616" t="str">
            <v>(Tora s/c 6,5 a 7 m)</v>
          </cell>
          <cell r="BB616" t="str">
            <v>Tora Plana</v>
          </cell>
          <cell r="BC616" t="str">
            <v>Módulo SP2Capão Alto</v>
          </cell>
          <cell r="BD616">
            <v>63</v>
          </cell>
          <cell r="BE616" t="str">
            <v>Reforma</v>
          </cell>
          <cell r="BF616" t="str">
            <v>Reforma</v>
          </cell>
          <cell r="BG616" t="str">
            <v>FB</v>
          </cell>
          <cell r="BH616">
            <v>1</v>
          </cell>
          <cell r="BI616">
            <v>0</v>
          </cell>
          <cell r="BJ616">
            <v>0</v>
          </cell>
          <cell r="BK616">
            <v>1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759.30524682089697</v>
          </cell>
          <cell r="BX616">
            <v>0</v>
          </cell>
          <cell r="BY616">
            <v>0</v>
          </cell>
          <cell r="BZ616">
            <v>759.30524682089697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18.48</v>
          </cell>
          <cell r="CK616">
            <v>0</v>
          </cell>
          <cell r="CL616">
            <v>0</v>
          </cell>
          <cell r="CM616">
            <v>18.48</v>
          </cell>
          <cell r="CN616">
            <v>0</v>
          </cell>
          <cell r="CO616">
            <v>0</v>
          </cell>
          <cell r="CP616">
            <v>0</v>
          </cell>
          <cell r="CQ616">
            <v>0</v>
          </cell>
          <cell r="CR616">
            <v>0</v>
          </cell>
          <cell r="CS616">
            <v>0</v>
          </cell>
          <cell r="CT616">
            <v>0</v>
          </cell>
          <cell r="CU616">
            <v>0</v>
          </cell>
          <cell r="CV616">
            <v>0</v>
          </cell>
          <cell r="CW616">
            <v>107.81897330595483</v>
          </cell>
          <cell r="CX616">
            <v>0</v>
          </cell>
          <cell r="CY616">
            <v>0</v>
          </cell>
          <cell r="CZ616">
            <v>107.81897330595483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  <cell r="DF616">
            <v>0</v>
          </cell>
          <cell r="DG616">
            <v>0</v>
          </cell>
          <cell r="DH616">
            <v>0</v>
          </cell>
          <cell r="DI616">
            <v>0</v>
          </cell>
          <cell r="DJ616">
            <v>4720.5503836017842</v>
          </cell>
          <cell r="DK616">
            <v>0</v>
          </cell>
          <cell r="DL616">
            <v>0</v>
          </cell>
          <cell r="DM616">
            <v>4720.5503836017842</v>
          </cell>
          <cell r="DN616">
            <v>0</v>
          </cell>
          <cell r="DO616">
            <v>0</v>
          </cell>
          <cell r="DP616">
            <v>0</v>
          </cell>
          <cell r="DQ616">
            <v>0</v>
          </cell>
          <cell r="DR616">
            <v>0</v>
          </cell>
          <cell r="DS616">
            <v>0</v>
          </cell>
          <cell r="DT616">
            <v>0</v>
          </cell>
          <cell r="DU616">
            <v>0</v>
          </cell>
          <cell r="DV616">
            <v>0</v>
          </cell>
          <cell r="DW616">
            <v>0</v>
          </cell>
          <cell r="DX616">
            <v>0</v>
          </cell>
          <cell r="DY616">
            <v>0</v>
          </cell>
          <cell r="DZ616">
            <v>0</v>
          </cell>
          <cell r="EA616">
            <v>0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  <cell r="EG616">
            <v>0</v>
          </cell>
          <cell r="EH616">
            <v>0</v>
          </cell>
          <cell r="EI616">
            <v>0</v>
          </cell>
          <cell r="EJ616">
            <v>1479892.5452591593</v>
          </cell>
          <cell r="EK616">
            <v>0</v>
          </cell>
          <cell r="EL616">
            <v>0</v>
          </cell>
          <cell r="EM616">
            <v>1479892.5452591593</v>
          </cell>
          <cell r="EN616">
            <v>18.48</v>
          </cell>
          <cell r="EO616">
            <v>0</v>
          </cell>
          <cell r="EP616">
            <v>0</v>
          </cell>
          <cell r="EQ616">
            <v>18.48</v>
          </cell>
          <cell r="ER616">
            <v>0</v>
          </cell>
          <cell r="ES616">
            <v>0</v>
          </cell>
          <cell r="ET616">
            <v>4720.5503836017842</v>
          </cell>
          <cell r="EU616">
            <v>0</v>
          </cell>
          <cell r="EV616">
            <v>0</v>
          </cell>
          <cell r="EW616">
            <v>4720.5503836017842</v>
          </cell>
          <cell r="EX616">
            <v>0</v>
          </cell>
          <cell r="EY616">
            <v>0</v>
          </cell>
          <cell r="EZ616" t="str">
            <v>F65223-2014-013</v>
          </cell>
          <cell r="FA616" t="str">
            <v>Condução</v>
          </cell>
          <cell r="FB616" t="str">
            <v>Não</v>
          </cell>
          <cell r="FC616" t="str">
            <v>Sim</v>
          </cell>
          <cell r="FL616">
            <v>43.782186370912783</v>
          </cell>
          <cell r="FM616" t="str">
            <v>VT06Fab. Jacareí</v>
          </cell>
          <cell r="FN616">
            <v>490</v>
          </cell>
          <cell r="FO616">
            <v>0.80601765423489624</v>
          </cell>
          <cell r="FP616">
            <v>493.949486505751</v>
          </cell>
          <cell r="FQ616">
            <v>-25.75</v>
          </cell>
          <cell r="FR616">
            <v>364.17523459043036</v>
          </cell>
          <cell r="FS616">
            <v>374.25880000000001</v>
          </cell>
          <cell r="FT616">
            <v>116.46588894241505</v>
          </cell>
          <cell r="FU616">
            <v>480.64112353284543</v>
          </cell>
          <cell r="FV616">
            <v>0.503</v>
          </cell>
          <cell r="FW616">
            <v>-0.81837012377525831</v>
          </cell>
          <cell r="FX616">
            <v>0.49888359827741047</v>
          </cell>
          <cell r="FY616">
            <v>0.43970191747750431</v>
          </cell>
          <cell r="FZ616">
            <v>0.44507999999999998</v>
          </cell>
          <cell r="GA616">
            <v>5.3153467533402401E-2</v>
          </cell>
          <cell r="GB616">
            <v>0.4928553850109067</v>
          </cell>
          <cell r="GC616">
            <v>1.4678496503734335</v>
          </cell>
          <cell r="GD616">
            <v>1.508902794739706</v>
          </cell>
          <cell r="GE616">
            <v>1.4883762225565698</v>
          </cell>
          <cell r="GF616">
            <v>2268890.640067766</v>
          </cell>
          <cell r="GG616">
            <v>7025.9549483331903</v>
          </cell>
          <cell r="GH616">
            <v>18.003416641128524</v>
          </cell>
          <cell r="GI616">
            <v>84986.035331421997</v>
          </cell>
          <cell r="GK616">
            <v>18.003416641128524</v>
          </cell>
          <cell r="GL616" t="str">
            <v>S2BO15</v>
          </cell>
          <cell r="GM616">
            <v>301.39</v>
          </cell>
          <cell r="GN616">
            <v>12.11</v>
          </cell>
        </row>
        <row r="617">
          <cell r="D617" t="str">
            <v>S2BO18</v>
          </cell>
          <cell r="E617" t="str">
            <v>Módulo SP2</v>
          </cell>
          <cell r="F617" t="str">
            <v>F6520014</v>
          </cell>
          <cell r="G617">
            <v>615</v>
          </cell>
          <cell r="H617" t="str">
            <v>F65200</v>
          </cell>
          <cell r="I617" t="str">
            <v>Capão Alto</v>
          </cell>
          <cell r="J617" t="str">
            <v>CAPÃO BONITO</v>
          </cell>
          <cell r="K617" t="str">
            <v>Fab. Jacareí</v>
          </cell>
          <cell r="L617">
            <v>36.72</v>
          </cell>
          <cell r="M617">
            <v>36.72</v>
          </cell>
          <cell r="N617">
            <v>9645.799782940152</v>
          </cell>
          <cell r="O617">
            <v>0.19479950112642239</v>
          </cell>
          <cell r="P617" t="str">
            <v>FB</v>
          </cell>
          <cell r="Q617" t="str">
            <v>Sem IPC</v>
          </cell>
          <cell r="R617" t="str">
            <v>Sem IPC</v>
          </cell>
          <cell r="S617">
            <v>9645.799782940152</v>
          </cell>
          <cell r="T617">
            <v>0.19479950112642239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9645.799782940152</v>
          </cell>
          <cell r="AF617">
            <v>0</v>
          </cell>
          <cell r="AG617">
            <v>0</v>
          </cell>
          <cell r="AH617">
            <v>9645.799782940152</v>
          </cell>
          <cell r="AI617">
            <v>41974</v>
          </cell>
          <cell r="AJ617">
            <v>41974</v>
          </cell>
          <cell r="AK617">
            <v>44105</v>
          </cell>
          <cell r="AL617" t="str">
            <v>SP8</v>
          </cell>
          <cell r="AN617" t="str">
            <v>S2.La.7S</v>
          </cell>
          <cell r="AO617" t="str">
            <v>VT07</v>
          </cell>
          <cell r="AP617">
            <v>5.8343600273785077</v>
          </cell>
          <cell r="AQ617">
            <v>2020</v>
          </cell>
          <cell r="AR617">
            <v>10</v>
          </cell>
          <cell r="AS617" t="str">
            <v>-</v>
          </cell>
          <cell r="AT617">
            <v>262.68517927396931</v>
          </cell>
          <cell r="AU617">
            <v>314.21999999999997</v>
          </cell>
          <cell r="AW617" t="str">
            <v>Terra FIBRIA - Posse FIBRIA</v>
          </cell>
          <cell r="AX617" t="str">
            <v>PRÓPRIA</v>
          </cell>
          <cell r="AY617" t="str">
            <v>Módulo SP2Capão AltoFab. Jacareí</v>
          </cell>
          <cell r="AZ617" t="str">
            <v>Jacareí</v>
          </cell>
          <cell r="BA617" t="str">
            <v>(Tora s/c 6,5 a 7 m)</v>
          </cell>
          <cell r="BB617" t="str">
            <v>Tora Plana</v>
          </cell>
          <cell r="BC617" t="str">
            <v>Módulo SP2Capão Alto</v>
          </cell>
          <cell r="BD617">
            <v>63</v>
          </cell>
          <cell r="BE617" t="str">
            <v>Reforma</v>
          </cell>
          <cell r="BF617" t="str">
            <v>Reforma</v>
          </cell>
          <cell r="BG617" t="str">
            <v>FB</v>
          </cell>
          <cell r="BH617">
            <v>1</v>
          </cell>
          <cell r="BI617">
            <v>0</v>
          </cell>
          <cell r="BJ617">
            <v>0</v>
          </cell>
          <cell r="BK617">
            <v>1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1878.9969856820949</v>
          </cell>
          <cell r="BX617">
            <v>0</v>
          </cell>
          <cell r="BY617">
            <v>0</v>
          </cell>
          <cell r="BZ617">
            <v>1878.9969856820949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36.72</v>
          </cell>
          <cell r="CK617">
            <v>0</v>
          </cell>
          <cell r="CL617">
            <v>0</v>
          </cell>
          <cell r="CM617">
            <v>36.72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  <cell r="CR617">
            <v>0</v>
          </cell>
          <cell r="CS617">
            <v>0</v>
          </cell>
          <cell r="CT617">
            <v>0</v>
          </cell>
          <cell r="CU617">
            <v>0</v>
          </cell>
          <cell r="CV617">
            <v>0</v>
          </cell>
          <cell r="CW617">
            <v>214.2377002053388</v>
          </cell>
          <cell r="CX617">
            <v>0</v>
          </cell>
          <cell r="CY617">
            <v>0</v>
          </cell>
          <cell r="CZ617">
            <v>214.2377002053388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  <cell r="DF617">
            <v>0</v>
          </cell>
          <cell r="DG617">
            <v>0</v>
          </cell>
          <cell r="DH617">
            <v>0</v>
          </cell>
          <cell r="DI617">
            <v>0</v>
          </cell>
          <cell r="DJ617">
            <v>9645.799782940152</v>
          </cell>
          <cell r="DK617">
            <v>0</v>
          </cell>
          <cell r="DL617">
            <v>0</v>
          </cell>
          <cell r="DM617">
            <v>9645.799782940152</v>
          </cell>
          <cell r="DN617">
            <v>0</v>
          </cell>
          <cell r="DO617">
            <v>0</v>
          </cell>
          <cell r="DP617">
            <v>0</v>
          </cell>
          <cell r="DQ617">
            <v>0</v>
          </cell>
          <cell r="DR617">
            <v>0</v>
          </cell>
          <cell r="DS617">
            <v>0</v>
          </cell>
          <cell r="DT617">
            <v>0</v>
          </cell>
          <cell r="DU617">
            <v>0</v>
          </cell>
          <cell r="DV617">
            <v>0</v>
          </cell>
          <cell r="DW617">
            <v>0</v>
          </cell>
          <cell r="DX617">
            <v>0</v>
          </cell>
          <cell r="DY617">
            <v>0</v>
          </cell>
          <cell r="DZ617">
            <v>0</v>
          </cell>
          <cell r="EA617">
            <v>0</v>
          </cell>
          <cell r="EB617">
            <v>0</v>
          </cell>
          <cell r="EC617">
            <v>0</v>
          </cell>
          <cell r="ED617">
            <v>0</v>
          </cell>
          <cell r="EE617">
            <v>0</v>
          </cell>
          <cell r="EF617">
            <v>0</v>
          </cell>
          <cell r="EG617">
            <v>0</v>
          </cell>
          <cell r="EH617">
            <v>0</v>
          </cell>
          <cell r="EI617">
            <v>0</v>
          </cell>
          <cell r="EJ617">
            <v>3030903.2077954542</v>
          </cell>
          <cell r="EK617">
            <v>0</v>
          </cell>
          <cell r="EL617">
            <v>0</v>
          </cell>
          <cell r="EM617">
            <v>3030903.2077954542</v>
          </cell>
          <cell r="EN617">
            <v>36.72</v>
          </cell>
          <cell r="EO617">
            <v>0</v>
          </cell>
          <cell r="EP617">
            <v>0</v>
          </cell>
          <cell r="EQ617">
            <v>36.72</v>
          </cell>
          <cell r="ER617">
            <v>0</v>
          </cell>
          <cell r="ES617">
            <v>0</v>
          </cell>
          <cell r="ET617">
            <v>9645.799782940152</v>
          </cell>
          <cell r="EU617">
            <v>0</v>
          </cell>
          <cell r="EV617">
            <v>0</v>
          </cell>
          <cell r="EW617">
            <v>9645.799782940152</v>
          </cell>
          <cell r="EX617">
            <v>0</v>
          </cell>
          <cell r="EY617">
            <v>0</v>
          </cell>
          <cell r="EZ617" t="str">
            <v>F65224-2014-014</v>
          </cell>
          <cell r="FA617" t="str">
            <v>Reforma</v>
          </cell>
          <cell r="FB617" t="str">
            <v>Não</v>
          </cell>
          <cell r="FC617" t="str">
            <v>Sim</v>
          </cell>
          <cell r="FL617">
            <v>45.023820614649132</v>
          </cell>
          <cell r="FM617" t="str">
            <v>VT07Fab. Jacareí</v>
          </cell>
          <cell r="FN617">
            <v>528</v>
          </cell>
          <cell r="FO617">
            <v>0.61844199456177407</v>
          </cell>
          <cell r="FP617">
            <v>531.26537373128622</v>
          </cell>
          <cell r="FQ617">
            <v>-25.75</v>
          </cell>
          <cell r="FR617">
            <v>364.17523459043036</v>
          </cell>
          <cell r="FS617">
            <v>374.25880000000001</v>
          </cell>
          <cell r="FT617">
            <v>152.77638313603009</v>
          </cell>
          <cell r="FU617">
            <v>516.95161772646043</v>
          </cell>
          <cell r="FV617">
            <v>0.502</v>
          </cell>
          <cell r="FW617">
            <v>-0.62992532013152136</v>
          </cell>
          <cell r="FX617">
            <v>0.49883777489293979</v>
          </cell>
          <cell r="FY617">
            <v>0.43970191747750431</v>
          </cell>
          <cell r="FZ617">
            <v>0.44507999999999998</v>
          </cell>
          <cell r="GA617">
            <v>5.3108197851509116E-2</v>
          </cell>
          <cell r="GB617">
            <v>0.49281011532901342</v>
          </cell>
          <cell r="GC617">
            <v>1.4681602728227126</v>
          </cell>
          <cell r="GD617">
            <v>1.5292290282977352</v>
          </cell>
          <cell r="GE617">
            <v>1.4986946505602239</v>
          </cell>
          <cell r="GF617">
            <v>4986411.8020564523</v>
          </cell>
          <cell r="GG617">
            <v>14456.108535067375</v>
          </cell>
          <cell r="GH617">
            <v>16.299564539128653</v>
          </cell>
          <cell r="GI617">
            <v>157222.33609354615</v>
          </cell>
          <cell r="GK617">
            <v>16.299564539128653</v>
          </cell>
          <cell r="GL617" t="str">
            <v>S2BO18</v>
          </cell>
          <cell r="GM617">
            <v>301.39</v>
          </cell>
          <cell r="GN617">
            <v>12.83</v>
          </cell>
        </row>
        <row r="618">
          <cell r="D618" t="str">
            <v>S2BO06</v>
          </cell>
          <cell r="E618" t="str">
            <v>Módulo SP2</v>
          </cell>
          <cell r="F618" t="str">
            <v>F6520015</v>
          </cell>
          <cell r="G618">
            <v>616</v>
          </cell>
          <cell r="H618" t="str">
            <v>F65200</v>
          </cell>
          <cell r="I618" t="str">
            <v>Capão Alto</v>
          </cell>
          <cell r="J618" t="str">
            <v>CAPÃO BONITO</v>
          </cell>
          <cell r="K618" t="str">
            <v>Fab. Jacareí</v>
          </cell>
          <cell r="L618">
            <v>42.26</v>
          </cell>
          <cell r="M618">
            <v>42.26</v>
          </cell>
          <cell r="N618">
            <v>11263.128101501021</v>
          </cell>
          <cell r="O618">
            <v>0.17156640511631951</v>
          </cell>
          <cell r="P618" t="str">
            <v>FB</v>
          </cell>
          <cell r="Q618" t="str">
            <v>Sem IPC</v>
          </cell>
          <cell r="R618" t="str">
            <v>Sem IPC</v>
          </cell>
          <cell r="S618">
            <v>11263.128101501021</v>
          </cell>
          <cell r="T618">
            <v>0.17156640511631951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11263.128101501021</v>
          </cell>
          <cell r="AF618">
            <v>0</v>
          </cell>
          <cell r="AG618">
            <v>0</v>
          </cell>
          <cell r="AH618">
            <v>11263.128101501021</v>
          </cell>
          <cell r="AI618">
            <v>41976</v>
          </cell>
          <cell r="AJ618">
            <v>41976</v>
          </cell>
          <cell r="AK618">
            <v>44105</v>
          </cell>
          <cell r="AL618" t="str">
            <v>SP8</v>
          </cell>
          <cell r="AN618" t="str">
            <v>S2.La.6S</v>
          </cell>
          <cell r="AO618" t="str">
            <v>VT05</v>
          </cell>
          <cell r="AP618">
            <v>5.8288843258042435</v>
          </cell>
          <cell r="AQ618">
            <v>2020</v>
          </cell>
          <cell r="AR618">
            <v>10</v>
          </cell>
          <cell r="AS618" t="str">
            <v>-</v>
          </cell>
          <cell r="AT618">
            <v>266.51983202794656</v>
          </cell>
          <cell r="AU618">
            <v>314.21999999999997</v>
          </cell>
          <cell r="AW618" t="str">
            <v>Terra FIBRIA - Posse FIBRIA</v>
          </cell>
          <cell r="AX618" t="str">
            <v>PRÓPRIA</v>
          </cell>
          <cell r="AY618" t="str">
            <v>Módulo SP2Capão AltoFab. Jacareí</v>
          </cell>
          <cell r="AZ618" t="str">
            <v>Jacareí</v>
          </cell>
          <cell r="BA618" t="str">
            <v>(Tora s/c 6,5 a 7 m)</v>
          </cell>
          <cell r="BB618" t="str">
            <v>Tora Plana</v>
          </cell>
          <cell r="BC618" t="str">
            <v>Módulo SP2Capão Alto</v>
          </cell>
          <cell r="BD618">
            <v>63</v>
          </cell>
          <cell r="BE618" t="str">
            <v>Reforma</v>
          </cell>
          <cell r="BF618" t="str">
            <v>Reforma</v>
          </cell>
          <cell r="BG618" t="str">
            <v>FB</v>
          </cell>
          <cell r="BH618">
            <v>1</v>
          </cell>
          <cell r="BI618">
            <v>0</v>
          </cell>
          <cell r="BJ618">
            <v>0</v>
          </cell>
          <cell r="BK618">
            <v>1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1932.3743987391269</v>
          </cell>
          <cell r="BX618">
            <v>0</v>
          </cell>
          <cell r="BY618">
            <v>0</v>
          </cell>
          <cell r="BZ618">
            <v>1932.3743987391269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42.26</v>
          </cell>
          <cell r="CK618">
            <v>0</v>
          </cell>
          <cell r="CL618">
            <v>0</v>
          </cell>
          <cell r="CM618">
            <v>42.26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  <cell r="CR618">
            <v>0</v>
          </cell>
          <cell r="CS618">
            <v>0</v>
          </cell>
          <cell r="CT618">
            <v>0</v>
          </cell>
          <cell r="CU618">
            <v>0</v>
          </cell>
          <cell r="CV618">
            <v>0</v>
          </cell>
          <cell r="CW618">
            <v>246.32865160848732</v>
          </cell>
          <cell r="CX618">
            <v>0</v>
          </cell>
          <cell r="CY618">
            <v>0</v>
          </cell>
          <cell r="CZ618">
            <v>246.32865160848732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  <cell r="DF618">
            <v>0</v>
          </cell>
          <cell r="DG618">
            <v>0</v>
          </cell>
          <cell r="DH618">
            <v>0</v>
          </cell>
          <cell r="DI618">
            <v>0</v>
          </cell>
          <cell r="DJ618">
            <v>11263.128101501021</v>
          </cell>
          <cell r="DK618">
            <v>0</v>
          </cell>
          <cell r="DL618">
            <v>0</v>
          </cell>
          <cell r="DM618">
            <v>11263.128101501021</v>
          </cell>
          <cell r="DN618">
            <v>0</v>
          </cell>
          <cell r="DO618">
            <v>0</v>
          </cell>
          <cell r="DP618">
            <v>0</v>
          </cell>
          <cell r="DQ618">
            <v>0</v>
          </cell>
          <cell r="DR618">
            <v>0</v>
          </cell>
          <cell r="DS618">
            <v>0</v>
          </cell>
          <cell r="DT618">
            <v>0</v>
          </cell>
          <cell r="DU618">
            <v>0</v>
          </cell>
          <cell r="DV618">
            <v>0</v>
          </cell>
          <cell r="DW618">
            <v>0</v>
          </cell>
          <cell r="DX618">
            <v>0</v>
          </cell>
          <cell r="DY618">
            <v>0</v>
          </cell>
          <cell r="DZ618">
            <v>0</v>
          </cell>
          <cell r="EA618">
            <v>0</v>
          </cell>
          <cell r="EB618">
            <v>0</v>
          </cell>
          <cell r="EC618">
            <v>0</v>
          </cell>
          <cell r="ED618">
            <v>0</v>
          </cell>
          <cell r="EE618">
            <v>0</v>
          </cell>
          <cell r="EF618">
            <v>0</v>
          </cell>
          <cell r="EG618">
            <v>0</v>
          </cell>
          <cell r="EH618">
            <v>0</v>
          </cell>
          <cell r="EI618">
            <v>0</v>
          </cell>
          <cell r="EJ618">
            <v>3539100.1120536504</v>
          </cell>
          <cell r="EK618">
            <v>0</v>
          </cell>
          <cell r="EL618">
            <v>0</v>
          </cell>
          <cell r="EM618">
            <v>3539100.1120536504</v>
          </cell>
          <cell r="EN618">
            <v>42.26</v>
          </cell>
          <cell r="EO618">
            <v>0</v>
          </cell>
          <cell r="EP618">
            <v>0</v>
          </cell>
          <cell r="EQ618">
            <v>42.26</v>
          </cell>
          <cell r="ER618">
            <v>0</v>
          </cell>
          <cell r="ES618">
            <v>0</v>
          </cell>
          <cell r="ET618">
            <v>11263.128101501021</v>
          </cell>
          <cell r="EU618">
            <v>0</v>
          </cell>
          <cell r="EV618">
            <v>0</v>
          </cell>
          <cell r="EW618">
            <v>11263.128101501021</v>
          </cell>
          <cell r="EX618">
            <v>0</v>
          </cell>
          <cell r="EY618">
            <v>0</v>
          </cell>
          <cell r="EZ618" t="str">
            <v>F65205-2014-015</v>
          </cell>
          <cell r="FA618" t="str">
            <v>Reforma</v>
          </cell>
          <cell r="FB618" t="str">
            <v>Não</v>
          </cell>
          <cell r="FC618" t="str">
            <v>Sim</v>
          </cell>
          <cell r="FL618">
            <v>45.723987152751285</v>
          </cell>
          <cell r="FM618" t="str">
            <v>VT05Fab. Jacareí</v>
          </cell>
          <cell r="FN618">
            <v>490</v>
          </cell>
          <cell r="FO618">
            <v>0.51457013973524646</v>
          </cell>
          <cell r="FP618">
            <v>492.52139368470273</v>
          </cell>
          <cell r="FQ618">
            <v>-25.75</v>
          </cell>
          <cell r="FR618">
            <v>364.12434041792045</v>
          </cell>
          <cell r="FS618">
            <v>374.25880000000001</v>
          </cell>
          <cell r="FT618">
            <v>115.06019075985628</v>
          </cell>
          <cell r="FU618">
            <v>479.18453117777676</v>
          </cell>
          <cell r="FV618">
            <v>0.50800000000000001</v>
          </cell>
          <cell r="FW618">
            <v>-0.52556334872832089</v>
          </cell>
          <cell r="FX618">
            <v>0.50533013818846018</v>
          </cell>
          <cell r="FY618">
            <v>0.43967464626864761</v>
          </cell>
          <cell r="FZ618">
            <v>0.44507999999999998</v>
          </cell>
          <cell r="GA618">
            <v>5.9518419600180589E-2</v>
          </cell>
          <cell r="GB618">
            <v>0.49919306586882817</v>
          </cell>
          <cell r="GC618">
            <v>1.4242901651892748</v>
          </cell>
          <cell r="GD618">
            <v>1.4634195623037169</v>
          </cell>
          <cell r="GE618">
            <v>1.4438548637464959</v>
          </cell>
          <cell r="GF618">
            <v>5397116.7589130094</v>
          </cell>
          <cell r="GG618">
            <v>16262.322290352085</v>
          </cell>
          <cell r="GH618">
            <v>17.392502964320926</v>
          </cell>
          <cell r="GI618">
            <v>195893.98889288283</v>
          </cell>
          <cell r="GK618">
            <v>17.392502964320926</v>
          </cell>
          <cell r="GL618" t="str">
            <v>S2BO06</v>
          </cell>
          <cell r="GM618">
            <v>301.39</v>
          </cell>
          <cell r="GN618">
            <v>12.83</v>
          </cell>
        </row>
        <row r="619">
          <cell r="D619" t="str">
            <v>S2BO03</v>
          </cell>
          <cell r="E619" t="str">
            <v>Módulo SP2</v>
          </cell>
          <cell r="F619" t="str">
            <v>F6520016</v>
          </cell>
          <cell r="G619">
            <v>617</v>
          </cell>
          <cell r="H619" t="str">
            <v>F65200</v>
          </cell>
          <cell r="I619" t="str">
            <v>Capão Alto</v>
          </cell>
          <cell r="J619" t="str">
            <v>CAPÃO BONITO</v>
          </cell>
          <cell r="K619" t="str">
            <v>Fab. Jacareí</v>
          </cell>
          <cell r="L619">
            <v>23.81</v>
          </cell>
          <cell r="M619">
            <v>23.81</v>
          </cell>
          <cell r="N619">
            <v>6309.6416695323005</v>
          </cell>
          <cell r="O619">
            <v>0.17058782073922821</v>
          </cell>
          <cell r="P619" t="str">
            <v>FB</v>
          </cell>
          <cell r="Q619" t="str">
            <v>Sem IPC</v>
          </cell>
          <cell r="R619" t="str">
            <v>Sem IPC</v>
          </cell>
          <cell r="S619">
            <v>6309.6416695323005</v>
          </cell>
          <cell r="T619">
            <v>0.17058782073922821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6309.6416695323005</v>
          </cell>
          <cell r="AF619">
            <v>0</v>
          </cell>
          <cell r="AG619">
            <v>0</v>
          </cell>
          <cell r="AH619">
            <v>6309.6416695323005</v>
          </cell>
          <cell r="AI619">
            <v>41989</v>
          </cell>
          <cell r="AJ619">
            <v>41989</v>
          </cell>
          <cell r="AK619">
            <v>44105</v>
          </cell>
          <cell r="AL619" t="str">
            <v>SP8</v>
          </cell>
          <cell r="AN619" t="str">
            <v>S2.La.6M</v>
          </cell>
          <cell r="AO619" t="str">
            <v>VT07</v>
          </cell>
          <cell r="AP619">
            <v>5.7932922655715267</v>
          </cell>
          <cell r="AQ619">
            <v>2020</v>
          </cell>
          <cell r="AR619">
            <v>10</v>
          </cell>
          <cell r="AS619" t="str">
            <v>-</v>
          </cell>
          <cell r="AT619">
            <v>264.99965012735407</v>
          </cell>
          <cell r="AU619">
            <v>314.89999999999998</v>
          </cell>
          <cell r="AW619" t="str">
            <v>Terra FIBRIA - Posse FIBRIA</v>
          </cell>
          <cell r="AX619" t="str">
            <v>PRÓPRIA</v>
          </cell>
          <cell r="AY619" t="str">
            <v>Módulo SP2Capão AltoFab. Jacareí</v>
          </cell>
          <cell r="AZ619" t="str">
            <v>Jacareí</v>
          </cell>
          <cell r="BA619" t="str">
            <v>(Tora s/c 6,5 a 7 m)</v>
          </cell>
          <cell r="BB619" t="str">
            <v>Tora Plana</v>
          </cell>
          <cell r="BC619" t="str">
            <v>Módulo SP2Capão Alto</v>
          </cell>
          <cell r="BD619">
            <v>63</v>
          </cell>
          <cell r="BE619" t="str">
            <v>Reforma</v>
          </cell>
          <cell r="BF619" t="str">
            <v>Reforma</v>
          </cell>
          <cell r="BG619" t="str">
            <v>FB</v>
          </cell>
          <cell r="BH619">
            <v>1</v>
          </cell>
          <cell r="BI619">
            <v>0</v>
          </cell>
          <cell r="BJ619">
            <v>0</v>
          </cell>
          <cell r="BK619">
            <v>1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1076.3480220509407</v>
          </cell>
          <cell r="BX619">
            <v>0</v>
          </cell>
          <cell r="BY619">
            <v>0</v>
          </cell>
          <cell r="BZ619">
            <v>1076.3480220509407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23.81</v>
          </cell>
          <cell r="CK619">
            <v>0</v>
          </cell>
          <cell r="CL619">
            <v>0</v>
          </cell>
          <cell r="CM619">
            <v>23.81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137.93828884325805</v>
          </cell>
          <cell r="CX619">
            <v>0</v>
          </cell>
          <cell r="CY619">
            <v>0</v>
          </cell>
          <cell r="CZ619">
            <v>137.93828884325805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6309.6416695323005</v>
          </cell>
          <cell r="DK619">
            <v>0</v>
          </cell>
          <cell r="DL619">
            <v>0</v>
          </cell>
          <cell r="DM619">
            <v>6309.6416695323005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DU619">
            <v>0</v>
          </cell>
          <cell r="DV619">
            <v>0</v>
          </cell>
          <cell r="DW619">
            <v>0</v>
          </cell>
          <cell r="DX619">
            <v>0</v>
          </cell>
          <cell r="DY619">
            <v>0</v>
          </cell>
          <cell r="DZ619">
            <v>0</v>
          </cell>
          <cell r="EA619">
            <v>0</v>
          </cell>
          <cell r="EB619">
            <v>0</v>
          </cell>
          <cell r="EC619">
            <v>0</v>
          </cell>
          <cell r="ED619">
            <v>0</v>
          </cell>
          <cell r="EE619">
            <v>0</v>
          </cell>
          <cell r="EF619">
            <v>0</v>
          </cell>
          <cell r="EG619">
            <v>0</v>
          </cell>
          <cell r="EH619">
            <v>0</v>
          </cell>
          <cell r="EI619">
            <v>0</v>
          </cell>
          <cell r="EJ619">
            <v>1986906.1617357214</v>
          </cell>
          <cell r="EK619">
            <v>0</v>
          </cell>
          <cell r="EL619">
            <v>0</v>
          </cell>
          <cell r="EM619">
            <v>1986906.1617357214</v>
          </cell>
          <cell r="EN619">
            <v>23.81</v>
          </cell>
          <cell r="EO619">
            <v>0</v>
          </cell>
          <cell r="EP619">
            <v>0</v>
          </cell>
          <cell r="EQ619">
            <v>23.81</v>
          </cell>
          <cell r="ER619">
            <v>0</v>
          </cell>
          <cell r="ES619">
            <v>0</v>
          </cell>
          <cell r="ET619">
            <v>6309.6416695323005</v>
          </cell>
          <cell r="EU619">
            <v>0</v>
          </cell>
          <cell r="EV619">
            <v>0</v>
          </cell>
          <cell r="EW619">
            <v>6309.6416695323005</v>
          </cell>
          <cell r="EX619">
            <v>0</v>
          </cell>
          <cell r="EY619">
            <v>0</v>
          </cell>
          <cell r="EZ619" t="str">
            <v>F65226-2014-016</v>
          </cell>
          <cell r="FA619" t="str">
            <v>Condução</v>
          </cell>
          <cell r="FB619" t="str">
            <v>Não</v>
          </cell>
          <cell r="FC619" t="str">
            <v>Sim</v>
          </cell>
          <cell r="FL619">
            <v>45.742496318060525</v>
          </cell>
          <cell r="FM619" t="str">
            <v>VT07Fab. Jacareí</v>
          </cell>
          <cell r="FN619">
            <v>528</v>
          </cell>
          <cell r="FO619">
            <v>0.51184287117702532</v>
          </cell>
          <cell r="FP619">
            <v>530.70253035981466</v>
          </cell>
          <cell r="FQ619">
            <v>-25.75</v>
          </cell>
          <cell r="FR619">
            <v>363.79272466150485</v>
          </cell>
          <cell r="FS619">
            <v>374.25880000000001</v>
          </cell>
          <cell r="FT619">
            <v>152.0688115384508</v>
          </cell>
          <cell r="FU619">
            <v>515.86153619995571</v>
          </cell>
          <cell r="FV619">
            <v>0.502</v>
          </cell>
          <cell r="FW619">
            <v>-0.52282312375438345</v>
          </cell>
          <cell r="FX619">
            <v>0.499375427918753</v>
          </cell>
          <cell r="FY619">
            <v>0.43949692590328227</v>
          </cell>
          <cell r="FZ619">
            <v>0.44507999999999998</v>
          </cell>
          <cell r="GA619">
            <v>5.3614347220488905E-2</v>
          </cell>
          <cell r="GB619">
            <v>0.49311127312377118</v>
          </cell>
          <cell r="GC619">
            <v>1.4655474419273609</v>
          </cell>
          <cell r="GD619">
            <v>1.5265052309235894</v>
          </cell>
          <cell r="GE619">
            <v>1.4960263364254751</v>
          </cell>
          <cell r="GF619">
            <v>3254901.4445161857</v>
          </cell>
          <cell r="GG619">
            <v>9439.3901110279257</v>
          </cell>
          <cell r="GH619">
            <v>17.445095324552909</v>
          </cell>
          <cell r="GI619">
            <v>110072.30038876215</v>
          </cell>
          <cell r="GK619">
            <v>17.445095324552909</v>
          </cell>
          <cell r="GL619" t="str">
            <v>S2BO03</v>
          </cell>
          <cell r="GM619">
            <v>301.39</v>
          </cell>
          <cell r="GN619">
            <v>13.51</v>
          </cell>
        </row>
        <row r="620">
          <cell r="D620" t="str">
            <v>S2BO04</v>
          </cell>
          <cell r="E620" t="str">
            <v>Módulo SP2</v>
          </cell>
          <cell r="F620" t="str">
            <v>F6520017</v>
          </cell>
          <cell r="G620">
            <v>618</v>
          </cell>
          <cell r="H620" t="str">
            <v>F65200</v>
          </cell>
          <cell r="I620" t="str">
            <v>Capão Alto</v>
          </cell>
          <cell r="J620" t="str">
            <v>CAPÃO BONITO</v>
          </cell>
          <cell r="K620" t="str">
            <v>Fab. Jacareí</v>
          </cell>
          <cell r="L620">
            <v>26.97</v>
          </cell>
          <cell r="M620">
            <v>26.97</v>
          </cell>
          <cell r="N620">
            <v>7147.0405639347391</v>
          </cell>
          <cell r="O620">
            <v>0.17058782073922821</v>
          </cell>
          <cell r="P620" t="str">
            <v>FB</v>
          </cell>
          <cell r="Q620" t="str">
            <v>Sem IPC</v>
          </cell>
          <cell r="R620" t="str">
            <v>Sem IPC</v>
          </cell>
          <cell r="S620">
            <v>7147.0405639347391</v>
          </cell>
          <cell r="T620">
            <v>0.17058782073922821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7147.0405639347391</v>
          </cell>
          <cell r="AF620">
            <v>0</v>
          </cell>
          <cell r="AG620">
            <v>0</v>
          </cell>
          <cell r="AH620">
            <v>7147.0405639347391</v>
          </cell>
          <cell r="AI620">
            <v>41989</v>
          </cell>
          <cell r="AJ620">
            <v>41989</v>
          </cell>
          <cell r="AK620">
            <v>44105</v>
          </cell>
          <cell r="AL620" t="str">
            <v>SP8</v>
          </cell>
          <cell r="AN620" t="str">
            <v>S2.La.6M</v>
          </cell>
          <cell r="AO620" t="str">
            <v>VT05</v>
          </cell>
          <cell r="AP620">
            <v>5.7932922655715267</v>
          </cell>
          <cell r="AQ620">
            <v>2020</v>
          </cell>
          <cell r="AR620">
            <v>10</v>
          </cell>
          <cell r="AS620" t="str">
            <v>-</v>
          </cell>
          <cell r="AT620">
            <v>264.99965012735407</v>
          </cell>
          <cell r="AU620">
            <v>315.20999999999998</v>
          </cell>
          <cell r="AW620" t="str">
            <v>Terra FIBRIA - Posse FIBRIA</v>
          </cell>
          <cell r="AX620" t="str">
            <v>PRÓPRIA</v>
          </cell>
          <cell r="AY620" t="str">
            <v>Módulo SP2Capão AltoFab. Jacareí</v>
          </cell>
          <cell r="AZ620" t="str">
            <v>Jacareí</v>
          </cell>
          <cell r="BA620" t="str">
            <v>(Tora s/c 6,5 a 7 m)</v>
          </cell>
          <cell r="BB620" t="str">
            <v>Tora Plana</v>
          </cell>
          <cell r="BC620" t="str">
            <v>Módulo SP2Capão Alto</v>
          </cell>
          <cell r="BD620">
            <v>63</v>
          </cell>
          <cell r="BE620" t="str">
            <v>Reforma</v>
          </cell>
          <cell r="BF620" t="str">
            <v>Reforma</v>
          </cell>
          <cell r="BG620" t="str">
            <v>FB</v>
          </cell>
          <cell r="BH620">
            <v>1</v>
          </cell>
          <cell r="BI620">
            <v>0</v>
          </cell>
          <cell r="BJ620">
            <v>0</v>
          </cell>
          <cell r="BK620">
            <v>1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1219.1980745364917</v>
          </cell>
          <cell r="BX620">
            <v>0</v>
          </cell>
          <cell r="BY620">
            <v>0</v>
          </cell>
          <cell r="BZ620">
            <v>1219.1980745364917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26.97</v>
          </cell>
          <cell r="CK620">
            <v>0</v>
          </cell>
          <cell r="CL620">
            <v>0</v>
          </cell>
          <cell r="CM620">
            <v>26.97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156.24509240246408</v>
          </cell>
          <cell r="CX620">
            <v>0</v>
          </cell>
          <cell r="CY620">
            <v>0</v>
          </cell>
          <cell r="CZ620">
            <v>156.24509240246408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7147.0405639347391</v>
          </cell>
          <cell r="DK620">
            <v>0</v>
          </cell>
          <cell r="DL620">
            <v>0</v>
          </cell>
          <cell r="DM620">
            <v>7147.0405639347391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DU620">
            <v>0</v>
          </cell>
          <cell r="DV620">
            <v>0</v>
          </cell>
          <cell r="DW620">
            <v>0</v>
          </cell>
          <cell r="DX620">
            <v>0</v>
          </cell>
          <cell r="DY620">
            <v>0</v>
          </cell>
          <cell r="DZ620">
            <v>0</v>
          </cell>
          <cell r="EA620">
            <v>0</v>
          </cell>
          <cell r="EB620">
            <v>0</v>
          </cell>
          <cell r="EC620">
            <v>0</v>
          </cell>
          <cell r="ED620">
            <v>0</v>
          </cell>
          <cell r="EE620">
            <v>0</v>
          </cell>
          <cell r="EF620">
            <v>0</v>
          </cell>
          <cell r="EG620">
            <v>0</v>
          </cell>
          <cell r="EH620">
            <v>0</v>
          </cell>
          <cell r="EI620">
            <v>0</v>
          </cell>
          <cell r="EJ620">
            <v>2252818.6561578689</v>
          </cell>
          <cell r="EK620">
            <v>0</v>
          </cell>
          <cell r="EL620">
            <v>0</v>
          </cell>
          <cell r="EM620">
            <v>2252818.6561578689</v>
          </cell>
          <cell r="EN620">
            <v>26.97</v>
          </cell>
          <cell r="EO620">
            <v>0</v>
          </cell>
          <cell r="EP620">
            <v>0</v>
          </cell>
          <cell r="EQ620">
            <v>26.97</v>
          </cell>
          <cell r="ER620">
            <v>0</v>
          </cell>
          <cell r="ES620">
            <v>0</v>
          </cell>
          <cell r="ET620">
            <v>7147.0405639347391</v>
          </cell>
          <cell r="EU620">
            <v>0</v>
          </cell>
          <cell r="EV620">
            <v>0</v>
          </cell>
          <cell r="EW620">
            <v>7147.0405639347391</v>
          </cell>
          <cell r="EX620">
            <v>0</v>
          </cell>
          <cell r="EY620">
            <v>0</v>
          </cell>
          <cell r="EZ620" t="str">
            <v>F65228-2014-017</v>
          </cell>
          <cell r="FA620" t="str">
            <v>Condução</v>
          </cell>
          <cell r="FB620" t="str">
            <v>Não</v>
          </cell>
          <cell r="FC620" t="str">
            <v>Sim</v>
          </cell>
          <cell r="FL620">
            <v>45.742496318060525</v>
          </cell>
          <cell r="FM620" t="str">
            <v>VT05Fab. Jacareí</v>
          </cell>
          <cell r="FN620">
            <v>490</v>
          </cell>
          <cell r="FO620">
            <v>0.51184287117702532</v>
          </cell>
          <cell r="FP620">
            <v>492.50803006876743</v>
          </cell>
          <cell r="FQ620">
            <v>-25.75</v>
          </cell>
          <cell r="FR620">
            <v>363.79272466150485</v>
          </cell>
          <cell r="FS620">
            <v>374.25880000000001</v>
          </cell>
          <cell r="FT620">
            <v>114.94241309981767</v>
          </cell>
          <cell r="FU620">
            <v>478.73513776132251</v>
          </cell>
          <cell r="FV620">
            <v>0.50800000000000001</v>
          </cell>
          <cell r="FW620">
            <v>-0.52282312375438345</v>
          </cell>
          <cell r="FX620">
            <v>0.50534405853132769</v>
          </cell>
          <cell r="FY620">
            <v>0.43949692590328227</v>
          </cell>
          <cell r="FZ620">
            <v>0.44507999999999998</v>
          </cell>
          <cell r="GA620">
            <v>5.9508107457027948E-2</v>
          </cell>
          <cell r="GB620">
            <v>0.49900503336031021</v>
          </cell>
          <cell r="GC620">
            <v>1.4251068166883245</v>
          </cell>
          <cell r="GD620">
            <v>1.4644975757163021</v>
          </cell>
          <cell r="GE620">
            <v>1.4448021962023132</v>
          </cell>
          <cell r="GF620">
            <v>3421539.4489610572</v>
          </cell>
          <cell r="GG620">
            <v>10326.059903119931</v>
          </cell>
          <cell r="GH620">
            <v>17.445095324552909</v>
          </cell>
          <cell r="GI620">
            <v>124680.8039262879</v>
          </cell>
          <cell r="GK620">
            <v>17.445095324552909</v>
          </cell>
          <cell r="GL620" t="str">
            <v>S2BO04</v>
          </cell>
          <cell r="GM620">
            <v>301.39</v>
          </cell>
          <cell r="GN620">
            <v>13.82</v>
          </cell>
        </row>
        <row r="621">
          <cell r="D621" t="str">
            <v>S2BO09</v>
          </cell>
          <cell r="E621" t="str">
            <v>Módulo SP2</v>
          </cell>
          <cell r="F621" t="str">
            <v>F6520018</v>
          </cell>
          <cell r="G621">
            <v>619</v>
          </cell>
          <cell r="H621" t="str">
            <v>F65200</v>
          </cell>
          <cell r="I621" t="str">
            <v>Capão Alto</v>
          </cell>
          <cell r="J621" t="str">
            <v>CAPÃO BONITO</v>
          </cell>
          <cell r="K621" t="str">
            <v>Fab. Jacareí</v>
          </cell>
          <cell r="L621">
            <v>25.12</v>
          </cell>
          <cell r="M621">
            <v>25.12</v>
          </cell>
          <cell r="N621">
            <v>6692.0503111975686</v>
          </cell>
          <cell r="O621">
            <v>0.17149137514541724</v>
          </cell>
          <cell r="P621" t="str">
            <v>FB</v>
          </cell>
          <cell r="Q621" t="str">
            <v>Sem IPC</v>
          </cell>
          <cell r="R621" t="str">
            <v>Sem IPC</v>
          </cell>
          <cell r="S621">
            <v>6692.0503111975686</v>
          </cell>
          <cell r="T621">
            <v>0.17149137514541724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6692.0503111975686</v>
          </cell>
          <cell r="AF621">
            <v>0</v>
          </cell>
          <cell r="AG621">
            <v>0</v>
          </cell>
          <cell r="AH621">
            <v>6692.0503111975686</v>
          </cell>
          <cell r="AI621">
            <v>41977</v>
          </cell>
          <cell r="AJ621">
            <v>41977</v>
          </cell>
          <cell r="AK621">
            <v>44105</v>
          </cell>
          <cell r="AL621" t="str">
            <v>SP8</v>
          </cell>
          <cell r="AN621" t="str">
            <v>S2.La.7S</v>
          </cell>
          <cell r="AO621" t="str">
            <v>VT05</v>
          </cell>
          <cell r="AP621">
            <v>5.8261464750171115</v>
          </cell>
          <cell r="AQ621">
            <v>2020</v>
          </cell>
          <cell r="AR621">
            <v>10</v>
          </cell>
          <cell r="AS621" t="str">
            <v>-</v>
          </cell>
          <cell r="AT621">
            <v>266.40327671964843</v>
          </cell>
          <cell r="AU621">
            <v>314.72999999999996</v>
          </cell>
          <cell r="AW621" t="str">
            <v>Terra FIBRIA - Posse FIBRIA</v>
          </cell>
          <cell r="AX621" t="str">
            <v>PRÓPRIA</v>
          </cell>
          <cell r="AY621" t="str">
            <v>Módulo SP2Capão AltoFab. Jacareí</v>
          </cell>
          <cell r="AZ621" t="str">
            <v>Jacareí</v>
          </cell>
          <cell r="BA621" t="str">
            <v>(Tora s/c 6,5 a 7 m)</v>
          </cell>
          <cell r="BB621" t="str">
            <v>Tora Plana</v>
          </cell>
          <cell r="BC621" t="str">
            <v>Módulo SP2Capão Alto</v>
          </cell>
          <cell r="BD621">
            <v>63</v>
          </cell>
          <cell r="BE621" t="str">
            <v>Reforma</v>
          </cell>
          <cell r="BF621" t="str">
            <v>Reforma</v>
          </cell>
          <cell r="BG621" t="str">
            <v>FB</v>
          </cell>
          <cell r="BH621">
            <v>1</v>
          </cell>
          <cell r="BI621">
            <v>0</v>
          </cell>
          <cell r="BJ621">
            <v>0</v>
          </cell>
          <cell r="BK621">
            <v>1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1147.6289104095883</v>
          </cell>
          <cell r="BX621">
            <v>0</v>
          </cell>
          <cell r="BY621">
            <v>0</v>
          </cell>
          <cell r="BZ621">
            <v>1147.6289104095883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25.12</v>
          </cell>
          <cell r="CK621">
            <v>0</v>
          </cell>
          <cell r="CL621">
            <v>0</v>
          </cell>
          <cell r="CM621">
            <v>25.12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146.35279945242985</v>
          </cell>
          <cell r="CX621">
            <v>0</v>
          </cell>
          <cell r="CY621">
            <v>0</v>
          </cell>
          <cell r="CZ621">
            <v>146.35279945242985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6692.0503111975686</v>
          </cell>
          <cell r="DK621">
            <v>0</v>
          </cell>
          <cell r="DL621">
            <v>0</v>
          </cell>
          <cell r="DM621">
            <v>6692.0503111975686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>
            <v>0</v>
          </cell>
          <cell r="DW621">
            <v>0</v>
          </cell>
          <cell r="DX621">
            <v>0</v>
          </cell>
          <cell r="DY621">
            <v>0</v>
          </cell>
          <cell r="DZ621">
            <v>0</v>
          </cell>
          <cell r="EA621">
            <v>0</v>
          </cell>
          <cell r="EB621">
            <v>0</v>
          </cell>
          <cell r="EC621">
            <v>0</v>
          </cell>
          <cell r="ED621">
            <v>0</v>
          </cell>
          <cell r="EE621">
            <v>0</v>
          </cell>
          <cell r="EF621">
            <v>0</v>
          </cell>
          <cell r="EG621">
            <v>0</v>
          </cell>
          <cell r="EH621">
            <v>0</v>
          </cell>
          <cell r="EI621">
            <v>0</v>
          </cell>
          <cell r="EJ621">
            <v>2106188.9944432103</v>
          </cell>
          <cell r="EK621">
            <v>0</v>
          </cell>
          <cell r="EL621">
            <v>0</v>
          </cell>
          <cell r="EM621">
            <v>2106188.9944432103</v>
          </cell>
          <cell r="EN621">
            <v>25.12</v>
          </cell>
          <cell r="EO621">
            <v>0</v>
          </cell>
          <cell r="EP621">
            <v>0</v>
          </cell>
          <cell r="EQ621">
            <v>25.12</v>
          </cell>
          <cell r="ER621">
            <v>0</v>
          </cell>
          <cell r="ES621">
            <v>0</v>
          </cell>
          <cell r="ET621">
            <v>6692.0503111975686</v>
          </cell>
          <cell r="EU621">
            <v>0</v>
          </cell>
          <cell r="EV621">
            <v>0</v>
          </cell>
          <cell r="EW621">
            <v>6692.0503111975686</v>
          </cell>
          <cell r="EX621">
            <v>0</v>
          </cell>
          <cell r="EY621">
            <v>0</v>
          </cell>
          <cell r="EZ621" t="str">
            <v>F65230-2014-018</v>
          </cell>
          <cell r="FA621" t="str">
            <v>Reforma</v>
          </cell>
          <cell r="FB621" t="str">
            <v>Não</v>
          </cell>
          <cell r="FC621" t="str">
            <v>Sim</v>
          </cell>
          <cell r="FL621">
            <v>45.725468431321239</v>
          </cell>
          <cell r="FM621" t="str">
            <v>VT05Fab. Jacareí</v>
          </cell>
          <cell r="FN621">
            <v>490</v>
          </cell>
          <cell r="FO621">
            <v>0.51435184258338751</v>
          </cell>
          <cell r="FP621">
            <v>492.52032402865859</v>
          </cell>
          <cell r="FQ621">
            <v>-25.75</v>
          </cell>
          <cell r="FR621">
            <v>364.09888096804855</v>
          </cell>
          <cell r="FS621">
            <v>374.25880000000001</v>
          </cell>
          <cell r="FT621">
            <v>115.05110517217118</v>
          </cell>
          <cell r="FU621">
            <v>479.14998614021971</v>
          </cell>
          <cell r="FV621">
            <v>0.50800000000000001</v>
          </cell>
          <cell r="FW621">
            <v>-0.52534401468146363</v>
          </cell>
          <cell r="FX621">
            <v>0.50533125240541821</v>
          </cell>
          <cell r="FY621">
            <v>0.43966100362563781</v>
          </cell>
          <cell r="FZ621">
            <v>0.44507999999999998</v>
          </cell>
          <cell r="GA621">
            <v>5.9517673457058967E-2</v>
          </cell>
          <cell r="GB621">
            <v>0.49917867708269681</v>
          </cell>
          <cell r="GC621">
            <v>1.424352468179471</v>
          </cell>
          <cell r="GD621">
            <v>1.4635019689302491</v>
          </cell>
          <cell r="GE621">
            <v>1.4439272185548599</v>
          </cell>
          <cell r="GF621">
            <v>3206495.813859968</v>
          </cell>
          <cell r="GG621">
            <v>9662.833592276691</v>
          </cell>
          <cell r="GH621">
            <v>17.396514036270133</v>
          </cell>
          <cell r="GI621">
            <v>116418.34717017441</v>
          </cell>
          <cell r="GK621">
            <v>17.396514036270133</v>
          </cell>
          <cell r="GL621" t="str">
            <v>S2BO09</v>
          </cell>
          <cell r="GM621">
            <v>301.39</v>
          </cell>
          <cell r="GN621">
            <v>13.34</v>
          </cell>
        </row>
        <row r="622">
          <cell r="D622" t="str">
            <v>S2BO11</v>
          </cell>
          <cell r="E622" t="str">
            <v>Módulo SP2</v>
          </cell>
          <cell r="F622" t="str">
            <v>F6520019</v>
          </cell>
          <cell r="G622">
            <v>620</v>
          </cell>
          <cell r="H622" t="str">
            <v>F65200</v>
          </cell>
          <cell r="I622" t="str">
            <v>Capão Alto</v>
          </cell>
          <cell r="J622" t="str">
            <v>CAPÃO BONITO</v>
          </cell>
          <cell r="K622" t="str">
            <v>Fab. Jacareí</v>
          </cell>
          <cell r="L622">
            <v>19.39</v>
          </cell>
          <cell r="M622">
            <v>19.39</v>
          </cell>
          <cell r="N622">
            <v>5163.2982973359767</v>
          </cell>
          <cell r="O622">
            <v>0.17141630431219484</v>
          </cell>
          <cell r="P622" t="str">
            <v>FB</v>
          </cell>
          <cell r="Q622" t="str">
            <v>Sem IPC</v>
          </cell>
          <cell r="R622" t="str">
            <v>Sem IPC</v>
          </cell>
          <cell r="S622">
            <v>5163.2982973359767</v>
          </cell>
          <cell r="T622">
            <v>0.17141630431219484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5163.2982973359767</v>
          </cell>
          <cell r="AF622">
            <v>0</v>
          </cell>
          <cell r="AG622">
            <v>0</v>
          </cell>
          <cell r="AH622">
            <v>5163.2982973359767</v>
          </cell>
          <cell r="AI622">
            <v>41978</v>
          </cell>
          <cell r="AJ622">
            <v>41978</v>
          </cell>
          <cell r="AK622">
            <v>44105</v>
          </cell>
          <cell r="AL622" t="str">
            <v>SP8</v>
          </cell>
          <cell r="AN622" t="str">
            <v>S2.La.6S</v>
          </cell>
          <cell r="AO622" t="str">
            <v>VT07</v>
          </cell>
          <cell r="AP622">
            <v>5.8234086242299794</v>
          </cell>
          <cell r="AQ622">
            <v>2020</v>
          </cell>
          <cell r="AR622">
            <v>10</v>
          </cell>
          <cell r="AS622" t="str">
            <v>-</v>
          </cell>
          <cell r="AT622">
            <v>266.28665793377911</v>
          </cell>
          <cell r="AU622">
            <v>315.56</v>
          </cell>
          <cell r="AW622" t="str">
            <v>Terra FIBRIA - Posse FIBRIA</v>
          </cell>
          <cell r="AX622" t="str">
            <v>PRÓPRIA</v>
          </cell>
          <cell r="AY622" t="str">
            <v>Módulo SP2Capão AltoFab. Jacareí</v>
          </cell>
          <cell r="AZ622" t="str">
            <v>Jacareí</v>
          </cell>
          <cell r="BA622" t="str">
            <v>(Tora s/c 6,5 a 7 m)</v>
          </cell>
          <cell r="BB622" t="str">
            <v>Tora Plana</v>
          </cell>
          <cell r="BC622" t="str">
            <v>Módulo SP2Capão Alto</v>
          </cell>
          <cell r="BD622">
            <v>63</v>
          </cell>
          <cell r="BE622" t="str">
            <v>Reforma</v>
          </cell>
          <cell r="BF622" t="str">
            <v>Reforma</v>
          </cell>
          <cell r="BG622" t="str">
            <v>FB</v>
          </cell>
          <cell r="BH622">
            <v>1</v>
          </cell>
          <cell r="BI622">
            <v>0</v>
          </cell>
          <cell r="BJ622">
            <v>0</v>
          </cell>
          <cell r="BK622">
            <v>1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885.07351219078123</v>
          </cell>
          <cell r="BX622">
            <v>0</v>
          </cell>
          <cell r="BY622">
            <v>0</v>
          </cell>
          <cell r="BZ622">
            <v>885.07351219078123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19.39</v>
          </cell>
          <cell r="CK622">
            <v>0</v>
          </cell>
          <cell r="CL622">
            <v>0</v>
          </cell>
          <cell r="CM622">
            <v>19.39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112.91589322381931</v>
          </cell>
          <cell r="CX622">
            <v>0</v>
          </cell>
          <cell r="CY622">
            <v>0</v>
          </cell>
          <cell r="CZ622">
            <v>112.91589322381931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5163.2982973359767</v>
          </cell>
          <cell r="DK622">
            <v>0</v>
          </cell>
          <cell r="DL622">
            <v>0</v>
          </cell>
          <cell r="DM622">
            <v>5163.2982973359767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DU622">
            <v>0</v>
          </cell>
          <cell r="DV622">
            <v>0</v>
          </cell>
          <cell r="DW622">
            <v>0</v>
          </cell>
          <cell r="DX622">
            <v>0</v>
          </cell>
          <cell r="DY622">
            <v>0</v>
          </cell>
          <cell r="DZ622">
            <v>0</v>
          </cell>
          <cell r="EA622">
            <v>0</v>
          </cell>
          <cell r="EB622">
            <v>0</v>
          </cell>
          <cell r="EC622">
            <v>0</v>
          </cell>
          <cell r="ED622">
            <v>0</v>
          </cell>
          <cell r="EE622">
            <v>0</v>
          </cell>
          <cell r="EF622">
            <v>0</v>
          </cell>
          <cell r="EG622">
            <v>0</v>
          </cell>
          <cell r="EH622">
            <v>0</v>
          </cell>
          <cell r="EI622">
            <v>0</v>
          </cell>
          <cell r="EJ622">
            <v>1629330.4107073408</v>
          </cell>
          <cell r="EK622">
            <v>0</v>
          </cell>
          <cell r="EL622">
            <v>0</v>
          </cell>
          <cell r="EM622">
            <v>1629330.4107073408</v>
          </cell>
          <cell r="EN622">
            <v>19.39</v>
          </cell>
          <cell r="EO622">
            <v>0</v>
          </cell>
          <cell r="EP622">
            <v>0</v>
          </cell>
          <cell r="EQ622">
            <v>19.39</v>
          </cell>
          <cell r="ER622">
            <v>0</v>
          </cell>
          <cell r="ES622">
            <v>0</v>
          </cell>
          <cell r="ET622">
            <v>5163.2982973359767</v>
          </cell>
          <cell r="EU622">
            <v>0</v>
          </cell>
          <cell r="EV622">
            <v>0</v>
          </cell>
          <cell r="EW622">
            <v>5163.2982973359767</v>
          </cell>
          <cell r="EX622">
            <v>0</v>
          </cell>
          <cell r="EY622">
            <v>0</v>
          </cell>
          <cell r="EZ622" t="str">
            <v>F65232-2014-019</v>
          </cell>
          <cell r="FA622" t="str">
            <v>Condução</v>
          </cell>
          <cell r="FB622" t="str">
            <v>Não</v>
          </cell>
          <cell r="FC622" t="str">
            <v>Sim</v>
          </cell>
          <cell r="FL622">
            <v>45.726940202309741</v>
          </cell>
          <cell r="FM622" t="str">
            <v>VT07Fab. Jacareí</v>
          </cell>
          <cell r="FN622">
            <v>528</v>
          </cell>
          <cell r="FO622">
            <v>0.51413495265575193</v>
          </cell>
          <cell r="FP622">
            <v>530.71463255002232</v>
          </cell>
          <cell r="FQ622">
            <v>-25.75</v>
          </cell>
          <cell r="FR622">
            <v>364.0734132757654</v>
          </cell>
          <cell r="FS622">
            <v>374.25880000000001</v>
          </cell>
          <cell r="FT622">
            <v>152.19791487438164</v>
          </cell>
          <cell r="FU622">
            <v>516.27132815014704</v>
          </cell>
          <cell r="FV622">
            <v>0.502</v>
          </cell>
          <cell r="FW622">
            <v>-0.52512609451413716</v>
          </cell>
          <cell r="FX622">
            <v>0.49936386700553903</v>
          </cell>
          <cell r="FY622">
            <v>0.43964735629024027</v>
          </cell>
          <cell r="FZ622">
            <v>0.44507999999999998</v>
          </cell>
          <cell r="GA622">
            <v>5.3621278462739841E-2</v>
          </cell>
          <cell r="GB622">
            <v>0.49326863475298011</v>
          </cell>
          <cell r="GC622">
            <v>1.4648683875243322</v>
          </cell>
          <cell r="GD622">
            <v>1.5256216268022216</v>
          </cell>
          <cell r="GE622">
            <v>1.4952450071632768</v>
          </cell>
          <cell r="GF622">
            <v>2665662.8696010374</v>
          </cell>
          <cell r="GG622">
            <v>7720.395999586267</v>
          </cell>
          <cell r="GH622">
            <v>17.400530813203886</v>
          </cell>
          <cell r="GI622">
            <v>89844.131120557824</v>
          </cell>
          <cell r="GK622">
            <v>17.400530813203886</v>
          </cell>
          <cell r="GL622" t="str">
            <v>S2BO11</v>
          </cell>
          <cell r="GM622">
            <v>301.39</v>
          </cell>
          <cell r="GN622">
            <v>14.17</v>
          </cell>
        </row>
        <row r="623">
          <cell r="D623" t="str">
            <v>S2BO14</v>
          </cell>
          <cell r="E623" t="str">
            <v>Módulo SP2</v>
          </cell>
          <cell r="F623" t="str">
            <v>F6520020</v>
          </cell>
          <cell r="G623">
            <v>621</v>
          </cell>
          <cell r="H623" t="str">
            <v>F65200</v>
          </cell>
          <cell r="I623" t="str">
            <v>Capão Alto</v>
          </cell>
          <cell r="J623" t="str">
            <v>CAPÃO BONITO</v>
          </cell>
          <cell r="K623" t="str">
            <v>Fab. Jacareí</v>
          </cell>
          <cell r="L623">
            <v>15.7</v>
          </cell>
          <cell r="M623">
            <v>15.7</v>
          </cell>
          <cell r="N623">
            <v>4160.4945069994592</v>
          </cell>
          <cell r="O623">
            <v>0.17058782073922821</v>
          </cell>
          <cell r="P623" t="str">
            <v>FB</v>
          </cell>
          <cell r="Q623" t="str">
            <v>Sem IPC</v>
          </cell>
          <cell r="R623" t="str">
            <v>Sem IPC</v>
          </cell>
          <cell r="S623">
            <v>4160.4945069994592</v>
          </cell>
          <cell r="T623">
            <v>0.17058782073922821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4160.4945069994592</v>
          </cell>
          <cell r="AF623">
            <v>0</v>
          </cell>
          <cell r="AG623">
            <v>0</v>
          </cell>
          <cell r="AH623">
            <v>4160.4945069994592</v>
          </cell>
          <cell r="AI623">
            <v>41989</v>
          </cell>
          <cell r="AJ623">
            <v>41989</v>
          </cell>
          <cell r="AK623">
            <v>44105</v>
          </cell>
          <cell r="AL623" t="str">
            <v>SP8</v>
          </cell>
          <cell r="AN623" t="str">
            <v>S2.La.6M</v>
          </cell>
          <cell r="AO623" t="str">
            <v>VT07</v>
          </cell>
          <cell r="AP623">
            <v>5.7932922655715267</v>
          </cell>
          <cell r="AQ623">
            <v>2020</v>
          </cell>
          <cell r="AR623">
            <v>10</v>
          </cell>
          <cell r="AS623" t="str">
            <v>-</v>
          </cell>
          <cell r="AT623">
            <v>264.99965012735407</v>
          </cell>
          <cell r="AU623">
            <v>315.95</v>
          </cell>
          <cell r="AW623" t="str">
            <v>Terra FIBRIA - Posse FIBRIA</v>
          </cell>
          <cell r="AX623" t="str">
            <v>PRÓPRIA</v>
          </cell>
          <cell r="AY623" t="str">
            <v>Módulo SP2Capão AltoFab. Jacareí</v>
          </cell>
          <cell r="AZ623" t="str">
            <v>Jacareí</v>
          </cell>
          <cell r="BA623" t="str">
            <v>(Tora s/c 6,5 a 7 m)</v>
          </cell>
          <cell r="BB623" t="str">
            <v>Tora Plana</v>
          </cell>
          <cell r="BC623" t="str">
            <v>Módulo SP2Capão Alto</v>
          </cell>
          <cell r="BD623">
            <v>63</v>
          </cell>
          <cell r="BE623" t="str">
            <v>Reforma</v>
          </cell>
          <cell r="BF623" t="str">
            <v>Reforma</v>
          </cell>
          <cell r="BG623" t="str">
            <v>FB</v>
          </cell>
          <cell r="BH623">
            <v>1</v>
          </cell>
          <cell r="BI623">
            <v>0</v>
          </cell>
          <cell r="BJ623">
            <v>0</v>
          </cell>
          <cell r="BK623">
            <v>1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709.72969114656735</v>
          </cell>
          <cell r="BX623">
            <v>0</v>
          </cell>
          <cell r="BY623">
            <v>0</v>
          </cell>
          <cell r="BZ623">
            <v>709.72969114656735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15.700000000000001</v>
          </cell>
          <cell r="CK623">
            <v>0</v>
          </cell>
          <cell r="CL623">
            <v>0</v>
          </cell>
          <cell r="CM623">
            <v>15.700000000000001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90.954688569472978</v>
          </cell>
          <cell r="CX623">
            <v>0</v>
          </cell>
          <cell r="CY623">
            <v>0</v>
          </cell>
          <cell r="CZ623">
            <v>90.954688569472978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4160.4945069994592</v>
          </cell>
          <cell r="DK623">
            <v>0</v>
          </cell>
          <cell r="DL623">
            <v>0</v>
          </cell>
          <cell r="DM623">
            <v>4160.4945069994592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>
            <v>0</v>
          </cell>
          <cell r="DW623">
            <v>0</v>
          </cell>
          <cell r="DX623">
            <v>0</v>
          </cell>
          <cell r="DY623">
            <v>0</v>
          </cell>
          <cell r="DZ623">
            <v>0</v>
          </cell>
          <cell r="EA623">
            <v>0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0</v>
          </cell>
          <cell r="EG623">
            <v>0</v>
          </cell>
          <cell r="EH623">
            <v>0</v>
          </cell>
          <cell r="EI623">
            <v>0</v>
          </cell>
          <cell r="EJ623">
            <v>1314508.239486479</v>
          </cell>
          <cell r="EK623">
            <v>0</v>
          </cell>
          <cell r="EL623">
            <v>0</v>
          </cell>
          <cell r="EM623">
            <v>1314508.239486479</v>
          </cell>
          <cell r="EN623">
            <v>15.7</v>
          </cell>
          <cell r="EO623">
            <v>0</v>
          </cell>
          <cell r="EP623">
            <v>0</v>
          </cell>
          <cell r="EQ623">
            <v>15.7</v>
          </cell>
          <cell r="ER623">
            <v>0</v>
          </cell>
          <cell r="ES623">
            <v>0</v>
          </cell>
          <cell r="ET623">
            <v>4160.4945069994592</v>
          </cell>
          <cell r="EU623">
            <v>0</v>
          </cell>
          <cell r="EV623">
            <v>0</v>
          </cell>
          <cell r="EW623">
            <v>4160.4945069994592</v>
          </cell>
          <cell r="EX623">
            <v>0</v>
          </cell>
          <cell r="EY623">
            <v>0</v>
          </cell>
          <cell r="EZ623" t="str">
            <v>F65234-2014-020</v>
          </cell>
          <cell r="FA623" t="str">
            <v>Condução</v>
          </cell>
          <cell r="FB623" t="str">
            <v>Não</v>
          </cell>
          <cell r="FC623" t="str">
            <v>Sim</v>
          </cell>
          <cell r="FL623">
            <v>45.742496318060525</v>
          </cell>
          <cell r="FM623" t="str">
            <v>VT07Fab. Jacareí</v>
          </cell>
          <cell r="FN623">
            <v>528</v>
          </cell>
          <cell r="FO623">
            <v>0.51184287117702532</v>
          </cell>
          <cell r="FP623">
            <v>530.70253035981466</v>
          </cell>
          <cell r="FQ623">
            <v>-25.75</v>
          </cell>
          <cell r="FR623">
            <v>363.79272466150485</v>
          </cell>
          <cell r="FS623">
            <v>374.25880000000001</v>
          </cell>
          <cell r="FT623">
            <v>152.0688115384508</v>
          </cell>
          <cell r="FU623">
            <v>515.86153619995571</v>
          </cell>
          <cell r="FV623">
            <v>0.502</v>
          </cell>
          <cell r="FW623">
            <v>-0.52282312375438345</v>
          </cell>
          <cell r="FX623">
            <v>0.499375427918753</v>
          </cell>
          <cell r="FY623">
            <v>0.43949692590328227</v>
          </cell>
          <cell r="FZ623">
            <v>0.44507999999999998</v>
          </cell>
          <cell r="GA623">
            <v>5.3614347220488905E-2</v>
          </cell>
          <cell r="GB623">
            <v>0.49311127312377118</v>
          </cell>
          <cell r="GC623">
            <v>1.4655474419273609</v>
          </cell>
          <cell r="GD623">
            <v>1.5265052309235894</v>
          </cell>
          <cell r="GE623">
            <v>1.4960263364254751</v>
          </cell>
          <cell r="GF623">
            <v>2146239.0877322182</v>
          </cell>
          <cell r="GG623">
            <v>6224.2093550247146</v>
          </cell>
          <cell r="GH623">
            <v>17.445095324552909</v>
          </cell>
          <cell r="GI623">
            <v>72580.22327188433</v>
          </cell>
          <cell r="GK623">
            <v>17.445095324552909</v>
          </cell>
          <cell r="GL623" t="str">
            <v>S2BO14</v>
          </cell>
          <cell r="GM623">
            <v>301.39</v>
          </cell>
          <cell r="GN623">
            <v>14.56</v>
          </cell>
        </row>
        <row r="624">
          <cell r="D624" t="str">
            <v>S2BO05</v>
          </cell>
          <cell r="E624" t="str">
            <v>Módulo SP2</v>
          </cell>
          <cell r="F624" t="str">
            <v>F6520021</v>
          </cell>
          <cell r="G624">
            <v>622</v>
          </cell>
          <cell r="H624" t="str">
            <v>F65200</v>
          </cell>
          <cell r="I624" t="str">
            <v>Capão Alto</v>
          </cell>
          <cell r="J624" t="str">
            <v>CAPÃO BONITO</v>
          </cell>
          <cell r="K624" t="str">
            <v>Fab. Jacareí</v>
          </cell>
          <cell r="L624">
            <v>36.14</v>
          </cell>
          <cell r="M624">
            <v>36.14</v>
          </cell>
          <cell r="N624">
            <v>9375.2037236915112</v>
          </cell>
          <cell r="O624">
            <v>0.18980734561447521</v>
          </cell>
          <cell r="P624" t="str">
            <v>FB</v>
          </cell>
          <cell r="Q624" t="str">
            <v>Sem IPC</v>
          </cell>
          <cell r="R624" t="str">
            <v>Sem IPC</v>
          </cell>
          <cell r="S624">
            <v>9375.2037236915112</v>
          </cell>
          <cell r="T624">
            <v>0.18980734561447521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9375.2037236915112</v>
          </cell>
          <cell r="AF624">
            <v>0</v>
          </cell>
          <cell r="AG624">
            <v>0</v>
          </cell>
          <cell r="AH624">
            <v>9375.2037236915112</v>
          </cell>
          <cell r="AI624">
            <v>41989</v>
          </cell>
          <cell r="AJ624">
            <v>41989</v>
          </cell>
          <cell r="AK624">
            <v>44105</v>
          </cell>
          <cell r="AL624" t="str">
            <v>SP8</v>
          </cell>
          <cell r="AN624" t="str">
            <v>S2.La.6M</v>
          </cell>
          <cell r="AO624" t="str">
            <v>VT07</v>
          </cell>
          <cell r="AP624">
            <v>5.7932922655715267</v>
          </cell>
          <cell r="AQ624">
            <v>2020</v>
          </cell>
          <cell r="AR624">
            <v>10</v>
          </cell>
          <cell r="AS624" t="str">
            <v>-</v>
          </cell>
          <cell r="AT624">
            <v>259.41349539821556</v>
          </cell>
          <cell r="AU624">
            <v>316.65999999999997</v>
          </cell>
          <cell r="AW624" t="str">
            <v>Terra FIBRIA - Posse FIBRIA</v>
          </cell>
          <cell r="AX624" t="str">
            <v>PRÓPRIA</v>
          </cell>
          <cell r="AY624" t="str">
            <v>Módulo SP2Capão AltoFab. Jacareí</v>
          </cell>
          <cell r="AZ624" t="str">
            <v>Jacareí</v>
          </cell>
          <cell r="BA624" t="str">
            <v>(Tora s/c 6,5 a 7 m)</v>
          </cell>
          <cell r="BB624" t="str">
            <v>Tora Plana</v>
          </cell>
          <cell r="BC624" t="str">
            <v>Módulo SP2Capão Alto</v>
          </cell>
          <cell r="BD624">
            <v>63</v>
          </cell>
          <cell r="BE624" t="str">
            <v>Reforma</v>
          </cell>
          <cell r="BF624" t="str">
            <v>Reforma</v>
          </cell>
          <cell r="BG624" t="str">
            <v>FB</v>
          </cell>
          <cell r="BH624">
            <v>1</v>
          </cell>
          <cell r="BI624">
            <v>0</v>
          </cell>
          <cell r="BJ624">
            <v>0</v>
          </cell>
          <cell r="BK624">
            <v>1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1779.4825333888296</v>
          </cell>
          <cell r="BX624">
            <v>0</v>
          </cell>
          <cell r="BY624">
            <v>0</v>
          </cell>
          <cell r="BZ624">
            <v>1779.4825333888296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36.14</v>
          </cell>
          <cell r="CK624">
            <v>0</v>
          </cell>
          <cell r="CL624">
            <v>0</v>
          </cell>
          <cell r="CM624">
            <v>36.14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209.36958247775499</v>
          </cell>
          <cell r="CX624">
            <v>0</v>
          </cell>
          <cell r="CY624">
            <v>0</v>
          </cell>
          <cell r="CZ624">
            <v>209.36958247775499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9375.2037236915112</v>
          </cell>
          <cell r="DK624">
            <v>0</v>
          </cell>
          <cell r="DL624">
            <v>0</v>
          </cell>
          <cell r="DM624">
            <v>9375.2037236915112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DU624">
            <v>0</v>
          </cell>
          <cell r="DV624">
            <v>0</v>
          </cell>
          <cell r="DW624">
            <v>0</v>
          </cell>
          <cell r="DX624">
            <v>0</v>
          </cell>
          <cell r="DY624">
            <v>0</v>
          </cell>
          <cell r="DZ624">
            <v>0</v>
          </cell>
          <cell r="EA624">
            <v>0</v>
          </cell>
          <cell r="EB624">
            <v>0</v>
          </cell>
          <cell r="EC624">
            <v>0</v>
          </cell>
          <cell r="ED624">
            <v>0</v>
          </cell>
          <cell r="EE624">
            <v>0</v>
          </cell>
          <cell r="EF624">
            <v>0</v>
          </cell>
          <cell r="EG624">
            <v>0</v>
          </cell>
          <cell r="EH624">
            <v>0</v>
          </cell>
          <cell r="EI624">
            <v>0</v>
          </cell>
          <cell r="EJ624">
            <v>2968752.0111441538</v>
          </cell>
          <cell r="EK624">
            <v>0</v>
          </cell>
          <cell r="EL624">
            <v>0</v>
          </cell>
          <cell r="EM624">
            <v>2968752.0111441538</v>
          </cell>
          <cell r="EN624">
            <v>36.14</v>
          </cell>
          <cell r="EO624">
            <v>0</v>
          </cell>
          <cell r="EP624">
            <v>0</v>
          </cell>
          <cell r="EQ624">
            <v>36.14</v>
          </cell>
          <cell r="ER624">
            <v>0</v>
          </cell>
          <cell r="ES624">
            <v>0</v>
          </cell>
          <cell r="ET624">
            <v>9375.2037236915112</v>
          </cell>
          <cell r="EU624">
            <v>0</v>
          </cell>
          <cell r="EV624">
            <v>0</v>
          </cell>
          <cell r="EW624">
            <v>9375.2037236915112</v>
          </cell>
          <cell r="EX624">
            <v>0</v>
          </cell>
          <cell r="EY624">
            <v>0</v>
          </cell>
          <cell r="EZ624" t="str">
            <v>F65207-2014-021</v>
          </cell>
          <cell r="FA624" t="str">
            <v>Reforma</v>
          </cell>
          <cell r="FB624" t="str">
            <v>Não</v>
          </cell>
          <cell r="FC624" t="str">
            <v>Sim</v>
          </cell>
          <cell r="FL624">
            <v>44.778251036955687</v>
          </cell>
          <cell r="FM624" t="str">
            <v>VT07Fab. Jacareí</v>
          </cell>
          <cell r="FN624">
            <v>528</v>
          </cell>
          <cell r="FO624">
            <v>0.65519813672247551</v>
          </cell>
          <cell r="FP624">
            <v>531.45944616189468</v>
          </cell>
          <cell r="FQ624">
            <v>-25.75</v>
          </cell>
          <cell r="FR624">
            <v>363.79272466150485</v>
          </cell>
          <cell r="FS624">
            <v>374.25880000000001</v>
          </cell>
          <cell r="FT624">
            <v>152.80456033574839</v>
          </cell>
          <cell r="FU624">
            <v>516.59728499725327</v>
          </cell>
          <cell r="FV624">
            <v>0.502</v>
          </cell>
          <cell r="FW624">
            <v>-0.66685336099660653</v>
          </cell>
          <cell r="FX624">
            <v>0.49865239612779705</v>
          </cell>
          <cell r="FY624">
            <v>0.43949692590328227</v>
          </cell>
          <cell r="FZ624">
            <v>0.44507999999999998</v>
          </cell>
          <cell r="GA624">
            <v>5.29003851250106E-2</v>
          </cell>
          <cell r="GB624">
            <v>0.49239731102829287</v>
          </cell>
          <cell r="GC624">
            <v>1.4704463642416949</v>
          </cell>
          <cell r="GD624">
            <v>1.5319440612840221</v>
          </cell>
          <cell r="GE624">
            <v>1.5011952127628585</v>
          </cell>
          <cell r="GF624">
            <v>4843204.7899551736</v>
          </cell>
          <cell r="GG624">
            <v>14074.010948682222</v>
          </cell>
          <cell r="GH624">
            <v>16.511637131587804</v>
          </cell>
          <cell r="GI624">
            <v>154799.96192030501</v>
          </cell>
          <cell r="GK624">
            <v>16.511637131587804</v>
          </cell>
          <cell r="GL624" t="str">
            <v>S2BO05</v>
          </cell>
          <cell r="GM624">
            <v>301.39</v>
          </cell>
          <cell r="GN624">
            <v>15.27</v>
          </cell>
        </row>
        <row r="625">
          <cell r="D625" t="str">
            <v>S2BO30</v>
          </cell>
          <cell r="E625" t="str">
            <v>Módulo SP2</v>
          </cell>
          <cell r="F625" t="str">
            <v>F652008B</v>
          </cell>
          <cell r="G625">
            <v>623</v>
          </cell>
          <cell r="H625" t="str">
            <v>F65200</v>
          </cell>
          <cell r="I625" t="str">
            <v>Capão Alto</v>
          </cell>
          <cell r="J625" t="str">
            <v>CAPÃO BONITO</v>
          </cell>
          <cell r="K625" t="str">
            <v>Fab. Jacareí</v>
          </cell>
          <cell r="L625">
            <v>6.02</v>
          </cell>
          <cell r="M625">
            <v>6.02</v>
          </cell>
          <cell r="N625">
            <v>2475.2581188250429</v>
          </cell>
          <cell r="O625">
            <v>0.27330597763124392</v>
          </cell>
          <cell r="P625" t="str">
            <v>FB</v>
          </cell>
          <cell r="Q625" t="str">
            <v>Sem IPC</v>
          </cell>
          <cell r="R625" t="str">
            <v>Sem IPC</v>
          </cell>
          <cell r="S625">
            <v>2475.2581188250429</v>
          </cell>
          <cell r="T625">
            <v>0.27330597763124392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2475.2581188250429</v>
          </cell>
          <cell r="AF625">
            <v>0</v>
          </cell>
          <cell r="AG625">
            <v>0</v>
          </cell>
          <cell r="AH625">
            <v>2475.2581188250429</v>
          </cell>
          <cell r="AI625">
            <v>40812</v>
          </cell>
          <cell r="AJ625">
            <v>40812</v>
          </cell>
          <cell r="AK625">
            <v>44105</v>
          </cell>
          <cell r="AL625" t="str">
            <v>SP8</v>
          </cell>
          <cell r="AN625" t="str">
            <v>S2.La.6S</v>
          </cell>
          <cell r="AO625" t="str">
            <v>VT05</v>
          </cell>
          <cell r="AP625">
            <v>9.0157426420260087</v>
          </cell>
          <cell r="AQ625">
            <v>2020</v>
          </cell>
          <cell r="AR625">
            <v>10</v>
          </cell>
          <cell r="AS625" t="str">
            <v>-</v>
          </cell>
          <cell r="AT625">
            <v>411.17244498754866</v>
          </cell>
          <cell r="AU625">
            <v>315.51</v>
          </cell>
          <cell r="AW625" t="str">
            <v>Terra FIBRIA - Posse FIBRIA</v>
          </cell>
          <cell r="AX625" t="str">
            <v>PRÓPRIA</v>
          </cell>
          <cell r="AY625" t="str">
            <v>Módulo SP2Capão AltoFab. Jacareí</v>
          </cell>
          <cell r="AZ625" t="str">
            <v>Jacareí</v>
          </cell>
          <cell r="BA625" t="str">
            <v>(Tora s/c 6,5 a 7 m)</v>
          </cell>
          <cell r="BB625" t="str">
            <v>Tora Plana</v>
          </cell>
          <cell r="BC625" t="str">
            <v>Módulo SP2Capão Alto</v>
          </cell>
          <cell r="BD625">
            <v>63</v>
          </cell>
          <cell r="BE625" t="str">
            <v>Rebrota</v>
          </cell>
          <cell r="BF625" t="str">
            <v>Rebrota</v>
          </cell>
          <cell r="BG625" t="str">
            <v>FB</v>
          </cell>
          <cell r="BH625">
            <v>1</v>
          </cell>
          <cell r="BI625">
            <v>0</v>
          </cell>
          <cell r="BJ625">
            <v>0</v>
          </cell>
          <cell r="BK625">
            <v>1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676.50284005515209</v>
          </cell>
          <cell r="BX625">
            <v>0</v>
          </cell>
          <cell r="BY625">
            <v>0</v>
          </cell>
          <cell r="BZ625">
            <v>676.50284005515209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6.02</v>
          </cell>
          <cell r="CK625">
            <v>0</v>
          </cell>
          <cell r="CL625">
            <v>0</v>
          </cell>
          <cell r="CM625">
            <v>6.02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54.27477070499657</v>
          </cell>
          <cell r="CX625">
            <v>0</v>
          </cell>
          <cell r="CY625">
            <v>0</v>
          </cell>
          <cell r="CZ625">
            <v>54.27477070499657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2475.2581188250429</v>
          </cell>
          <cell r="DK625">
            <v>0</v>
          </cell>
          <cell r="DL625">
            <v>0</v>
          </cell>
          <cell r="DM625">
            <v>2475.2581188250429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DU625">
            <v>0</v>
          </cell>
          <cell r="DV625">
            <v>0</v>
          </cell>
          <cell r="DW625">
            <v>0</v>
          </cell>
          <cell r="DX625">
            <v>0</v>
          </cell>
          <cell r="DY625">
            <v>0</v>
          </cell>
          <cell r="DZ625">
            <v>0</v>
          </cell>
          <cell r="EA625">
            <v>0</v>
          </cell>
          <cell r="EB625">
            <v>0</v>
          </cell>
          <cell r="EC625">
            <v>0</v>
          </cell>
          <cell r="ED625">
            <v>0</v>
          </cell>
          <cell r="EE625">
            <v>0</v>
          </cell>
          <cell r="EF625">
            <v>0</v>
          </cell>
          <cell r="EG625">
            <v>0</v>
          </cell>
          <cell r="EH625">
            <v>0</v>
          </cell>
          <cell r="EI625">
            <v>0</v>
          </cell>
          <cell r="EJ625">
            <v>780968.68907048926</v>
          </cell>
          <cell r="EK625">
            <v>0</v>
          </cell>
          <cell r="EL625">
            <v>0</v>
          </cell>
          <cell r="EM625">
            <v>780968.68907048926</v>
          </cell>
          <cell r="EN625">
            <v>6.02</v>
          </cell>
          <cell r="EO625">
            <v>0</v>
          </cell>
          <cell r="EP625">
            <v>0</v>
          </cell>
          <cell r="EQ625">
            <v>6.02</v>
          </cell>
          <cell r="ER625">
            <v>0</v>
          </cell>
          <cell r="ES625">
            <v>0</v>
          </cell>
          <cell r="ET625">
            <v>2475.2581188250429</v>
          </cell>
          <cell r="EU625">
            <v>0</v>
          </cell>
          <cell r="EV625">
            <v>0</v>
          </cell>
          <cell r="EW625">
            <v>2475.2581188250429</v>
          </cell>
          <cell r="EX625">
            <v>0</v>
          </cell>
          <cell r="EY625">
            <v>0</v>
          </cell>
          <cell r="EZ625" t="str">
            <v>F65218-2009-008B</v>
          </cell>
          <cell r="FA625" t="str">
            <v>Reforma</v>
          </cell>
          <cell r="FB625" t="str">
            <v>Não</v>
          </cell>
          <cell r="FC625" t="str">
            <v>Sim</v>
          </cell>
          <cell r="FL625">
            <v>45.606053911843958</v>
          </cell>
          <cell r="FM625" t="str">
            <v>VT05Fab. Jacareí</v>
          </cell>
          <cell r="FN625">
            <v>490</v>
          </cell>
          <cell r="FO625">
            <v>0.5319697674521997</v>
          </cell>
          <cell r="FP625">
            <v>492.6066518605158</v>
          </cell>
          <cell r="FQ625">
            <v>-25.75</v>
          </cell>
          <cell r="FR625">
            <v>388.1705379383946</v>
          </cell>
          <cell r="FS625">
            <v>374.25880000000001</v>
          </cell>
          <cell r="FT625">
            <v>122.74701174842073</v>
          </cell>
          <cell r="FU625">
            <v>510.91754968681533</v>
          </cell>
          <cell r="FV625">
            <v>0.50800000000000001</v>
          </cell>
          <cell r="FW625">
            <v>-0.54304552971390763</v>
          </cell>
          <cell r="FX625">
            <v>0.50524132870905336</v>
          </cell>
          <cell r="FY625">
            <v>0.45237310312711843</v>
          </cell>
          <cell r="FZ625">
            <v>0.44507999999999998</v>
          </cell>
          <cell r="GA625">
            <v>6.1147135248416189E-2</v>
          </cell>
          <cell r="GB625">
            <v>0.51352023837553462</v>
          </cell>
          <cell r="GC625">
            <v>1.3683839882145881</v>
          </cell>
          <cell r="GD625">
            <v>1.3798978893299165</v>
          </cell>
          <cell r="GE625">
            <v>1.3741409387722523</v>
          </cell>
          <cell r="GF625">
            <v>1264652.812912487</v>
          </cell>
          <cell r="GG625">
            <v>3401.3535151058836</v>
          </cell>
          <cell r="GH625">
            <v>14.097115155765408</v>
          </cell>
          <cell r="GI625">
            <v>34893.998741319883</v>
          </cell>
          <cell r="GK625">
            <v>14.097115155765408</v>
          </cell>
          <cell r="GL625" t="str">
            <v>S2BO30</v>
          </cell>
          <cell r="GM625">
            <v>301.39</v>
          </cell>
          <cell r="GN625">
            <v>14.12</v>
          </cell>
        </row>
        <row r="626">
          <cell r="D626" t="str">
            <v>S2BO28</v>
          </cell>
          <cell r="E626" t="str">
            <v>Módulo SP2</v>
          </cell>
          <cell r="F626" t="str">
            <v>F652010A</v>
          </cell>
          <cell r="G626">
            <v>624</v>
          </cell>
          <cell r="H626" t="str">
            <v>F65201</v>
          </cell>
          <cell r="I626" t="str">
            <v>Capão Alto</v>
          </cell>
          <cell r="J626" t="str">
            <v>CAPÃO BONITO</v>
          </cell>
          <cell r="K626" t="str">
            <v>Fab. Jacareí</v>
          </cell>
          <cell r="L626">
            <v>6.22</v>
          </cell>
          <cell r="M626">
            <v>6.22</v>
          </cell>
          <cell r="N626">
            <v>2471.4972197492561</v>
          </cell>
          <cell r="O626">
            <v>0.24400607941107619</v>
          </cell>
          <cell r="P626" t="str">
            <v>FB</v>
          </cell>
          <cell r="Q626" t="str">
            <v>Sem IPC</v>
          </cell>
          <cell r="R626" t="str">
            <v>Sem IPC</v>
          </cell>
          <cell r="S626">
            <v>2471.4972197492561</v>
          </cell>
          <cell r="T626">
            <v>0.24400607941107619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2471.4972197492561</v>
          </cell>
          <cell r="AF626">
            <v>0</v>
          </cell>
          <cell r="AG626">
            <v>0</v>
          </cell>
          <cell r="AH626">
            <v>2471.4972197492561</v>
          </cell>
          <cell r="AI626">
            <v>40423</v>
          </cell>
          <cell r="AJ626">
            <v>40423</v>
          </cell>
          <cell r="AK626">
            <v>44105</v>
          </cell>
          <cell r="AL626" t="str">
            <v>SP8</v>
          </cell>
          <cell r="AN626" t="str">
            <v>S2.La.6S</v>
          </cell>
          <cell r="AO626" t="str">
            <v>VT01</v>
          </cell>
          <cell r="AP626">
            <v>10.080766598220396</v>
          </cell>
          <cell r="AQ626">
            <v>2020</v>
          </cell>
          <cell r="AR626">
            <v>10</v>
          </cell>
          <cell r="AS626" t="str">
            <v>-</v>
          </cell>
          <cell r="AT626">
            <v>397.34681989537881</v>
          </cell>
          <cell r="AU626">
            <v>315.14999999999998</v>
          </cell>
          <cell r="AW626" t="str">
            <v>Terra FIBRIA - Posse FIBRIA</v>
          </cell>
          <cell r="AX626" t="str">
            <v>PRÓPRIA</v>
          </cell>
          <cell r="AY626" t="str">
            <v>Módulo SP2Capão AltoFab. Jacareí</v>
          </cell>
          <cell r="AZ626" t="str">
            <v>Jacareí</v>
          </cell>
          <cell r="BA626" t="str">
            <v>(Tora s/c 6,5 a 7 m)</v>
          </cell>
          <cell r="BB626" t="str">
            <v>Tora Plana</v>
          </cell>
          <cell r="BC626" t="str">
            <v>Módulo SP2Capão Alto</v>
          </cell>
          <cell r="BD626">
            <v>63</v>
          </cell>
          <cell r="BE626" t="str">
            <v>Rebrota</v>
          </cell>
          <cell r="BF626" t="str">
            <v>Rebrota</v>
          </cell>
          <cell r="BG626" t="str">
            <v>FB</v>
          </cell>
          <cell r="BH626">
            <v>1</v>
          </cell>
          <cell r="BI626">
            <v>0</v>
          </cell>
          <cell r="BJ626">
            <v>0</v>
          </cell>
          <cell r="BK626">
            <v>1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603.060346866391</v>
          </cell>
          <cell r="BX626">
            <v>0</v>
          </cell>
          <cell r="BY626">
            <v>0</v>
          </cell>
          <cell r="BZ626">
            <v>603.060346866391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6.22</v>
          </cell>
          <cell r="CK626">
            <v>0</v>
          </cell>
          <cell r="CL626">
            <v>0</v>
          </cell>
          <cell r="CM626">
            <v>6.22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62.702368240930866</v>
          </cell>
          <cell r="CX626">
            <v>0</v>
          </cell>
          <cell r="CY626">
            <v>0</v>
          </cell>
          <cell r="CZ626">
            <v>62.702368240930866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2471.4972197492561</v>
          </cell>
          <cell r="DK626">
            <v>0</v>
          </cell>
          <cell r="DL626">
            <v>0</v>
          </cell>
          <cell r="DM626">
            <v>2471.4972197492561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DU626">
            <v>0</v>
          </cell>
          <cell r="DV626">
            <v>0</v>
          </cell>
          <cell r="DW626">
            <v>0</v>
          </cell>
          <cell r="DX626">
            <v>0</v>
          </cell>
          <cell r="DY626">
            <v>0</v>
          </cell>
          <cell r="DZ626">
            <v>0</v>
          </cell>
          <cell r="EA626">
            <v>0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  <cell r="EG626">
            <v>0</v>
          </cell>
          <cell r="EH626">
            <v>0</v>
          </cell>
          <cell r="EI626">
            <v>0</v>
          </cell>
          <cell r="EJ626">
            <v>778892.34880397806</v>
          </cell>
          <cell r="EK626">
            <v>0</v>
          </cell>
          <cell r="EL626">
            <v>0</v>
          </cell>
          <cell r="EM626">
            <v>778892.34880397806</v>
          </cell>
          <cell r="EN626">
            <v>6.22</v>
          </cell>
          <cell r="EO626">
            <v>0</v>
          </cell>
          <cell r="EP626">
            <v>0</v>
          </cell>
          <cell r="EQ626">
            <v>6.22</v>
          </cell>
          <cell r="ER626">
            <v>0</v>
          </cell>
          <cell r="ES626">
            <v>0</v>
          </cell>
          <cell r="ET626">
            <v>2471.4972197492561</v>
          </cell>
          <cell r="EU626">
            <v>0</v>
          </cell>
          <cell r="EV626">
            <v>0</v>
          </cell>
          <cell r="EW626">
            <v>2471.4972197492561</v>
          </cell>
          <cell r="EX626">
            <v>0</v>
          </cell>
          <cell r="EY626">
            <v>0</v>
          </cell>
          <cell r="EZ626" t="str">
            <v>F65222-2009-010A</v>
          </cell>
          <cell r="FA626" t="str">
            <v>Reforma</v>
          </cell>
          <cell r="FB626" t="str">
            <v>Não</v>
          </cell>
          <cell r="FC626" t="str">
            <v>Sim</v>
          </cell>
          <cell r="FL626">
            <v>39.416329703092643</v>
          </cell>
          <cell r="FM626" t="str">
            <v>VT01Fab. Jacareí</v>
          </cell>
          <cell r="FN626">
            <v>480</v>
          </cell>
          <cell r="FO626">
            <v>1.4998486659363515</v>
          </cell>
          <cell r="FP626">
            <v>487.19927359649449</v>
          </cell>
          <cell r="FQ626">
            <v>-25.75</v>
          </cell>
          <cell r="FR626">
            <v>393.7169049650015</v>
          </cell>
          <cell r="FS626">
            <v>374.25880000000001</v>
          </cell>
          <cell r="FT626">
            <v>118.81236649530561</v>
          </cell>
          <cell r="FU626">
            <v>512.52927146030709</v>
          </cell>
          <cell r="FV626">
            <v>0.496</v>
          </cell>
          <cell r="FW626">
            <v>-1.5152572351441851</v>
          </cell>
          <cell r="FX626">
            <v>0.48848432411368486</v>
          </cell>
          <cell r="FY626">
            <v>0.45519945582920007</v>
          </cell>
          <cell r="FZ626">
            <v>0.44507999999999998</v>
          </cell>
          <cell r="GA626">
            <v>4.4391176231651813E-2</v>
          </cell>
          <cell r="GB626">
            <v>0.49959063206085186</v>
          </cell>
          <cell r="GC626">
            <v>1.4781335186405817</v>
          </cell>
          <cell r="GD626">
            <v>1.4789896725456244</v>
          </cell>
          <cell r="GE626">
            <v>1.4785615955931031</v>
          </cell>
          <cell r="GF626">
            <v>1266714.6694542607</v>
          </cell>
          <cell r="GG626">
            <v>3654.2608727363781</v>
          </cell>
          <cell r="GH626">
            <v>14.711312531340639</v>
          </cell>
          <cell r="GI626">
            <v>36358.968020070781</v>
          </cell>
          <cell r="GK626">
            <v>14.711312531340639</v>
          </cell>
          <cell r="GL626" t="str">
            <v>S2BO28</v>
          </cell>
          <cell r="GM626">
            <v>301.39</v>
          </cell>
          <cell r="GN626">
            <v>13.76</v>
          </cell>
        </row>
        <row r="627">
          <cell r="D627" t="str">
            <v>S2B950</v>
          </cell>
          <cell r="E627" t="str">
            <v>Módulo SP2</v>
          </cell>
          <cell r="F627" t="str">
            <v>F6640001</v>
          </cell>
          <cell r="G627">
            <v>625</v>
          </cell>
          <cell r="H627" t="str">
            <v>F66400</v>
          </cell>
          <cell r="I627" t="str">
            <v>Mangueirinha</v>
          </cell>
          <cell r="J627" t="str">
            <v>BURI</v>
          </cell>
          <cell r="K627" t="str">
            <v>Fab. Jacareí</v>
          </cell>
          <cell r="L627">
            <v>32.409999999999997</v>
          </cell>
          <cell r="M627">
            <v>32.409999999999997</v>
          </cell>
          <cell r="N627">
            <v>8778.8913711880195</v>
          </cell>
          <cell r="O627">
            <v>0.22002975937910499</v>
          </cell>
          <cell r="P627" t="str">
            <v>FB</v>
          </cell>
          <cell r="Q627" t="str">
            <v>Sem IPC</v>
          </cell>
          <cell r="R627" t="str">
            <v>Sem IPC</v>
          </cell>
          <cell r="S627">
            <v>8778.8913711880195</v>
          </cell>
          <cell r="T627">
            <v>0.22002975937910499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8778.8913711880195</v>
          </cell>
          <cell r="AF627">
            <v>0</v>
          </cell>
          <cell r="AG627">
            <v>0</v>
          </cell>
          <cell r="AH627">
            <v>8778.8913711880195</v>
          </cell>
          <cell r="AI627">
            <v>41719</v>
          </cell>
          <cell r="AJ627">
            <v>41719</v>
          </cell>
          <cell r="AK627">
            <v>44105</v>
          </cell>
          <cell r="AL627" t="str">
            <v>SP8</v>
          </cell>
          <cell r="AN627" t="str">
            <v>S2.Aa.6M</v>
          </cell>
          <cell r="AO627" t="str">
            <v>VT02</v>
          </cell>
          <cell r="AP627">
            <v>6.5325119780971939</v>
          </cell>
          <cell r="AQ627">
            <v>2020</v>
          </cell>
          <cell r="AR627">
            <v>10</v>
          </cell>
          <cell r="AS627" t="str">
            <v>-</v>
          </cell>
          <cell r="AT627">
            <v>270.86983558124098</v>
          </cell>
          <cell r="AU627">
            <v>323.47999999999996</v>
          </cell>
          <cell r="AW627" t="str">
            <v>Terra FIBRIA - Posse FIBRIA</v>
          </cell>
          <cell r="AX627" t="str">
            <v>PRÓPRIA</v>
          </cell>
          <cell r="AY627" t="str">
            <v>Módulo SP2MangueirinhaFab. Jacareí</v>
          </cell>
          <cell r="AZ627" t="str">
            <v>Jacareí</v>
          </cell>
          <cell r="BA627" t="str">
            <v>(Tora s/c 6,5 a 7 m)</v>
          </cell>
          <cell r="BB627" t="str">
            <v>Tora Plana</v>
          </cell>
          <cell r="BC627" t="str">
            <v>Módulo SP2Mangueirinha</v>
          </cell>
          <cell r="BD627">
            <v>64</v>
          </cell>
          <cell r="BE627" t="str">
            <v>Reforma</v>
          </cell>
          <cell r="BF627" t="str">
            <v>Reforma</v>
          </cell>
          <cell r="BG627" t="str">
            <v>FB</v>
          </cell>
          <cell r="BH627">
            <v>1</v>
          </cell>
          <cell r="BI627">
            <v>0</v>
          </cell>
          <cell r="BJ627">
            <v>0</v>
          </cell>
          <cell r="BK627">
            <v>1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1931.6173560178011</v>
          </cell>
          <cell r="BX627">
            <v>0</v>
          </cell>
          <cell r="BY627">
            <v>0</v>
          </cell>
          <cell r="BZ627">
            <v>1931.6173560178011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32.409999999999997</v>
          </cell>
          <cell r="CK627">
            <v>0</v>
          </cell>
          <cell r="CL627">
            <v>0</v>
          </cell>
          <cell r="CM627">
            <v>32.409999999999997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211.71871321013003</v>
          </cell>
          <cell r="CX627">
            <v>0</v>
          </cell>
          <cell r="CY627">
            <v>0</v>
          </cell>
          <cell r="CZ627">
            <v>211.71871321013003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8778.8913711880195</v>
          </cell>
          <cell r="DK627">
            <v>0</v>
          </cell>
          <cell r="DL627">
            <v>0</v>
          </cell>
          <cell r="DM627">
            <v>8778.8913711880195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>
            <v>0</v>
          </cell>
          <cell r="DW627">
            <v>0</v>
          </cell>
          <cell r="DX627">
            <v>0</v>
          </cell>
          <cell r="DY627">
            <v>0</v>
          </cell>
          <cell r="DZ627">
            <v>0</v>
          </cell>
          <cell r="EA627">
            <v>0</v>
          </cell>
          <cell r="EB627">
            <v>0</v>
          </cell>
          <cell r="EC627">
            <v>0</v>
          </cell>
          <cell r="ED627">
            <v>0</v>
          </cell>
          <cell r="EE627">
            <v>0</v>
          </cell>
          <cell r="EF627">
            <v>0</v>
          </cell>
          <cell r="EG627">
            <v>0</v>
          </cell>
          <cell r="EH627">
            <v>0</v>
          </cell>
          <cell r="EI627">
            <v>0</v>
          </cell>
          <cell r="EJ627">
            <v>2839795.7807519003</v>
          </cell>
          <cell r="EK627">
            <v>0</v>
          </cell>
          <cell r="EL627">
            <v>0</v>
          </cell>
          <cell r="EM627">
            <v>2839795.7807519003</v>
          </cell>
          <cell r="EN627">
            <v>32.409999999999997</v>
          </cell>
          <cell r="EO627">
            <v>0</v>
          </cell>
          <cell r="EP627">
            <v>0</v>
          </cell>
          <cell r="EQ627">
            <v>32.409999999999997</v>
          </cell>
          <cell r="ER627">
            <v>0</v>
          </cell>
          <cell r="ES627">
            <v>0</v>
          </cell>
          <cell r="ET627">
            <v>8778.8913711880195</v>
          </cell>
          <cell r="EU627">
            <v>0</v>
          </cell>
          <cell r="EV627">
            <v>0</v>
          </cell>
          <cell r="EW627">
            <v>8778.8913711880195</v>
          </cell>
          <cell r="EX627">
            <v>0</v>
          </cell>
          <cell r="EY627">
            <v>0</v>
          </cell>
          <cell r="EZ627" t="str">
            <v>F66401-2014-001</v>
          </cell>
          <cell r="FA627" t="str">
            <v>Reforma</v>
          </cell>
          <cell r="FB627" t="str">
            <v>Não</v>
          </cell>
          <cell r="FC627" t="str">
            <v>Sim</v>
          </cell>
          <cell r="FL627">
            <v>41.464881578394078</v>
          </cell>
          <cell r="FM627" t="str">
            <v>VT02Fab. Jacareí</v>
          </cell>
          <cell r="FN627">
            <v>500</v>
          </cell>
          <cell r="FO627">
            <v>1.1676425793446157</v>
          </cell>
          <cell r="FP627">
            <v>505.83821289672306</v>
          </cell>
          <cell r="FQ627">
            <v>-25.75</v>
          </cell>
          <cell r="FR627">
            <v>370.39415837333058</v>
          </cell>
          <cell r="FS627">
            <v>374.25880000000001</v>
          </cell>
          <cell r="FT627">
            <v>130.2207079676916</v>
          </cell>
          <cell r="FU627">
            <v>500.61486634102221</v>
          </cell>
          <cell r="FV627">
            <v>0.51200000000000001</v>
          </cell>
          <cell r="FW627">
            <v>-1.1816171622397373</v>
          </cell>
          <cell r="FX627">
            <v>0.5059501201293326</v>
          </cell>
          <cell r="FY627">
            <v>0.44302523879409006</v>
          </cell>
          <cell r="FZ627">
            <v>0.44507999999999998</v>
          </cell>
          <cell r="GA627">
            <v>6.0589106465629865E-2</v>
          </cell>
          <cell r="GB627">
            <v>0.50361434525971993</v>
          </cell>
          <cell r="GC627">
            <v>1.4033148804344893</v>
          </cell>
          <cell r="GD627">
            <v>1.4440576572728778</v>
          </cell>
          <cell r="GE627">
            <v>1.4236862688536835</v>
          </cell>
          <cell r="GF627">
            <v>4394843.5304096434</v>
          </cell>
          <cell r="GG627">
            <v>12498.38710091847</v>
          </cell>
          <cell r="GH627">
            <v>15.382520258368061</v>
          </cell>
          <cell r="GI627">
            <v>135041.47436331227</v>
          </cell>
          <cell r="GK627">
            <v>15.382520258368061</v>
          </cell>
          <cell r="GL627" t="str">
            <v>S2B950</v>
          </cell>
          <cell r="GM627">
            <v>314.89</v>
          </cell>
          <cell r="GN627">
            <v>8.59</v>
          </cell>
        </row>
        <row r="628">
          <cell r="D628" t="str">
            <v>S2B945</v>
          </cell>
          <cell r="E628" t="str">
            <v>Módulo SP2</v>
          </cell>
          <cell r="F628" t="str">
            <v>F6640019</v>
          </cell>
          <cell r="G628">
            <v>626</v>
          </cell>
          <cell r="H628" t="str">
            <v>F66400</v>
          </cell>
          <cell r="I628" t="str">
            <v>Mangueirinha</v>
          </cell>
          <cell r="J628" t="str">
            <v>CAPÃO BONITO</v>
          </cell>
          <cell r="K628" t="str">
            <v>Fab. Jacareí</v>
          </cell>
          <cell r="L628">
            <v>26.31</v>
          </cell>
          <cell r="M628">
            <v>26.31</v>
          </cell>
          <cell r="N628">
            <v>8728.5973099157854</v>
          </cell>
          <cell r="O628">
            <v>0.20883777219405736</v>
          </cell>
          <cell r="P628" t="str">
            <v>FB</v>
          </cell>
          <cell r="Q628" t="str">
            <v>Sem IPC</v>
          </cell>
          <cell r="R628" t="str">
            <v>Sem IPC</v>
          </cell>
          <cell r="S628">
            <v>8728.5973099157854</v>
          </cell>
          <cell r="T628">
            <v>0.20883777219405736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8728.5973099157854</v>
          </cell>
          <cell r="AF628">
            <v>0</v>
          </cell>
          <cell r="AG628">
            <v>0</v>
          </cell>
          <cell r="AH628">
            <v>8728.5973099157854</v>
          </cell>
          <cell r="AI628">
            <v>41718</v>
          </cell>
          <cell r="AJ628">
            <v>41718</v>
          </cell>
          <cell r="AK628">
            <v>44105</v>
          </cell>
          <cell r="AL628" t="str">
            <v>SP8</v>
          </cell>
          <cell r="AN628" t="str">
            <v>S2.Aa.6M</v>
          </cell>
          <cell r="AO628" t="str">
            <v>VT01</v>
          </cell>
          <cell r="AP628">
            <v>6.5352498288843259</v>
          </cell>
          <cell r="AQ628">
            <v>2020</v>
          </cell>
          <cell r="AR628">
            <v>10</v>
          </cell>
          <cell r="AS628" t="str">
            <v>-</v>
          </cell>
          <cell r="AT628">
            <v>331.75968490747948</v>
          </cell>
          <cell r="AU628">
            <v>322.63</v>
          </cell>
          <cell r="AW628" t="str">
            <v>Terra FIBRIA - Posse FIBRIA</v>
          </cell>
          <cell r="AX628" t="str">
            <v>PRÓPRIA</v>
          </cell>
          <cell r="AY628" t="str">
            <v>Módulo SP2MangueirinhaFab. Jacareí</v>
          </cell>
          <cell r="AZ628" t="str">
            <v>Jacareí</v>
          </cell>
          <cell r="BA628" t="str">
            <v>(Tora s/c 6,5 a 7 m)</v>
          </cell>
          <cell r="BB628" t="str">
            <v>Tora Plana</v>
          </cell>
          <cell r="BC628" t="str">
            <v>Módulo SP2Mangueirinha</v>
          </cell>
          <cell r="BD628">
            <v>64</v>
          </cell>
          <cell r="BE628" t="str">
            <v>Reforma</v>
          </cell>
          <cell r="BF628" t="str">
            <v>Reforma</v>
          </cell>
          <cell r="BG628" t="str">
            <v>FB</v>
          </cell>
          <cell r="BH628">
            <v>1</v>
          </cell>
          <cell r="BI628">
            <v>0</v>
          </cell>
          <cell r="BJ628">
            <v>0</v>
          </cell>
          <cell r="BK628">
            <v>1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1822.8608165818546</v>
          </cell>
          <cell r="BX628">
            <v>0</v>
          </cell>
          <cell r="BY628">
            <v>0</v>
          </cell>
          <cell r="BZ628">
            <v>1822.8608165818546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26.310000000000002</v>
          </cell>
          <cell r="CK628">
            <v>0</v>
          </cell>
          <cell r="CL628">
            <v>0</v>
          </cell>
          <cell r="CM628">
            <v>26.310000000000002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171.94242299794664</v>
          </cell>
          <cell r="CX628">
            <v>0</v>
          </cell>
          <cell r="CY628">
            <v>0</v>
          </cell>
          <cell r="CZ628">
            <v>171.94242299794664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8728.5973099157854</v>
          </cell>
          <cell r="DK628">
            <v>0</v>
          </cell>
          <cell r="DL628">
            <v>0</v>
          </cell>
          <cell r="DM628">
            <v>8728.5973099157854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>
            <v>0</v>
          </cell>
          <cell r="DW628">
            <v>0</v>
          </cell>
          <cell r="DX628">
            <v>0</v>
          </cell>
          <cell r="DY628">
            <v>0</v>
          </cell>
          <cell r="DZ628">
            <v>0</v>
          </cell>
          <cell r="EA628">
            <v>0</v>
          </cell>
          <cell r="EB628">
            <v>0</v>
          </cell>
          <cell r="EC628">
            <v>0</v>
          </cell>
          <cell r="ED628">
            <v>0</v>
          </cell>
          <cell r="EE628">
            <v>0</v>
          </cell>
          <cell r="EF628">
            <v>0</v>
          </cell>
          <cell r="EG628">
            <v>0</v>
          </cell>
          <cell r="EH628">
            <v>0</v>
          </cell>
          <cell r="EI628">
            <v>0</v>
          </cell>
          <cell r="EJ628">
            <v>2816107.3500981298</v>
          </cell>
          <cell r="EK628">
            <v>0</v>
          </cell>
          <cell r="EL628">
            <v>0</v>
          </cell>
          <cell r="EM628">
            <v>2816107.3500981298</v>
          </cell>
          <cell r="EN628">
            <v>26.31</v>
          </cell>
          <cell r="EO628">
            <v>0</v>
          </cell>
          <cell r="EP628">
            <v>0</v>
          </cell>
          <cell r="EQ628">
            <v>26.31</v>
          </cell>
          <cell r="ER628">
            <v>0</v>
          </cell>
          <cell r="ES628">
            <v>0</v>
          </cell>
          <cell r="ET628">
            <v>8728.5973099157854</v>
          </cell>
          <cell r="EU628">
            <v>0</v>
          </cell>
          <cell r="EV628">
            <v>0</v>
          </cell>
          <cell r="EW628">
            <v>8728.5973099157854</v>
          </cell>
          <cell r="EX628">
            <v>0</v>
          </cell>
          <cell r="EY628">
            <v>0</v>
          </cell>
          <cell r="EZ628" t="str">
            <v>F66415-2014-019</v>
          </cell>
          <cell r="FA628" t="str">
            <v>Condução</v>
          </cell>
          <cell r="FB628" t="str">
            <v>Não</v>
          </cell>
          <cell r="FC628" t="str">
            <v>Sim</v>
          </cell>
          <cell r="FL628">
            <v>50.764652246525714</v>
          </cell>
          <cell r="FM628" t="str">
            <v>VT01Fab. Jacareí</v>
          </cell>
          <cell r="FN628">
            <v>480</v>
          </cell>
          <cell r="FO628">
            <v>-0.19271534389821632</v>
          </cell>
          <cell r="FP628">
            <v>479.07496634928856</v>
          </cell>
          <cell r="FQ628">
            <v>-25.75</v>
          </cell>
          <cell r="FR628">
            <v>370.41749128108836</v>
          </cell>
          <cell r="FS628">
            <v>374.25880000000001</v>
          </cell>
          <cell r="FT628">
            <v>103.74035663237498</v>
          </cell>
          <cell r="FU628">
            <v>474.15784791346334</v>
          </cell>
          <cell r="FV628">
            <v>0.496</v>
          </cell>
          <cell r="FW628">
            <v>0.1852506004707859</v>
          </cell>
          <cell r="FX628">
            <v>0.49691884297833511</v>
          </cell>
          <cell r="FY628">
            <v>0.44303767080108369</v>
          </cell>
          <cell r="FZ628">
            <v>0.44507999999999998</v>
          </cell>
          <cell r="GA628">
            <v>5.160097117404671E-2</v>
          </cell>
          <cell r="GB628">
            <v>0.49463864197513041</v>
          </cell>
          <cell r="GC628">
            <v>1.464938993196752</v>
          </cell>
          <cell r="GD628">
            <v>1.4927585482756496</v>
          </cell>
          <cell r="GE628">
            <v>1.4788487707362008</v>
          </cell>
          <cell r="GF628">
            <v>4138732.9157729144</v>
          </cell>
          <cell r="GG628">
            <v>12908.275402020268</v>
          </cell>
          <cell r="GH628">
            <v>15.75961316723604</v>
          </cell>
          <cell r="GI628">
            <v>137559.3170968499</v>
          </cell>
          <cell r="GK628">
            <v>15.75961316723604</v>
          </cell>
          <cell r="GL628" t="str">
            <v>S2B945</v>
          </cell>
          <cell r="GM628">
            <v>314.89</v>
          </cell>
          <cell r="GN628">
            <v>7.74</v>
          </cell>
        </row>
        <row r="629">
          <cell r="D629" t="str">
            <v>S2B930</v>
          </cell>
          <cell r="E629" t="str">
            <v>Módulo SP2</v>
          </cell>
          <cell r="F629" t="str">
            <v>F6640020</v>
          </cell>
          <cell r="G629">
            <v>627</v>
          </cell>
          <cell r="H629" t="str">
            <v>F66400</v>
          </cell>
          <cell r="I629" t="str">
            <v>Mangueirinha</v>
          </cell>
          <cell r="J629" t="str">
            <v>CAPÃO BONITO</v>
          </cell>
          <cell r="K629" t="str">
            <v>Fab. Jacareí</v>
          </cell>
          <cell r="L629">
            <v>15.65</v>
          </cell>
          <cell r="M629">
            <v>15.65</v>
          </cell>
          <cell r="N629">
            <v>5357.2182226179457</v>
          </cell>
          <cell r="O629">
            <v>0.19837175242873104</v>
          </cell>
          <cell r="P629" t="str">
            <v>FB</v>
          </cell>
          <cell r="Q629" t="str">
            <v>Sem IPC</v>
          </cell>
          <cell r="R629" t="str">
            <v>Sem IPC</v>
          </cell>
          <cell r="S629">
            <v>5357.2182226179457</v>
          </cell>
          <cell r="T629">
            <v>0.19837175242873104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5357.2182226179457</v>
          </cell>
          <cell r="AF629">
            <v>0</v>
          </cell>
          <cell r="AG629">
            <v>0</v>
          </cell>
          <cell r="AH629">
            <v>5357.2182226179457</v>
          </cell>
          <cell r="AI629">
            <v>41718</v>
          </cell>
          <cell r="AJ629">
            <v>41718</v>
          </cell>
          <cell r="AK629">
            <v>44105</v>
          </cell>
          <cell r="AL629" t="str">
            <v>SP8</v>
          </cell>
          <cell r="AN629" t="str">
            <v>S2.Lm.6S</v>
          </cell>
          <cell r="AO629" t="str">
            <v>VT01</v>
          </cell>
          <cell r="AP629">
            <v>6.5352498288843259</v>
          </cell>
          <cell r="AQ629">
            <v>2020</v>
          </cell>
          <cell r="AR629">
            <v>10</v>
          </cell>
          <cell r="AS629" t="str">
            <v>-</v>
          </cell>
          <cell r="AT629">
            <v>342.31426342606682</v>
          </cell>
          <cell r="AU629">
            <v>323.36</v>
          </cell>
          <cell r="AW629" t="str">
            <v>Terra FIBRIA - Posse FIBRIA</v>
          </cell>
          <cell r="AX629" t="str">
            <v>PRÓPRIA</v>
          </cell>
          <cell r="AY629" t="str">
            <v>Módulo SP2MangueirinhaFab. Jacareí</v>
          </cell>
          <cell r="AZ629" t="str">
            <v>Jacareí</v>
          </cell>
          <cell r="BA629" t="str">
            <v>(Tora s/c 6,5 a 7 m)</v>
          </cell>
          <cell r="BB629" t="str">
            <v>Tora Plana</v>
          </cell>
          <cell r="BC629" t="str">
            <v>Módulo SP2Mangueirinha</v>
          </cell>
          <cell r="BD629">
            <v>64</v>
          </cell>
          <cell r="BE629" t="str">
            <v>Reforma</v>
          </cell>
          <cell r="BF629" t="str">
            <v>Reforma</v>
          </cell>
          <cell r="BG629" t="str">
            <v>FB</v>
          </cell>
          <cell r="BH629">
            <v>1</v>
          </cell>
          <cell r="BI629">
            <v>0</v>
          </cell>
          <cell r="BJ629">
            <v>0</v>
          </cell>
          <cell r="BK629">
            <v>1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1062.7207669638535</v>
          </cell>
          <cell r="BX629">
            <v>0</v>
          </cell>
          <cell r="BY629">
            <v>0</v>
          </cell>
          <cell r="BZ629">
            <v>1062.7207669638535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15.65</v>
          </cell>
          <cell r="CK629">
            <v>0</v>
          </cell>
          <cell r="CL629">
            <v>0</v>
          </cell>
          <cell r="CM629">
            <v>15.65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102.2766598220397</v>
          </cell>
          <cell r="CX629">
            <v>0</v>
          </cell>
          <cell r="CY629">
            <v>0</v>
          </cell>
          <cell r="CZ629">
            <v>102.2766598220397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5357.2182226179457</v>
          </cell>
          <cell r="DK629">
            <v>0</v>
          </cell>
          <cell r="DL629">
            <v>0</v>
          </cell>
          <cell r="DM629">
            <v>5357.2182226179457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DU629">
            <v>0</v>
          </cell>
          <cell r="DV629">
            <v>0</v>
          </cell>
          <cell r="DW629">
            <v>0</v>
          </cell>
          <cell r="DX629">
            <v>0</v>
          </cell>
          <cell r="DY629">
            <v>0</v>
          </cell>
          <cell r="DZ629">
            <v>0</v>
          </cell>
          <cell r="EA629">
            <v>0</v>
          </cell>
          <cell r="EB629">
            <v>0</v>
          </cell>
          <cell r="EC629">
            <v>0</v>
          </cell>
          <cell r="ED629">
            <v>0</v>
          </cell>
          <cell r="EE629">
            <v>0</v>
          </cell>
          <cell r="EF629">
            <v>0</v>
          </cell>
          <cell r="EG629">
            <v>0</v>
          </cell>
          <cell r="EH629">
            <v>0</v>
          </cell>
          <cell r="EI629">
            <v>0</v>
          </cell>
          <cell r="EJ629">
            <v>1732310.0844657391</v>
          </cell>
          <cell r="EK629">
            <v>0</v>
          </cell>
          <cell r="EL629">
            <v>0</v>
          </cell>
          <cell r="EM629">
            <v>1732310.0844657391</v>
          </cell>
          <cell r="EN629">
            <v>15.65</v>
          </cell>
          <cell r="EO629">
            <v>0</v>
          </cell>
          <cell r="EP629">
            <v>0</v>
          </cell>
          <cell r="EQ629">
            <v>15.65</v>
          </cell>
          <cell r="ER629">
            <v>0</v>
          </cell>
          <cell r="ES629">
            <v>0</v>
          </cell>
          <cell r="ET629">
            <v>5357.2182226179457</v>
          </cell>
          <cell r="EU629">
            <v>0</v>
          </cell>
          <cell r="EV629">
            <v>0</v>
          </cell>
          <cell r="EW629">
            <v>5357.2182226179457</v>
          </cell>
          <cell r="EX629">
            <v>0</v>
          </cell>
          <cell r="EY629">
            <v>0</v>
          </cell>
          <cell r="EZ629" t="str">
            <v>F66434-2014-020</v>
          </cell>
          <cell r="FA629" t="str">
            <v>Condução</v>
          </cell>
          <cell r="FB629" t="str">
            <v>Não</v>
          </cell>
          <cell r="FC629" t="str">
            <v>Sim</v>
          </cell>
          <cell r="FL629">
            <v>52.379675205852912</v>
          </cell>
          <cell r="FM629" t="str">
            <v>VT01Fab. Jacareí</v>
          </cell>
          <cell r="FN629">
            <v>480</v>
          </cell>
          <cell r="FO629">
            <v>-0.40428002715299094</v>
          </cell>
          <cell r="FP629">
            <v>478.05945586966567</v>
          </cell>
          <cell r="FQ629">
            <v>-25.75</v>
          </cell>
          <cell r="FR629">
            <v>370.41749128108836</v>
          </cell>
          <cell r="FS629">
            <v>374.25880000000001</v>
          </cell>
          <cell r="FT629">
            <v>102.73526912546382</v>
          </cell>
          <cell r="FU629">
            <v>473.15276040655215</v>
          </cell>
          <cell r="FV629">
            <v>0.496</v>
          </cell>
          <cell r="FW629">
            <v>0.39794579979708899</v>
          </cell>
          <cell r="FX629">
            <v>0.49797381116699357</v>
          </cell>
          <cell r="FY629">
            <v>0.44303767080108369</v>
          </cell>
          <cell r="FZ629">
            <v>0.44507999999999998</v>
          </cell>
          <cell r="GA629">
            <v>5.2651098452451688E-2</v>
          </cell>
          <cell r="GB629">
            <v>0.49568876925353539</v>
          </cell>
          <cell r="GC629">
            <v>1.4577334398632487</v>
          </cell>
          <cell r="GD629">
            <v>1.4848013477465862</v>
          </cell>
          <cell r="GE629">
            <v>1.4712673938049174</v>
          </cell>
          <cell r="GF629">
            <v>2534782.5901319641</v>
          </cell>
          <cell r="GG629">
            <v>7881.9004924353167</v>
          </cell>
          <cell r="GH629">
            <v>16.15454100692773</v>
          </cell>
          <cell r="GI629">
            <v>86543.401460342095</v>
          </cell>
          <cell r="GK629">
            <v>16.15454100692773</v>
          </cell>
          <cell r="GL629" t="str">
            <v>S2B930</v>
          </cell>
          <cell r="GM629">
            <v>314.8</v>
          </cell>
          <cell r="GN629">
            <v>8.56</v>
          </cell>
        </row>
        <row r="630">
          <cell r="D630" t="str">
            <v>S2B920</v>
          </cell>
          <cell r="E630" t="str">
            <v>Módulo SP2</v>
          </cell>
          <cell r="F630" t="str">
            <v>F6640021</v>
          </cell>
          <cell r="G630">
            <v>628</v>
          </cell>
          <cell r="H630" t="str">
            <v>F66400</v>
          </cell>
          <cell r="I630" t="str">
            <v>Mangueirinha</v>
          </cell>
          <cell r="J630" t="str">
            <v>CAPÃO BONITO</v>
          </cell>
          <cell r="K630" t="str">
            <v>Fab. Jacareí</v>
          </cell>
          <cell r="L630">
            <v>62.92</v>
          </cell>
          <cell r="M630">
            <v>62.92</v>
          </cell>
          <cell r="N630">
            <v>21482.68</v>
          </cell>
          <cell r="O630">
            <v>0.19735856929776927</v>
          </cell>
          <cell r="P630" t="str">
            <v>FB</v>
          </cell>
          <cell r="Q630" t="str">
            <v>Sem IPC</v>
          </cell>
          <cell r="R630" t="str">
            <v>Sem IPC</v>
          </cell>
          <cell r="S630">
            <v>21482.68</v>
          </cell>
          <cell r="T630">
            <v>0.19735856929776927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1339.0894056022516</v>
          </cell>
          <cell r="AF630">
            <v>20143.590594397749</v>
          </cell>
          <cell r="AG630">
            <v>0</v>
          </cell>
          <cell r="AH630">
            <v>21482.68</v>
          </cell>
          <cell r="AI630">
            <v>41714</v>
          </cell>
          <cell r="AJ630">
            <v>41714</v>
          </cell>
          <cell r="AK630">
            <v>44105</v>
          </cell>
          <cell r="AL630" t="str">
            <v>SP8</v>
          </cell>
          <cell r="AN630" t="str">
            <v>S2.La.6S</v>
          </cell>
          <cell r="AO630" t="str">
            <v>VT01</v>
          </cell>
          <cell r="AP630">
            <v>6.5462012320328542</v>
          </cell>
          <cell r="AQ630">
            <v>2020</v>
          </cell>
          <cell r="AR630">
            <v>10</v>
          </cell>
          <cell r="AS630" t="str">
            <v>-</v>
          </cell>
          <cell r="AT630">
            <v>341.42848061029878</v>
          </cell>
          <cell r="AU630">
            <v>323.36</v>
          </cell>
          <cell r="AW630" t="str">
            <v>Terra FIBRIA - Posse FIBRIA</v>
          </cell>
          <cell r="AX630" t="str">
            <v>PRÓPRIA</v>
          </cell>
          <cell r="AY630" t="str">
            <v>Módulo SP2MangueirinhaFab. Jacareí</v>
          </cell>
          <cell r="AZ630" t="str">
            <v>Jacareí</v>
          </cell>
          <cell r="BA630" t="str">
            <v>(Tora s/c 6,5 a 7 m)</v>
          </cell>
          <cell r="BB630" t="str">
            <v>Tora Plana</v>
          </cell>
          <cell r="BC630" t="str">
            <v>Módulo SP2Mangueirinha</v>
          </cell>
          <cell r="BD630">
            <v>64</v>
          </cell>
          <cell r="BE630" t="str">
            <v>Reforma</v>
          </cell>
          <cell r="BF630" t="str">
            <v>Reforma</v>
          </cell>
          <cell r="BG630" t="str">
            <v>FB</v>
          </cell>
          <cell r="BH630">
            <v>1</v>
          </cell>
          <cell r="BI630">
            <v>0</v>
          </cell>
          <cell r="BJ630">
            <v>0</v>
          </cell>
          <cell r="BK630">
            <v>1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264.28076925146064</v>
          </cell>
          <cell r="BX630">
            <v>3975.5102202303415</v>
          </cell>
          <cell r="BY630">
            <v>0</v>
          </cell>
          <cell r="BZ630">
            <v>4239.7909894818022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3.9220202228257217</v>
          </cell>
          <cell r="CK630">
            <v>58.99797977717428</v>
          </cell>
          <cell r="CL630">
            <v>0</v>
          </cell>
          <cell r="CM630">
            <v>62.92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25.674333614719508</v>
          </cell>
          <cell r="CX630">
            <v>386.21264790478767</v>
          </cell>
          <cell r="CY630">
            <v>0</v>
          </cell>
          <cell r="CZ630">
            <v>411.88698151950717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1339.0894056022516</v>
          </cell>
          <cell r="DK630">
            <v>20143.590594397749</v>
          </cell>
          <cell r="DL630">
            <v>0</v>
          </cell>
          <cell r="DM630">
            <v>21482.68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DU630">
            <v>0</v>
          </cell>
          <cell r="DV630">
            <v>0</v>
          </cell>
          <cell r="DW630">
            <v>0</v>
          </cell>
          <cell r="DX630">
            <v>0</v>
          </cell>
          <cell r="DY630">
            <v>0</v>
          </cell>
          <cell r="DZ630">
            <v>0</v>
          </cell>
          <cell r="EA630">
            <v>0</v>
          </cell>
          <cell r="EB630">
            <v>0</v>
          </cell>
          <cell r="EC630">
            <v>0</v>
          </cell>
          <cell r="ED630">
            <v>0</v>
          </cell>
          <cell r="EE630">
            <v>0</v>
          </cell>
          <cell r="EF630">
            <v>0</v>
          </cell>
          <cell r="EG630">
            <v>0</v>
          </cell>
          <cell r="EH630">
            <v>0</v>
          </cell>
          <cell r="EI630">
            <v>0</v>
          </cell>
          <cell r="EJ630">
            <v>433007.95019554411</v>
          </cell>
          <cell r="EK630">
            <v>6513631.4546044562</v>
          </cell>
          <cell r="EL630">
            <v>0</v>
          </cell>
          <cell r="EM630">
            <v>6946639.4048000006</v>
          </cell>
          <cell r="EN630">
            <v>62.92</v>
          </cell>
          <cell r="EO630">
            <v>0</v>
          </cell>
          <cell r="EP630">
            <v>0</v>
          </cell>
          <cell r="EQ630">
            <v>62.92</v>
          </cell>
          <cell r="ER630">
            <v>0</v>
          </cell>
          <cell r="ES630">
            <v>0</v>
          </cell>
          <cell r="ET630">
            <v>21482.68</v>
          </cell>
          <cell r="EU630">
            <v>0</v>
          </cell>
          <cell r="EV630">
            <v>0</v>
          </cell>
          <cell r="EW630">
            <v>21482.68</v>
          </cell>
          <cell r="EX630">
            <v>0</v>
          </cell>
          <cell r="EY630">
            <v>0</v>
          </cell>
          <cell r="EZ630" t="str">
            <v>F66408-2014-021</v>
          </cell>
          <cell r="FA630" t="str">
            <v>Condução</v>
          </cell>
          <cell r="FB630" t="str">
            <v>Não</v>
          </cell>
          <cell r="FC630" t="str">
            <v>Sim</v>
          </cell>
          <cell r="FL630">
            <v>52.156734647809131</v>
          </cell>
          <cell r="FM630" t="str">
            <v>VT01Fab. Jacareí</v>
          </cell>
          <cell r="FN630">
            <v>480</v>
          </cell>
          <cell r="FO630">
            <v>-0.37550976523587032</v>
          </cell>
          <cell r="FP630">
            <v>478.19755312686783</v>
          </cell>
          <cell r="FQ630">
            <v>-25.75</v>
          </cell>
          <cell r="FR630">
            <v>370.51074048800649</v>
          </cell>
          <cell r="FS630">
            <v>374.25880000000001</v>
          </cell>
          <cell r="FT630">
            <v>102.89784605314797</v>
          </cell>
          <cell r="FU630">
            <v>473.40858654115448</v>
          </cell>
          <cell r="FV630">
            <v>0.496</v>
          </cell>
          <cell r="FW630">
            <v>0.36901947948933689</v>
          </cell>
          <cell r="FX630">
            <v>0.49783033661826709</v>
          </cell>
          <cell r="FY630">
            <v>0.44308735190518156</v>
          </cell>
          <cell r="FZ630">
            <v>0.44507999999999998</v>
          </cell>
          <cell r="GA630">
            <v>5.2514170405982982E-2</v>
          </cell>
          <cell r="GB630">
            <v>0.49560152231116456</v>
          </cell>
          <cell r="GC630">
            <v>1.4584778019019105</v>
          </cell>
          <cell r="GD630">
            <v>1.4855573988904665</v>
          </cell>
          <cell r="GE630">
            <v>1.4720176003961885</v>
          </cell>
          <cell r="GF630">
            <v>10170085.173915928</v>
          </cell>
          <cell r="GG630">
            <v>31622.88306367919</v>
          </cell>
          <cell r="GH630">
            <v>16.195120976099162</v>
          </cell>
          <cell r="GI630">
            <v>347914.60149082594</v>
          </cell>
          <cell r="GK630">
            <v>16.195120976099162</v>
          </cell>
          <cell r="GL630" t="str">
            <v>S2B920</v>
          </cell>
          <cell r="GM630">
            <v>314.8</v>
          </cell>
          <cell r="GN630">
            <v>8.56</v>
          </cell>
        </row>
        <row r="631">
          <cell r="D631" t="str">
            <v>S2B917</v>
          </cell>
          <cell r="E631" t="str">
            <v>Módulo SP2</v>
          </cell>
          <cell r="F631" t="str">
            <v>F6640022</v>
          </cell>
          <cell r="G631">
            <v>629</v>
          </cell>
          <cell r="H631" t="str">
            <v>F66400</v>
          </cell>
          <cell r="I631" t="str">
            <v>Mangueirinha</v>
          </cell>
          <cell r="J631" t="str">
            <v>CAPÃO BONITO</v>
          </cell>
          <cell r="K631" t="str">
            <v>Fab. Jacareí</v>
          </cell>
          <cell r="L631">
            <v>12.05</v>
          </cell>
          <cell r="M631">
            <v>12.05</v>
          </cell>
          <cell r="N631">
            <v>4021.4647333613061</v>
          </cell>
          <cell r="O631">
            <v>0.18187003440981858</v>
          </cell>
          <cell r="P631" t="str">
            <v>FB</v>
          </cell>
          <cell r="Q631" t="str">
            <v>Sem IPC</v>
          </cell>
          <cell r="R631" t="str">
            <v>Sem IPC</v>
          </cell>
          <cell r="S631">
            <v>4021.4647333613061</v>
          </cell>
          <cell r="T631">
            <v>0.18187003440981858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4021.4647333613061</v>
          </cell>
          <cell r="AG631">
            <v>0</v>
          </cell>
          <cell r="AH631">
            <v>4021.4647333613061</v>
          </cell>
          <cell r="AI631">
            <v>41715</v>
          </cell>
          <cell r="AJ631">
            <v>41715</v>
          </cell>
          <cell r="AK631">
            <v>44136</v>
          </cell>
          <cell r="AL631" t="str">
            <v>SP8</v>
          </cell>
          <cell r="AN631" t="str">
            <v>S2.La.6S</v>
          </cell>
          <cell r="AO631" t="str">
            <v>VT01</v>
          </cell>
          <cell r="AP631">
            <v>6.6283367556468171</v>
          </cell>
          <cell r="AQ631">
            <v>2020</v>
          </cell>
          <cell r="AR631">
            <v>11</v>
          </cell>
          <cell r="AS631" t="str">
            <v>-</v>
          </cell>
          <cell r="AT631">
            <v>333.73151314201709</v>
          </cell>
          <cell r="AU631">
            <v>323.36</v>
          </cell>
          <cell r="AW631" t="str">
            <v>Terra FIBRIA - Posse FIBRIA</v>
          </cell>
          <cell r="AX631" t="str">
            <v>PRÓPRIA</v>
          </cell>
          <cell r="AY631" t="str">
            <v>Módulo SP2MangueirinhaFab. Jacareí</v>
          </cell>
          <cell r="AZ631" t="str">
            <v>Jacareí</v>
          </cell>
          <cell r="BA631" t="str">
            <v>(Tora s/c 6,5 a 7 m)</v>
          </cell>
          <cell r="BB631" t="str">
            <v>Tora Plana</v>
          </cell>
          <cell r="BC631" t="str">
            <v>Módulo SP2Mangueirinha</v>
          </cell>
          <cell r="BD631">
            <v>64</v>
          </cell>
          <cell r="BE631" t="str">
            <v>Reforma</v>
          </cell>
          <cell r="BF631" t="str">
            <v>Reforma</v>
          </cell>
          <cell r="BG631" t="str">
            <v>FB</v>
          </cell>
          <cell r="BH631">
            <v>1</v>
          </cell>
          <cell r="BI631">
            <v>0</v>
          </cell>
          <cell r="BJ631">
            <v>0</v>
          </cell>
          <cell r="BK631">
            <v>1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731.38392943429267</v>
          </cell>
          <cell r="BY631">
            <v>0</v>
          </cell>
          <cell r="BZ631">
            <v>731.38392943429267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12.05</v>
          </cell>
          <cell r="CL631">
            <v>0</v>
          </cell>
          <cell r="CM631">
            <v>12.05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79.871457905544148</v>
          </cell>
          <cell r="CY631">
            <v>0</v>
          </cell>
          <cell r="CZ631">
            <v>79.871457905544148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4021.4647333613061</v>
          </cell>
          <cell r="DL631">
            <v>0</v>
          </cell>
          <cell r="DM631">
            <v>4021.4647333613061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DU631">
            <v>0</v>
          </cell>
          <cell r="DV631">
            <v>0</v>
          </cell>
          <cell r="DW631">
            <v>0</v>
          </cell>
          <cell r="DX631">
            <v>0</v>
          </cell>
          <cell r="DY631">
            <v>0</v>
          </cell>
          <cell r="DZ631">
            <v>0</v>
          </cell>
          <cell r="EA631">
            <v>0</v>
          </cell>
          <cell r="EB631">
            <v>0</v>
          </cell>
          <cell r="EC631">
            <v>0</v>
          </cell>
          <cell r="ED631">
            <v>0</v>
          </cell>
          <cell r="EE631">
            <v>0</v>
          </cell>
          <cell r="EF631">
            <v>0</v>
          </cell>
          <cell r="EG631">
            <v>0</v>
          </cell>
          <cell r="EH631">
            <v>0</v>
          </cell>
          <cell r="EI631">
            <v>0</v>
          </cell>
          <cell r="EJ631">
            <v>0</v>
          </cell>
          <cell r="EK631">
            <v>1300380.8361797121</v>
          </cell>
          <cell r="EL631">
            <v>0</v>
          </cell>
          <cell r="EM631">
            <v>1300380.8361797121</v>
          </cell>
          <cell r="EN631">
            <v>12.05</v>
          </cell>
          <cell r="EO631">
            <v>0</v>
          </cell>
          <cell r="EP631">
            <v>0</v>
          </cell>
          <cell r="EQ631">
            <v>12.05</v>
          </cell>
          <cell r="ER631">
            <v>0</v>
          </cell>
          <cell r="ES631">
            <v>0</v>
          </cell>
          <cell r="ET631">
            <v>4021.4647333613061</v>
          </cell>
          <cell r="EU631">
            <v>0</v>
          </cell>
          <cell r="EV631">
            <v>0</v>
          </cell>
          <cell r="EW631">
            <v>4021.4647333613061</v>
          </cell>
          <cell r="EX631">
            <v>0</v>
          </cell>
          <cell r="EY631">
            <v>0</v>
          </cell>
          <cell r="EZ631" t="str">
            <v>F66435-2014-022</v>
          </cell>
          <cell r="FA631" t="str">
            <v>Condução</v>
          </cell>
          <cell r="FB631" t="str">
            <v>Não</v>
          </cell>
          <cell r="FC631" t="str">
            <v>Sim</v>
          </cell>
          <cell r="FL631">
            <v>50.349209076878047</v>
          </cell>
          <cell r="FM631" t="str">
            <v>VT01Fab. Jacareí</v>
          </cell>
          <cell r="FN631">
            <v>480</v>
          </cell>
          <cell r="FO631">
            <v>-0.13711218323816432</v>
          </cell>
          <cell r="FP631">
            <v>479.3418615204568</v>
          </cell>
          <cell r="FQ631">
            <v>-25.75</v>
          </cell>
          <cell r="FR631">
            <v>371.20590591013161</v>
          </cell>
          <cell r="FS631">
            <v>374.25880000000001</v>
          </cell>
          <cell r="FT631">
            <v>104.22588072080404</v>
          </cell>
          <cell r="FU631">
            <v>475.43178663093568</v>
          </cell>
          <cell r="FV631">
            <v>0.496</v>
          </cell>
          <cell r="FW631">
            <v>0.12935662959197636</v>
          </cell>
          <cell r="FX631">
            <v>0.4966416088827762</v>
          </cell>
          <cell r="FY631">
            <v>0.44345756706820871</v>
          </cell>
          <cell r="FZ631">
            <v>0.44507999999999998</v>
          </cell>
          <cell r="GA631">
            <v>5.1373653341598102E-2</v>
          </cell>
          <cell r="GB631">
            <v>0.49483122040980682</v>
          </cell>
          <cell r="GC631">
            <v>1.4648561185699513</v>
          </cell>
          <cell r="GD631">
            <v>1.4921028105445078</v>
          </cell>
          <cell r="GE631">
            <v>1.4784794645572297</v>
          </cell>
          <cell r="GF631">
            <v>1911932.1630552651</v>
          </cell>
          <cell r="GG631">
            <v>5945.6530257158065</v>
          </cell>
          <cell r="GH631">
            <v>16.873141742621669</v>
          </cell>
          <cell r="GI631">
            <v>67854.744458959569</v>
          </cell>
          <cell r="GK631">
            <v>16.873141742621669</v>
          </cell>
          <cell r="GL631" t="str">
            <v>S2B917</v>
          </cell>
          <cell r="GM631">
            <v>314.8</v>
          </cell>
          <cell r="GN631">
            <v>8.56</v>
          </cell>
        </row>
        <row r="632">
          <cell r="D632" t="str">
            <v>S2B906</v>
          </cell>
          <cell r="E632" t="str">
            <v>Módulo SP2</v>
          </cell>
          <cell r="F632" t="str">
            <v>F6640031</v>
          </cell>
          <cell r="G632">
            <v>630</v>
          </cell>
          <cell r="H632" t="str">
            <v>F66400</v>
          </cell>
          <cell r="I632" t="str">
            <v>Mangueirinha</v>
          </cell>
          <cell r="J632" t="str">
            <v>CAPÃO BONITO</v>
          </cell>
          <cell r="K632" t="str">
            <v>Fab. Jacareí</v>
          </cell>
          <cell r="L632">
            <v>16.22</v>
          </cell>
          <cell r="M632">
            <v>16.22</v>
          </cell>
          <cell r="N632">
            <v>5559.57</v>
          </cell>
          <cell r="O632">
            <v>0.20676737839356785</v>
          </cell>
          <cell r="P632" t="str">
            <v>FB</v>
          </cell>
          <cell r="Q632" t="str">
            <v>Sem IPC</v>
          </cell>
          <cell r="R632" t="str">
            <v>Sem IPC</v>
          </cell>
          <cell r="S632">
            <v>5559.57</v>
          </cell>
          <cell r="T632">
            <v>0.20676737839356785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5559.57</v>
          </cell>
          <cell r="AG632">
            <v>0</v>
          </cell>
          <cell r="AH632">
            <v>5559.57</v>
          </cell>
          <cell r="AI632">
            <v>41714</v>
          </cell>
          <cell r="AJ632">
            <v>41714</v>
          </cell>
          <cell r="AK632">
            <v>44136</v>
          </cell>
          <cell r="AL632" t="str">
            <v>SP8</v>
          </cell>
          <cell r="AN632" t="str">
            <v>S2.La.6S</v>
          </cell>
          <cell r="AO632" t="str">
            <v>VT06</v>
          </cell>
          <cell r="AP632">
            <v>6.6310746064339492</v>
          </cell>
          <cell r="AQ632">
            <v>2020</v>
          </cell>
          <cell r="AR632">
            <v>11</v>
          </cell>
          <cell r="AS632" t="str">
            <v>-</v>
          </cell>
          <cell r="AT632">
            <v>342.7601726263872</v>
          </cell>
          <cell r="AU632">
            <v>323.36</v>
          </cell>
          <cell r="AW632" t="str">
            <v>Terra FIBRIA - Posse FIBRIA</v>
          </cell>
          <cell r="AX632" t="str">
            <v>PRÓPRIA</v>
          </cell>
          <cell r="AY632" t="str">
            <v>Módulo SP2MangueirinhaFab. Jacareí</v>
          </cell>
          <cell r="AZ632" t="str">
            <v>Jacareí</v>
          </cell>
          <cell r="BA632" t="str">
            <v>(Tora s/c 6,5 a 7 m)</v>
          </cell>
          <cell r="BB632" t="str">
            <v>Tora Plana</v>
          </cell>
          <cell r="BC632" t="str">
            <v>Módulo SP2Mangueirinha</v>
          </cell>
          <cell r="BD632">
            <v>64</v>
          </cell>
          <cell r="BE632" t="str">
            <v>Reforma</v>
          </cell>
          <cell r="BF632" t="str">
            <v>Reforma</v>
          </cell>
          <cell r="BG632" t="str">
            <v>FB</v>
          </cell>
          <cell r="BH632">
            <v>1</v>
          </cell>
          <cell r="BI632">
            <v>0</v>
          </cell>
          <cell r="BJ632">
            <v>0</v>
          </cell>
          <cell r="BK632">
            <v>1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1149.537713895528</v>
          </cell>
          <cell r="BY632">
            <v>0</v>
          </cell>
          <cell r="BZ632">
            <v>1149.537713895528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16.22</v>
          </cell>
          <cell r="CL632">
            <v>0</v>
          </cell>
          <cell r="CM632">
            <v>16.22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107.55603011635864</v>
          </cell>
          <cell r="CY632">
            <v>0</v>
          </cell>
          <cell r="CZ632">
            <v>107.55603011635864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5559.57</v>
          </cell>
          <cell r="DL632">
            <v>0</v>
          </cell>
          <cell r="DM632">
            <v>5559.57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DU632">
            <v>0</v>
          </cell>
          <cell r="DV632">
            <v>0</v>
          </cell>
          <cell r="DW632">
            <v>0</v>
          </cell>
          <cell r="DX632">
            <v>0</v>
          </cell>
          <cell r="DY632">
            <v>0</v>
          </cell>
          <cell r="DZ632">
            <v>0</v>
          </cell>
          <cell r="EA632">
            <v>0</v>
          </cell>
          <cell r="EB632">
            <v>0</v>
          </cell>
          <cell r="EC632">
            <v>0</v>
          </cell>
          <cell r="ED632">
            <v>0</v>
          </cell>
          <cell r="EE632">
            <v>0</v>
          </cell>
          <cell r="EF632">
            <v>0</v>
          </cell>
          <cell r="EG632">
            <v>0</v>
          </cell>
          <cell r="EH632">
            <v>0</v>
          </cell>
          <cell r="EI632">
            <v>0</v>
          </cell>
          <cell r="EJ632">
            <v>0</v>
          </cell>
          <cell r="EK632">
            <v>1797742.5552000001</v>
          </cell>
          <cell r="EL632">
            <v>0</v>
          </cell>
          <cell r="EM632">
            <v>1797742.5552000001</v>
          </cell>
          <cell r="EN632">
            <v>16.22</v>
          </cell>
          <cell r="EO632">
            <v>0</v>
          </cell>
          <cell r="EP632">
            <v>0</v>
          </cell>
          <cell r="EQ632">
            <v>16.22</v>
          </cell>
          <cell r="ER632">
            <v>0</v>
          </cell>
          <cell r="ES632">
            <v>0</v>
          </cell>
          <cell r="ET632">
            <v>5559.57</v>
          </cell>
          <cell r="EU632">
            <v>0</v>
          </cell>
          <cell r="EV632">
            <v>0</v>
          </cell>
          <cell r="EW632">
            <v>5559.57</v>
          </cell>
          <cell r="EX632">
            <v>0</v>
          </cell>
          <cell r="EY632">
            <v>0</v>
          </cell>
          <cell r="EZ632" t="str">
            <v>F66441-2014-031</v>
          </cell>
          <cell r="FA632" t="str">
            <v>Condução</v>
          </cell>
          <cell r="FB632" t="str">
            <v>Não</v>
          </cell>
          <cell r="FC632" t="str">
            <v>Sim</v>
          </cell>
          <cell r="FL632">
            <v>51.68998887357057</v>
          </cell>
          <cell r="FM632" t="str">
            <v>VT06Fab. Jacareí</v>
          </cell>
          <cell r="FN632">
            <v>490</v>
          </cell>
          <cell r="FO632">
            <v>-0.31482600613154332</v>
          </cell>
          <cell r="FP632">
            <v>488.45735256995545</v>
          </cell>
          <cell r="FQ632">
            <v>-25.75</v>
          </cell>
          <cell r="FR632">
            <v>371.22895033349403</v>
          </cell>
          <cell r="FS632">
            <v>374.25880000000001</v>
          </cell>
          <cell r="FT632">
            <v>113.27404672955959</v>
          </cell>
          <cell r="FU632">
            <v>484.50299706305361</v>
          </cell>
          <cell r="FV632">
            <v>0.503</v>
          </cell>
          <cell r="FW632">
            <v>0.30800899834304651</v>
          </cell>
          <cell r="FX632">
            <v>0.50454928526166554</v>
          </cell>
          <cell r="FY632">
            <v>0.44346983484163421</v>
          </cell>
          <cell r="FZ632">
            <v>0.44507999999999998</v>
          </cell>
          <cell r="GA632">
            <v>5.9254143329605595E-2</v>
          </cell>
          <cell r="GB632">
            <v>0.50272397817123982</v>
          </cell>
          <cell r="GC632">
            <v>1.4107355990188255</v>
          </cell>
          <cell r="GD632">
            <v>1.4414571052745022</v>
          </cell>
          <cell r="GE632">
            <v>1.4260963521466639</v>
          </cell>
          <cell r="GF632">
            <v>2693628.3273818409</v>
          </cell>
          <cell r="GG632">
            <v>7928.4824965040279</v>
          </cell>
          <cell r="GH632">
            <v>15.834348225604572</v>
          </cell>
          <cell r="GI632">
            <v>88032.167364624402</v>
          </cell>
          <cell r="GK632">
            <v>15.834348225604572</v>
          </cell>
          <cell r="GL632" t="str">
            <v>S2B906</v>
          </cell>
          <cell r="GM632">
            <v>314.8</v>
          </cell>
          <cell r="GN632">
            <v>8.56</v>
          </cell>
        </row>
        <row r="633">
          <cell r="D633" t="str">
            <v>S2B949</v>
          </cell>
          <cell r="E633" t="str">
            <v>Módulo SP2</v>
          </cell>
          <cell r="F633" t="str">
            <v>F6640040</v>
          </cell>
          <cell r="G633">
            <v>631</v>
          </cell>
          <cell r="H633" t="str">
            <v>F66400</v>
          </cell>
          <cell r="I633" t="str">
            <v>Mangueirinha</v>
          </cell>
          <cell r="J633" t="str">
            <v>CAPÃO BONITO</v>
          </cell>
          <cell r="K633" t="str">
            <v>Fab. Jacareí</v>
          </cell>
          <cell r="L633">
            <v>31.86</v>
          </cell>
          <cell r="M633">
            <v>31.86</v>
          </cell>
          <cell r="N633">
            <v>9464.432762288201</v>
          </cell>
          <cell r="O633">
            <v>0.17096669172861989</v>
          </cell>
          <cell r="P633" t="str">
            <v>FB</v>
          </cell>
          <cell r="Q633" t="str">
            <v>Sem IPC</v>
          </cell>
          <cell r="R633" t="str">
            <v>Sem IPC</v>
          </cell>
          <cell r="S633">
            <v>9464.432762288201</v>
          </cell>
          <cell r="T633">
            <v>0.17096669172861989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9464.432762288201</v>
          </cell>
          <cell r="AG633">
            <v>0</v>
          </cell>
          <cell r="AH633">
            <v>9464.432762288201</v>
          </cell>
          <cell r="AI633">
            <v>41717</v>
          </cell>
          <cell r="AJ633">
            <v>41717</v>
          </cell>
          <cell r="AK633">
            <v>44136</v>
          </cell>
          <cell r="AL633" t="str">
            <v>SP8</v>
          </cell>
          <cell r="AN633" t="str">
            <v>S2.Lm.6M</v>
          </cell>
          <cell r="AO633" t="str">
            <v>VT05</v>
          </cell>
          <cell r="AP633">
            <v>6.622861054072553</v>
          </cell>
          <cell r="AQ633">
            <v>2020</v>
          </cell>
          <cell r="AR633">
            <v>11</v>
          </cell>
          <cell r="AS633" t="str">
            <v>-</v>
          </cell>
          <cell r="AT633">
            <v>297.06317521306346</v>
          </cell>
          <cell r="AU633">
            <v>323.23</v>
          </cell>
          <cell r="AW633" t="str">
            <v>Terra FIBRIA - Posse FIBRIA</v>
          </cell>
          <cell r="AX633" t="str">
            <v>PRÓPRIA</v>
          </cell>
          <cell r="AY633" t="str">
            <v>Módulo SP2MangueirinhaFab. Jacareí</v>
          </cell>
          <cell r="AZ633" t="str">
            <v>Jacareí</v>
          </cell>
          <cell r="BA633" t="str">
            <v>(Tora s/c 6,5 a 7 m)</v>
          </cell>
          <cell r="BB633" t="str">
            <v>Tora Plana</v>
          </cell>
          <cell r="BC633" t="str">
            <v>Módulo SP2Mangueirinha</v>
          </cell>
          <cell r="BD633">
            <v>64</v>
          </cell>
          <cell r="BE633" t="str">
            <v>Reforma</v>
          </cell>
          <cell r="BF633" t="str">
            <v>Reforma</v>
          </cell>
          <cell r="BG633" t="str">
            <v>FB</v>
          </cell>
          <cell r="BH633">
            <v>1</v>
          </cell>
          <cell r="BI633">
            <v>0</v>
          </cell>
          <cell r="BJ633">
            <v>0</v>
          </cell>
          <cell r="BK633">
            <v>1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1618.1027584563774</v>
          </cell>
          <cell r="BY633">
            <v>0</v>
          </cell>
          <cell r="BZ633">
            <v>1618.1027584563774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31.859999999999996</v>
          </cell>
          <cell r="CL633">
            <v>0</v>
          </cell>
          <cell r="CM633">
            <v>31.859999999999996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211.00435318275152</v>
          </cell>
          <cell r="CY633">
            <v>0</v>
          </cell>
          <cell r="CZ633">
            <v>211.00435318275152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9464.432762288201</v>
          </cell>
          <cell r="DL633">
            <v>0</v>
          </cell>
          <cell r="DM633">
            <v>9464.432762288201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DU633">
            <v>0</v>
          </cell>
          <cell r="DV633">
            <v>0</v>
          </cell>
          <cell r="DW633">
            <v>0</v>
          </cell>
          <cell r="DX633">
            <v>0</v>
          </cell>
          <cell r="DY633">
            <v>0</v>
          </cell>
          <cell r="DZ633">
            <v>0</v>
          </cell>
          <cell r="EA633">
            <v>0</v>
          </cell>
          <cell r="EB633">
            <v>0</v>
          </cell>
          <cell r="EC633">
            <v>0</v>
          </cell>
          <cell r="ED633">
            <v>0</v>
          </cell>
          <cell r="EE633">
            <v>0</v>
          </cell>
          <cell r="EF633">
            <v>0</v>
          </cell>
          <cell r="EG633">
            <v>0</v>
          </cell>
          <cell r="EH633">
            <v>0</v>
          </cell>
          <cell r="EI633">
            <v>0</v>
          </cell>
          <cell r="EJ633">
            <v>0</v>
          </cell>
          <cell r="EK633">
            <v>3059188.6017544153</v>
          </cell>
          <cell r="EL633">
            <v>0</v>
          </cell>
          <cell r="EM633">
            <v>3059188.6017544153</v>
          </cell>
          <cell r="EN633">
            <v>31.86</v>
          </cell>
          <cell r="EO633">
            <v>0</v>
          </cell>
          <cell r="EP633">
            <v>0</v>
          </cell>
          <cell r="EQ633">
            <v>31.86</v>
          </cell>
          <cell r="ER633">
            <v>0</v>
          </cell>
          <cell r="ES633">
            <v>0</v>
          </cell>
          <cell r="ET633">
            <v>9464.432762288201</v>
          </cell>
          <cell r="EU633">
            <v>0</v>
          </cell>
          <cell r="EV633">
            <v>0</v>
          </cell>
          <cell r="EW633">
            <v>9464.432762288201</v>
          </cell>
          <cell r="EX633">
            <v>0</v>
          </cell>
          <cell r="EY633">
            <v>0</v>
          </cell>
          <cell r="EZ633" t="str">
            <v>F66414-2014-040</v>
          </cell>
          <cell r="FA633" t="str">
            <v>Condução</v>
          </cell>
          <cell r="FB633" t="str">
            <v>Não</v>
          </cell>
          <cell r="FC633" t="str">
            <v>Sim</v>
          </cell>
          <cell r="FL633">
            <v>44.854206178822416</v>
          </cell>
          <cell r="FM633" t="str">
            <v>VT05Fab. Jacareí</v>
          </cell>
          <cell r="FN633">
            <v>490</v>
          </cell>
          <cell r="FO633">
            <v>0.64381135505754195</v>
          </cell>
          <cell r="FP633">
            <v>493.15467563978194</v>
          </cell>
          <cell r="FQ633">
            <v>-25.75</v>
          </cell>
          <cell r="FR633">
            <v>371.15979233617281</v>
          </cell>
          <cell r="FS633">
            <v>374.25880000000001</v>
          </cell>
          <cell r="FT633">
            <v>117.91137178895697</v>
          </cell>
          <cell r="FU633">
            <v>489.07116412512977</v>
          </cell>
          <cell r="FV633">
            <v>0.50800000000000001</v>
          </cell>
          <cell r="FW633">
            <v>-0.65541341073236659</v>
          </cell>
          <cell r="FX633">
            <v>0.50467049987347956</v>
          </cell>
          <cell r="FY633">
            <v>0.44343301744419478</v>
          </cell>
          <cell r="FZ633">
            <v>0.44507999999999998</v>
          </cell>
          <cell r="GA633">
            <v>5.9369990046519647E-2</v>
          </cell>
          <cell r="GB633">
            <v>0.50280300749071438</v>
          </cell>
          <cell r="GC633">
            <v>1.4100840501261502</v>
          </cell>
          <cell r="GD633">
            <v>1.4434170086234106</v>
          </cell>
          <cell r="GE633">
            <v>1.4267505293747804</v>
          </cell>
          <cell r="GF633">
            <v>4628781.1488363082</v>
          </cell>
          <cell r="GG633">
            <v>13503.384453826706</v>
          </cell>
          <cell r="GH633">
            <v>17.424661975009741</v>
          </cell>
          <cell r="GI633">
            <v>164914.54166807962</v>
          </cell>
          <cell r="GK633">
            <v>17.424661975009741</v>
          </cell>
          <cell r="GL633" t="str">
            <v>S2B949</v>
          </cell>
          <cell r="GM633">
            <v>313.79000000000002</v>
          </cell>
          <cell r="GN633">
            <v>9.44</v>
          </cell>
        </row>
        <row r="634">
          <cell r="D634" t="str">
            <v>S2B911</v>
          </cell>
          <cell r="E634" t="str">
            <v>Módulo SP2</v>
          </cell>
          <cell r="F634" t="str">
            <v>F664015A</v>
          </cell>
          <cell r="G634">
            <v>632</v>
          </cell>
          <cell r="H634" t="str">
            <v>F66401</v>
          </cell>
          <cell r="I634" t="str">
            <v>Mangueirinha</v>
          </cell>
          <cell r="J634" t="str">
            <v>CAPÃO BONITO</v>
          </cell>
          <cell r="K634" t="str">
            <v>Fab. Jacareí</v>
          </cell>
          <cell r="L634">
            <v>1.01</v>
          </cell>
          <cell r="M634">
            <v>1.01</v>
          </cell>
          <cell r="N634">
            <v>271.34919294958615</v>
          </cell>
          <cell r="O634">
            <v>0.16242809561849653</v>
          </cell>
          <cell r="P634" t="str">
            <v>FB</v>
          </cell>
          <cell r="Q634" t="str">
            <v>Sem IPC</v>
          </cell>
          <cell r="R634" t="str">
            <v>Sem IPC</v>
          </cell>
          <cell r="S634">
            <v>271.34919294958615</v>
          </cell>
          <cell r="T634">
            <v>0.16242809561849653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271.34919294958615</v>
          </cell>
          <cell r="AG634">
            <v>0</v>
          </cell>
          <cell r="AH634">
            <v>271.34919294958615</v>
          </cell>
          <cell r="AI634">
            <v>41836</v>
          </cell>
          <cell r="AJ634">
            <v>41836</v>
          </cell>
          <cell r="AK634">
            <v>44136</v>
          </cell>
          <cell r="AL634" t="str">
            <v>SP8</v>
          </cell>
          <cell r="AN634" t="str">
            <v>S2.La.6S</v>
          </cell>
          <cell r="AO634" t="str">
            <v>VT01</v>
          </cell>
          <cell r="AP634">
            <v>6.2970568104038334</v>
          </cell>
          <cell r="AQ634">
            <v>2020</v>
          </cell>
          <cell r="AR634">
            <v>11</v>
          </cell>
          <cell r="AS634" t="str">
            <v>-</v>
          </cell>
          <cell r="AT634">
            <v>268.66256727681798</v>
          </cell>
          <cell r="AU634">
            <v>323.36</v>
          </cell>
          <cell r="AW634" t="str">
            <v>Terra FIBRIA - Posse FIBRIA</v>
          </cell>
          <cell r="AX634" t="str">
            <v>PRÓPRIA</v>
          </cell>
          <cell r="AY634" t="str">
            <v>Módulo SP2MangueirinhaFab. Jacareí</v>
          </cell>
          <cell r="AZ634" t="str">
            <v>Jacareí</v>
          </cell>
          <cell r="BA634" t="str">
            <v>(Tora s/c 6,5 a 7 m)</v>
          </cell>
          <cell r="BB634" t="str">
            <v>Tora Plana</v>
          </cell>
          <cell r="BC634" t="str">
            <v>Módulo SP2Mangueirinha</v>
          </cell>
          <cell r="BD634">
            <v>64</v>
          </cell>
          <cell r="BE634" t="str">
            <v>Reforma</v>
          </cell>
          <cell r="BF634" t="str">
            <v>Reforma</v>
          </cell>
          <cell r="BG634" t="str">
            <v>FB</v>
          </cell>
          <cell r="BH634">
            <v>1</v>
          </cell>
          <cell r="BI634">
            <v>0</v>
          </cell>
          <cell r="BJ634">
            <v>0</v>
          </cell>
          <cell r="BK634">
            <v>1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44.07473265841724</v>
          </cell>
          <cell r="BY634">
            <v>0</v>
          </cell>
          <cell r="BZ634">
            <v>44.07473265841724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1.01</v>
          </cell>
          <cell r="CL634">
            <v>0</v>
          </cell>
          <cell r="CM634">
            <v>1.01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6.3600273785078718</v>
          </cell>
          <cell r="CY634">
            <v>0</v>
          </cell>
          <cell r="CZ634">
            <v>6.3600273785078718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271.34919294958615</v>
          </cell>
          <cell r="DL634">
            <v>0</v>
          </cell>
          <cell r="DM634">
            <v>271.34919294958615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DU634">
            <v>0</v>
          </cell>
          <cell r="DV634">
            <v>0</v>
          </cell>
          <cell r="DW634">
            <v>0</v>
          </cell>
          <cell r="DX634">
            <v>0</v>
          </cell>
          <cell r="DY634">
            <v>0</v>
          </cell>
          <cell r="DZ634">
            <v>0</v>
          </cell>
          <cell r="EA634">
            <v>0</v>
          </cell>
          <cell r="EB634">
            <v>0</v>
          </cell>
          <cell r="EC634">
            <v>0</v>
          </cell>
          <cell r="ED634">
            <v>0</v>
          </cell>
          <cell r="EE634">
            <v>0</v>
          </cell>
          <cell r="EF634">
            <v>0</v>
          </cell>
          <cell r="EG634">
            <v>0</v>
          </cell>
          <cell r="EH634">
            <v>0</v>
          </cell>
          <cell r="EI634">
            <v>0</v>
          </cell>
          <cell r="EJ634">
            <v>0</v>
          </cell>
          <cell r="EK634">
            <v>87743.475032178176</v>
          </cell>
          <cell r="EL634">
            <v>0</v>
          </cell>
          <cell r="EM634">
            <v>87743.475032178176</v>
          </cell>
          <cell r="EN634">
            <v>1.01</v>
          </cell>
          <cell r="EO634">
            <v>0</v>
          </cell>
          <cell r="EP634">
            <v>0</v>
          </cell>
          <cell r="EQ634">
            <v>1.01</v>
          </cell>
          <cell r="ER634">
            <v>0</v>
          </cell>
          <cell r="ES634">
            <v>0</v>
          </cell>
          <cell r="ET634">
            <v>271.34919294958615</v>
          </cell>
          <cell r="EU634">
            <v>0</v>
          </cell>
          <cell r="EV634">
            <v>0</v>
          </cell>
          <cell r="EW634">
            <v>271.34919294958615</v>
          </cell>
          <cell r="EX634">
            <v>0</v>
          </cell>
          <cell r="EY634">
            <v>0</v>
          </cell>
          <cell r="EZ634" t="str">
            <v>F66410-2014-015A</v>
          </cell>
          <cell r="FA634" t="str">
            <v>Condução</v>
          </cell>
          <cell r="FB634" t="str">
            <v>Não</v>
          </cell>
          <cell r="FC634" t="str">
            <v>Sim</v>
          </cell>
          <cell r="FL634">
            <v>42.664783781677286</v>
          </cell>
          <cell r="FM634" t="str">
            <v>VT01Fab. Jacareí</v>
          </cell>
          <cell r="FN634">
            <v>480</v>
          </cell>
          <cell r="FO634">
            <v>0.97851583171825851</v>
          </cell>
          <cell r="FP634">
            <v>484.69687599224767</v>
          </cell>
          <cell r="FQ634">
            <v>-25.75</v>
          </cell>
          <cell r="FR634">
            <v>368.35669344550843</v>
          </cell>
          <cell r="FS634">
            <v>374.25880000000001</v>
          </cell>
          <cell r="FT634">
            <v>108.69645417285615</v>
          </cell>
          <cell r="FU634">
            <v>477.05314761836456</v>
          </cell>
          <cell r="FV634">
            <v>0.496</v>
          </cell>
          <cell r="FW634">
            <v>-0.9916504830710835</v>
          </cell>
          <cell r="FX634">
            <v>0.4910814136039674</v>
          </cell>
          <cell r="FY634">
            <v>0.44193853197040461</v>
          </cell>
          <cell r="FZ634">
            <v>0.44507999999999998</v>
          </cell>
          <cell r="GA634">
            <v>4.5676725974433278E-2</v>
          </cell>
          <cell r="GB634">
            <v>0.4876152579448379</v>
          </cell>
          <cell r="GC634">
            <v>1.5099614869481237</v>
          </cell>
          <cell r="GD634">
            <v>1.5438687158266124</v>
          </cell>
          <cell r="GE634">
            <v>1.5269151013873681</v>
          </cell>
          <cell r="GF634">
            <v>129447.98660030302</v>
          </cell>
          <cell r="GG634">
            <v>414.32718046399782</v>
          </cell>
          <cell r="GH634">
            <v>17.908405828759257</v>
          </cell>
          <cell r="GI634">
            <v>4859.4314686474891</v>
          </cell>
          <cell r="GK634">
            <v>17.908405828759257</v>
          </cell>
          <cell r="GL634" t="str">
            <v>S2B911</v>
          </cell>
          <cell r="GM634">
            <v>314.8</v>
          </cell>
          <cell r="GN634">
            <v>8.56</v>
          </cell>
        </row>
        <row r="635">
          <cell r="D635" t="str">
            <v>S2B951</v>
          </cell>
          <cell r="E635" t="str">
            <v>Módulo SP2</v>
          </cell>
          <cell r="F635" t="str">
            <v>F664019A</v>
          </cell>
          <cell r="G635">
            <v>633</v>
          </cell>
          <cell r="H635" t="str">
            <v>F66401</v>
          </cell>
          <cell r="I635" t="str">
            <v>Mangueirinha</v>
          </cell>
          <cell r="J635" t="str">
            <v>CAPÃO BONITO</v>
          </cell>
          <cell r="K635" t="str">
            <v>Fab. Jacareí</v>
          </cell>
          <cell r="L635">
            <v>0.11</v>
          </cell>
          <cell r="M635">
            <v>0.11</v>
          </cell>
          <cell r="N635">
            <v>38.127099999999999</v>
          </cell>
          <cell r="O635">
            <v>0.22382296153274917</v>
          </cell>
          <cell r="P635" t="str">
            <v>FB</v>
          </cell>
          <cell r="Q635" t="str">
            <v>Sem IPC</v>
          </cell>
          <cell r="R635" t="str">
            <v>Sem IPC</v>
          </cell>
          <cell r="S635">
            <v>38.127099999999999</v>
          </cell>
          <cell r="T635">
            <v>0.22382296153274917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38.127099999999999</v>
          </cell>
          <cell r="AG635">
            <v>0</v>
          </cell>
          <cell r="AH635">
            <v>38.127099999999999</v>
          </cell>
          <cell r="AI635">
            <v>39464</v>
          </cell>
          <cell r="AJ635">
            <v>39464</v>
          </cell>
          <cell r="AK635">
            <v>44136</v>
          </cell>
          <cell r="AL635" t="str">
            <v>SP8</v>
          </cell>
          <cell r="AN635" t="str">
            <v>S2.Aa.6S</v>
          </cell>
          <cell r="AO635" t="str">
            <v>VT01</v>
          </cell>
          <cell r="AP635">
            <v>12.791238877481177</v>
          </cell>
          <cell r="AQ635">
            <v>2020</v>
          </cell>
          <cell r="AR635">
            <v>11</v>
          </cell>
          <cell r="AS635" t="str">
            <v>-</v>
          </cell>
          <cell r="AT635">
            <v>346.61</v>
          </cell>
          <cell r="AU635">
            <v>323.36</v>
          </cell>
          <cell r="AW635" t="str">
            <v>Terra FIBRIA - Posse FIBRIA</v>
          </cell>
          <cell r="AX635" t="str">
            <v>PRÓPRIA</v>
          </cell>
          <cell r="AY635" t="str">
            <v>Módulo SP2MangueirinhaFab. Jacareí</v>
          </cell>
          <cell r="AZ635" t="str">
            <v>Jacareí</v>
          </cell>
          <cell r="BA635" t="str">
            <v>(Tora s/c 6,5 a 7 m)</v>
          </cell>
          <cell r="BB635" t="str">
            <v>Tora Plana</v>
          </cell>
          <cell r="BC635" t="str">
            <v>Módulo SP2Mangueirinha</v>
          </cell>
          <cell r="BD635">
            <v>64</v>
          </cell>
          <cell r="BE635" t="str">
            <v>Rebrota</v>
          </cell>
          <cell r="BF635" t="str">
            <v>Rebrota</v>
          </cell>
          <cell r="BG635" t="str">
            <v>FB</v>
          </cell>
          <cell r="BH635">
            <v>1</v>
          </cell>
          <cell r="BI635">
            <v>0</v>
          </cell>
          <cell r="BJ635">
            <v>0</v>
          </cell>
          <cell r="BK635">
            <v>1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8.5337204366552797</v>
          </cell>
          <cell r="BY635">
            <v>0</v>
          </cell>
          <cell r="BZ635">
            <v>8.5337204366552797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0.10999999999999999</v>
          </cell>
          <cell r="CL635">
            <v>0</v>
          </cell>
          <cell r="CM635">
            <v>0.10999999999999999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1.4070362765229294</v>
          </cell>
          <cell r="CY635">
            <v>0</v>
          </cell>
          <cell r="CZ635">
            <v>1.4070362765229294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38.127099999999999</v>
          </cell>
          <cell r="DL635">
            <v>0</v>
          </cell>
          <cell r="DM635">
            <v>38.127099999999999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>
            <v>0</v>
          </cell>
          <cell r="DW635">
            <v>0</v>
          </cell>
          <cell r="DX635">
            <v>0</v>
          </cell>
          <cell r="DY635">
            <v>0</v>
          </cell>
          <cell r="DZ635">
            <v>0</v>
          </cell>
          <cell r="EA635">
            <v>0</v>
          </cell>
          <cell r="EB635">
            <v>0</v>
          </cell>
          <cell r="EC635">
            <v>0</v>
          </cell>
          <cell r="ED635">
            <v>0</v>
          </cell>
          <cell r="EE635">
            <v>0</v>
          </cell>
          <cell r="EF635">
            <v>0</v>
          </cell>
          <cell r="EG635">
            <v>0</v>
          </cell>
          <cell r="EH635">
            <v>0</v>
          </cell>
          <cell r="EI635">
            <v>0</v>
          </cell>
          <cell r="EJ635">
            <v>0</v>
          </cell>
          <cell r="EK635">
            <v>12328.779055999999</v>
          </cell>
          <cell r="EL635">
            <v>0</v>
          </cell>
          <cell r="EM635">
            <v>12328.779055999999</v>
          </cell>
          <cell r="EN635">
            <v>0.11</v>
          </cell>
          <cell r="EO635">
            <v>0</v>
          </cell>
          <cell r="EP635">
            <v>0</v>
          </cell>
          <cell r="EQ635">
            <v>0.11</v>
          </cell>
          <cell r="ER635">
            <v>0</v>
          </cell>
          <cell r="ES635">
            <v>0</v>
          </cell>
          <cell r="ET635">
            <v>38.127099999999999</v>
          </cell>
          <cell r="EU635">
            <v>0</v>
          </cell>
          <cell r="EV635">
            <v>0</v>
          </cell>
          <cell r="EW635">
            <v>38.127099999999999</v>
          </cell>
          <cell r="EX635">
            <v>0</v>
          </cell>
          <cell r="EY635">
            <v>0</v>
          </cell>
          <cell r="EZ635" t="str">
            <v>F66483-2008-019A</v>
          </cell>
          <cell r="FA635" t="str">
            <v>Reforma</v>
          </cell>
          <cell r="FB635" t="str">
            <v>Não</v>
          </cell>
          <cell r="FC635" t="str">
            <v>Sim</v>
          </cell>
          <cell r="FL635">
            <v>27.097453446061646</v>
          </cell>
          <cell r="FM635" t="str">
            <v>VT01Fab. Jacareí</v>
          </cell>
          <cell r="FN635">
            <v>480</v>
          </cell>
          <cell r="FO635">
            <v>3.7453420975206928</v>
          </cell>
          <cell r="FP635">
            <v>497.97764206809933</v>
          </cell>
          <cell r="FQ635">
            <v>-25.75</v>
          </cell>
          <cell r="FR635">
            <v>402.2060265955688</v>
          </cell>
          <cell r="FS635">
            <v>374.25880000000001</v>
          </cell>
          <cell r="FT635">
            <v>132.95736501911225</v>
          </cell>
          <cell r="FU635">
            <v>535.16339161468102</v>
          </cell>
          <cell r="FV635">
            <v>0.496</v>
          </cell>
          <cell r="FW635">
            <v>-3.7693738801084491</v>
          </cell>
          <cell r="FX635">
            <v>0.47730390555466207</v>
          </cell>
          <cell r="FY635">
            <v>0.4591894398490341</v>
          </cell>
          <cell r="FZ635">
            <v>0.44507999999999998</v>
          </cell>
          <cell r="GA635">
            <v>3.3245432599517989E-2</v>
          </cell>
          <cell r="GB635">
            <v>0.49243487244855211</v>
          </cell>
          <cell r="GC635">
            <v>1.5632963124719028</v>
          </cell>
          <cell r="GD635">
            <v>1.5419091780173975</v>
          </cell>
          <cell r="GE635">
            <v>1.5526027452446503</v>
          </cell>
          <cell r="GF635">
            <v>20404.228148432103</v>
          </cell>
          <cell r="GG635">
            <v>59.196240128217305</v>
          </cell>
          <cell r="GH635">
            <v>15.264482919831238</v>
          </cell>
          <cell r="GI635">
            <v>581.99046673269754</v>
          </cell>
          <cell r="GK635">
            <v>15.264482919831238</v>
          </cell>
          <cell r="GL635" t="str">
            <v>S2B951</v>
          </cell>
          <cell r="GM635">
            <v>314.8</v>
          </cell>
          <cell r="GN635">
            <v>8.56</v>
          </cell>
        </row>
        <row r="636">
          <cell r="D636" t="str">
            <v>S2B926</v>
          </cell>
          <cell r="E636" t="str">
            <v>Módulo SP2</v>
          </cell>
          <cell r="F636" t="str">
            <v>F664032B</v>
          </cell>
          <cell r="G636">
            <v>634</v>
          </cell>
          <cell r="H636" t="str">
            <v>F66403</v>
          </cell>
          <cell r="I636" t="str">
            <v>Mangueirinha</v>
          </cell>
          <cell r="J636" t="str">
            <v>CAPÃO BONITO</v>
          </cell>
          <cell r="K636" t="str">
            <v>Fab. Jacareí</v>
          </cell>
          <cell r="L636">
            <v>0.21</v>
          </cell>
          <cell r="M636">
            <v>0.21</v>
          </cell>
          <cell r="N636">
            <v>75.701898646748162</v>
          </cell>
          <cell r="O636">
            <v>0.24491149646795413</v>
          </cell>
          <cell r="P636" t="str">
            <v>FB</v>
          </cell>
          <cell r="Q636" t="str">
            <v>Sem IPC</v>
          </cell>
          <cell r="R636" t="str">
            <v>Sem IPC</v>
          </cell>
          <cell r="S636">
            <v>75.701898646748162</v>
          </cell>
          <cell r="T636">
            <v>0.24491149646795413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75.701898646748162</v>
          </cell>
          <cell r="AG636">
            <v>0</v>
          </cell>
          <cell r="AH636">
            <v>75.701898646748162</v>
          </cell>
          <cell r="AI636">
            <v>40455</v>
          </cell>
          <cell r="AJ636">
            <v>40455</v>
          </cell>
          <cell r="AK636">
            <v>44136</v>
          </cell>
          <cell r="AL636" t="str">
            <v>SP8</v>
          </cell>
          <cell r="AN636" t="str">
            <v>S2.La.6M</v>
          </cell>
          <cell r="AO636" t="str">
            <v>VT02</v>
          </cell>
          <cell r="AP636">
            <v>10.078028747433265</v>
          </cell>
          <cell r="AQ636">
            <v>2020</v>
          </cell>
          <cell r="AR636">
            <v>11</v>
          </cell>
          <cell r="AS636" t="str">
            <v>-</v>
          </cell>
          <cell r="AT636">
            <v>360.48523165118172</v>
          </cell>
          <cell r="AU636">
            <v>323.36</v>
          </cell>
          <cell r="AW636" t="str">
            <v>Terra FIBRIA - Posse FIBRIA</v>
          </cell>
          <cell r="AX636" t="str">
            <v>PRÓPRIA</v>
          </cell>
          <cell r="AY636" t="str">
            <v>Módulo SP2MangueirinhaFab. Jacareí</v>
          </cell>
          <cell r="AZ636" t="str">
            <v>Jacareí</v>
          </cell>
          <cell r="BA636" t="str">
            <v>(Tora s/c 6,5 a 7 m)</v>
          </cell>
          <cell r="BB636" t="str">
            <v>Tora Plana</v>
          </cell>
          <cell r="BC636" t="str">
            <v>Módulo SP2Mangueirinha</v>
          </cell>
          <cell r="BD636">
            <v>64</v>
          </cell>
          <cell r="BE636" t="str">
            <v>Reforma</v>
          </cell>
          <cell r="BF636" t="str">
            <v>Reforma</v>
          </cell>
          <cell r="BG636" t="str">
            <v>FB</v>
          </cell>
          <cell r="BH636">
            <v>1</v>
          </cell>
          <cell r="BI636">
            <v>0</v>
          </cell>
          <cell r="BJ636">
            <v>0</v>
          </cell>
          <cell r="BK636">
            <v>1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18.540265283040483</v>
          </cell>
          <cell r="BY636">
            <v>0</v>
          </cell>
          <cell r="BZ636">
            <v>18.540265283040483</v>
          </cell>
          <cell r="CA636">
            <v>0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0.21</v>
          </cell>
          <cell r="CL636">
            <v>0</v>
          </cell>
          <cell r="CM636">
            <v>0.21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2.1163860369609857</v>
          </cell>
          <cell r="CY636">
            <v>0</v>
          </cell>
          <cell r="CZ636">
            <v>2.1163860369609857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75.701898646748162</v>
          </cell>
          <cell r="DL636">
            <v>0</v>
          </cell>
          <cell r="DM636">
            <v>75.701898646748162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DU636">
            <v>0</v>
          </cell>
          <cell r="DV636">
            <v>0</v>
          </cell>
          <cell r="DW636">
            <v>0</v>
          </cell>
          <cell r="DX636">
            <v>0</v>
          </cell>
          <cell r="DY636">
            <v>0</v>
          </cell>
          <cell r="DZ636">
            <v>0</v>
          </cell>
          <cell r="EA636">
            <v>0</v>
          </cell>
          <cell r="EB636">
            <v>0</v>
          </cell>
          <cell r="EC636">
            <v>0</v>
          </cell>
          <cell r="ED636">
            <v>0</v>
          </cell>
          <cell r="EE636">
            <v>0</v>
          </cell>
          <cell r="EF636">
            <v>0</v>
          </cell>
          <cell r="EG636">
            <v>0</v>
          </cell>
          <cell r="EH636">
            <v>0</v>
          </cell>
          <cell r="EI636">
            <v>0</v>
          </cell>
          <cell r="EJ636">
            <v>0</v>
          </cell>
          <cell r="EK636">
            <v>24478.965946412485</v>
          </cell>
          <cell r="EL636">
            <v>0</v>
          </cell>
          <cell r="EM636">
            <v>24478.965946412485</v>
          </cell>
          <cell r="EN636">
            <v>0.21</v>
          </cell>
          <cell r="EO636">
            <v>0</v>
          </cell>
          <cell r="EP636">
            <v>0</v>
          </cell>
          <cell r="EQ636">
            <v>0.21</v>
          </cell>
          <cell r="ER636">
            <v>0</v>
          </cell>
          <cell r="ES636">
            <v>0</v>
          </cell>
          <cell r="ET636">
            <v>75.701898646748162</v>
          </cell>
          <cell r="EU636">
            <v>0</v>
          </cell>
          <cell r="EV636">
            <v>0</v>
          </cell>
          <cell r="EW636">
            <v>75.701898646748162</v>
          </cell>
          <cell r="EX636">
            <v>0</v>
          </cell>
          <cell r="EY636">
            <v>0</v>
          </cell>
          <cell r="EZ636" t="str">
            <v>F664BI-2010-032B</v>
          </cell>
          <cell r="FA636" t="str">
            <v>Reforma</v>
          </cell>
          <cell r="FB636" t="str">
            <v>Não</v>
          </cell>
          <cell r="FC636" t="str">
            <v>Sim</v>
          </cell>
          <cell r="FL636">
            <v>35.769418870033718</v>
          </cell>
          <cell r="FM636" t="str">
            <v>VT02Fab. Jacareí</v>
          </cell>
          <cell r="FN636">
            <v>500</v>
          </cell>
          <cell r="FO636">
            <v>2.1203339000126071</v>
          </cell>
          <cell r="FP636">
            <v>510.60166950006305</v>
          </cell>
          <cell r="FQ636">
            <v>-25.75</v>
          </cell>
          <cell r="FR636">
            <v>393.7042459798709</v>
          </cell>
          <cell r="FS636">
            <v>374.25880000000001</v>
          </cell>
          <cell r="FT636">
            <v>143.42686566422555</v>
          </cell>
          <cell r="FU636">
            <v>537.13111164409645</v>
          </cell>
          <cell r="FV636">
            <v>0.51200000000000001</v>
          </cell>
          <cell r="FW636">
            <v>-2.1382953068035864</v>
          </cell>
          <cell r="FX636">
            <v>0.50105192802916565</v>
          </cell>
          <cell r="FY636">
            <v>0.4551931004642259</v>
          </cell>
          <cell r="FZ636">
            <v>0.44507999999999998</v>
          </cell>
          <cell r="GA636">
            <v>5.724372126034967E-2</v>
          </cell>
          <cell r="GB636">
            <v>0.51243682172457561</v>
          </cell>
          <cell r="GC636">
            <v>1.3899516765392517</v>
          </cell>
          <cell r="GD636">
            <v>1.4019796493576395</v>
          </cell>
          <cell r="GE636">
            <v>1.3959656629484456</v>
          </cell>
          <cell r="GF636">
            <v>40661.844973696563</v>
          </cell>
          <cell r="GG636">
            <v>105.67725113086384</v>
          </cell>
          <cell r="GH636">
            <v>14.689235841575368</v>
          </cell>
          <cell r="GI636">
            <v>1112.003042877119</v>
          </cell>
          <cell r="GK636">
            <v>14.689235841575368</v>
          </cell>
          <cell r="GL636" t="str">
            <v>S2B926</v>
          </cell>
          <cell r="GM636">
            <v>314.8</v>
          </cell>
          <cell r="GN636">
            <v>8.56</v>
          </cell>
        </row>
        <row r="637">
          <cell r="D637" t="str">
            <v>S7A601</v>
          </cell>
          <cell r="E637" t="str">
            <v>Módulo SP2</v>
          </cell>
          <cell r="F637" t="str">
            <v>F3360001</v>
          </cell>
          <cell r="G637">
            <v>635</v>
          </cell>
          <cell r="H637" t="str">
            <v>F33600</v>
          </cell>
          <cell r="I637" t="str">
            <v>Santa Rita III</v>
          </cell>
          <cell r="J637" t="str">
            <v>ALAMBARI</v>
          </cell>
          <cell r="K637" t="str">
            <v>Fab. Jacareí</v>
          </cell>
          <cell r="L637">
            <v>20.64</v>
          </cell>
          <cell r="M637">
            <v>20.64</v>
          </cell>
          <cell r="N637">
            <v>5462.1471885311885</v>
          </cell>
          <cell r="O637">
            <v>0.16196862345263308</v>
          </cell>
          <cell r="P637" t="str">
            <v>FB</v>
          </cell>
          <cell r="Q637" t="str">
            <v>Sem IPC</v>
          </cell>
          <cell r="R637" t="str">
            <v>Sem IPC</v>
          </cell>
          <cell r="S637">
            <v>5462.1471885311885</v>
          </cell>
          <cell r="T637">
            <v>0.16196862345263308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5462.1471885311885</v>
          </cell>
          <cell r="AG637">
            <v>0</v>
          </cell>
          <cell r="AH637">
            <v>5462.1471885311885</v>
          </cell>
          <cell r="AI637">
            <v>41806</v>
          </cell>
          <cell r="AJ637">
            <v>41806</v>
          </cell>
          <cell r="AK637">
            <v>44136</v>
          </cell>
          <cell r="AL637" t="str">
            <v>SP8</v>
          </cell>
          <cell r="AN637" t="str">
            <v>S3.XX.5S</v>
          </cell>
          <cell r="AO637" t="str">
            <v>VT05</v>
          </cell>
          <cell r="AP637">
            <v>6.3791923340177963</v>
          </cell>
          <cell r="AQ637">
            <v>2020</v>
          </cell>
          <cell r="AR637">
            <v>11</v>
          </cell>
          <cell r="AS637" t="str">
            <v>-</v>
          </cell>
          <cell r="AT637">
            <v>264.63891417302267</v>
          </cell>
          <cell r="AU637">
            <v>225.51</v>
          </cell>
          <cell r="AW637" t="str">
            <v>Arrend FIBRIA - Posse FIBRIA</v>
          </cell>
          <cell r="AX637" t="str">
            <v>ARRENDAMENTO</v>
          </cell>
          <cell r="AY637" t="str">
            <v>Módulo SP2Santa Rita IIIFab. Jacareí</v>
          </cell>
          <cell r="AZ637" t="str">
            <v>Jacareí</v>
          </cell>
          <cell r="BA637" t="str">
            <v>(Tora s/c 6,5 a 7 m)</v>
          </cell>
          <cell r="BB637" t="str">
            <v>Tora Plana</v>
          </cell>
          <cell r="BC637" t="str">
            <v>Módulo SP2Santa Rita III</v>
          </cell>
          <cell r="BD637">
            <v>65</v>
          </cell>
          <cell r="BE637" t="str">
            <v>Reforma</v>
          </cell>
          <cell r="BF637" t="str">
            <v>Reforma</v>
          </cell>
          <cell r="BG637" t="str">
            <v>FB</v>
          </cell>
          <cell r="BH637">
            <v>1</v>
          </cell>
          <cell r="BI637">
            <v>0</v>
          </cell>
          <cell r="BJ637">
            <v>0</v>
          </cell>
          <cell r="BK637">
            <v>1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884.69646122206643</v>
          </cell>
          <cell r="BY637">
            <v>0</v>
          </cell>
          <cell r="BZ637">
            <v>884.69646122206643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20.64</v>
          </cell>
          <cell r="CL637">
            <v>0</v>
          </cell>
          <cell r="CM637">
            <v>20.64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131.66652977412733</v>
          </cell>
          <cell r="CY637">
            <v>0</v>
          </cell>
          <cell r="CZ637">
            <v>131.66652977412733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5462.1471885311885</v>
          </cell>
          <cell r="DL637">
            <v>0</v>
          </cell>
          <cell r="DM637">
            <v>5462.1471885311885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DU637">
            <v>0</v>
          </cell>
          <cell r="DV637">
            <v>0</v>
          </cell>
          <cell r="DW637">
            <v>0</v>
          </cell>
          <cell r="DX637">
            <v>0</v>
          </cell>
          <cell r="DY637">
            <v>0</v>
          </cell>
          <cell r="DZ637">
            <v>0</v>
          </cell>
          <cell r="EA637">
            <v>0</v>
          </cell>
          <cell r="EB637">
            <v>0</v>
          </cell>
          <cell r="EC637">
            <v>0</v>
          </cell>
          <cell r="ED637">
            <v>0</v>
          </cell>
          <cell r="EE637">
            <v>0</v>
          </cell>
          <cell r="EF637">
            <v>0</v>
          </cell>
          <cell r="EG637">
            <v>0</v>
          </cell>
          <cell r="EH637">
            <v>0</v>
          </cell>
          <cell r="EI637">
            <v>0</v>
          </cell>
          <cell r="EJ637">
            <v>0</v>
          </cell>
          <cell r="EK637">
            <v>1231768.8124856683</v>
          </cell>
          <cell r="EL637">
            <v>0</v>
          </cell>
          <cell r="EM637">
            <v>1231768.8124856683</v>
          </cell>
          <cell r="EN637">
            <v>20.64</v>
          </cell>
          <cell r="EO637">
            <v>0</v>
          </cell>
          <cell r="EP637">
            <v>0</v>
          </cell>
          <cell r="EQ637">
            <v>20.64</v>
          </cell>
          <cell r="ER637">
            <v>0</v>
          </cell>
          <cell r="ES637">
            <v>0</v>
          </cell>
          <cell r="ET637">
            <v>5462.1471885311885</v>
          </cell>
          <cell r="EU637">
            <v>0</v>
          </cell>
          <cell r="EV637">
            <v>0</v>
          </cell>
          <cell r="EW637">
            <v>5462.1471885311885</v>
          </cell>
          <cell r="EX637">
            <v>0</v>
          </cell>
          <cell r="EY637">
            <v>0</v>
          </cell>
          <cell r="EZ637" t="str">
            <v>F33603-2013-001</v>
          </cell>
          <cell r="FA637" t="str">
            <v>Reforma</v>
          </cell>
          <cell r="FB637" t="str">
            <v>Não</v>
          </cell>
          <cell r="FC637" t="str">
            <v>Sim</v>
          </cell>
          <cell r="FL637">
            <v>41.484705322616534</v>
          </cell>
          <cell r="FM637" t="str">
            <v>VT05Fab. Jacareí</v>
          </cell>
          <cell r="FN637">
            <v>490</v>
          </cell>
          <cell r="FO637">
            <v>1.1644852401374663</v>
          </cell>
          <cell r="FP637">
            <v>495.70597767667357</v>
          </cell>
          <cell r="FQ637">
            <v>-25.75</v>
          </cell>
          <cell r="FR637">
            <v>369.07436065046915</v>
          </cell>
          <cell r="FS637">
            <v>374.25880000000001</v>
          </cell>
          <cell r="FT637">
            <v>119.76482437773599</v>
          </cell>
          <cell r="FU637">
            <v>488.83918502820512</v>
          </cell>
          <cell r="FV637">
            <v>0.50800000000000001</v>
          </cell>
          <cell r="FW637">
            <v>-1.1784459464116352</v>
          </cell>
          <cell r="FX637">
            <v>0.50201349459222888</v>
          </cell>
          <cell r="FY637">
            <v>0.44232155735174311</v>
          </cell>
          <cell r="FZ637">
            <v>0.44507999999999998</v>
          </cell>
          <cell r="GA637">
            <v>5.6580641667816428E-2</v>
          </cell>
          <cell r="GB637">
            <v>0.49890219901955957</v>
          </cell>
          <cell r="GC637">
            <v>1.4336078252114968</v>
          </cell>
          <cell r="GD637">
            <v>1.4707898878626464</v>
          </cell>
          <cell r="GE637">
            <v>1.4521988565370716</v>
          </cell>
          <cell r="GF637">
            <v>2670111.5801456883</v>
          </cell>
          <cell r="GG637">
            <v>7932.1239014221719</v>
          </cell>
          <cell r="GH637">
            <v>17.935893273685394</v>
          </cell>
          <cell r="GI637">
            <v>97968.489018656124</v>
          </cell>
          <cell r="GK637">
            <v>17.935893273685394</v>
          </cell>
          <cell r="GL637" t="str">
            <v>S7A601</v>
          </cell>
          <cell r="GM637">
            <v>217.34</v>
          </cell>
          <cell r="GN637">
            <v>8.17</v>
          </cell>
        </row>
        <row r="638">
          <cell r="D638" t="str">
            <v>S7A602</v>
          </cell>
          <cell r="E638" t="str">
            <v>Módulo SP2</v>
          </cell>
          <cell r="F638" t="str">
            <v>F3360002</v>
          </cell>
          <cell r="G638">
            <v>636</v>
          </cell>
          <cell r="H638" t="str">
            <v>F33600</v>
          </cell>
          <cell r="I638" t="str">
            <v>Santa Rita III</v>
          </cell>
          <cell r="J638" t="str">
            <v>ALAMBARI</v>
          </cell>
          <cell r="K638" t="str">
            <v>Fab. Jacareí</v>
          </cell>
          <cell r="L638">
            <v>16.09</v>
          </cell>
          <cell r="M638">
            <v>16.09</v>
          </cell>
          <cell r="N638">
            <v>3689.4759630263707</v>
          </cell>
          <cell r="O638">
            <v>0.17857192374975986</v>
          </cell>
          <cell r="P638" t="str">
            <v>FB</v>
          </cell>
          <cell r="Q638" t="str">
            <v>Sem IPC</v>
          </cell>
          <cell r="R638" t="str">
            <v>Sem IPC</v>
          </cell>
          <cell r="S638">
            <v>3689.4759630263707</v>
          </cell>
          <cell r="T638">
            <v>0.17857192374975986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3689.4759630263707</v>
          </cell>
          <cell r="AG638">
            <v>0</v>
          </cell>
          <cell r="AH638">
            <v>3689.4759630263707</v>
          </cell>
          <cell r="AI638">
            <v>41786</v>
          </cell>
          <cell r="AJ638">
            <v>41786</v>
          </cell>
          <cell r="AK638">
            <v>44136</v>
          </cell>
          <cell r="AL638" t="str">
            <v>SP8</v>
          </cell>
          <cell r="AN638" t="str">
            <v>S3.XX.5S</v>
          </cell>
          <cell r="AO638" t="str">
            <v>VT05</v>
          </cell>
          <cell r="AP638">
            <v>6.4339493497604376</v>
          </cell>
          <cell r="AQ638">
            <v>2020</v>
          </cell>
          <cell r="AR638">
            <v>11</v>
          </cell>
          <cell r="AS638" t="str">
            <v>-</v>
          </cell>
          <cell r="AT638">
            <v>229.30242156782913</v>
          </cell>
          <cell r="AU638">
            <v>224.31</v>
          </cell>
          <cell r="AW638" t="str">
            <v>Arrend FIBRIA - Posse FIBRIA</v>
          </cell>
          <cell r="AX638" t="str">
            <v>ARRENDAMENTO</v>
          </cell>
          <cell r="AY638" t="str">
            <v>Módulo SP2Santa Rita IIIFab. Jacareí</v>
          </cell>
          <cell r="AZ638" t="str">
            <v>Jacareí</v>
          </cell>
          <cell r="BA638" t="str">
            <v>(Tora s/c 6,5 a 7 m)</v>
          </cell>
          <cell r="BB638" t="str">
            <v>Tora Plana</v>
          </cell>
          <cell r="BC638" t="str">
            <v>Módulo SP2Santa Rita III</v>
          </cell>
          <cell r="BD638">
            <v>65</v>
          </cell>
          <cell r="BE638" t="str">
            <v>Reforma</v>
          </cell>
          <cell r="BF638" t="str">
            <v>Reforma</v>
          </cell>
          <cell r="BG638" t="str">
            <v>FB</v>
          </cell>
          <cell r="BH638">
            <v>1</v>
          </cell>
          <cell r="BI638">
            <v>0</v>
          </cell>
          <cell r="BJ638">
            <v>0</v>
          </cell>
          <cell r="BK638">
            <v>1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658.83682034611684</v>
          </cell>
          <cell r="BY638">
            <v>0</v>
          </cell>
          <cell r="BZ638">
            <v>658.83682034611684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16.09</v>
          </cell>
          <cell r="CL638">
            <v>0</v>
          </cell>
          <cell r="CM638">
            <v>16.09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103.52224503764545</v>
          </cell>
          <cell r="CY638">
            <v>0</v>
          </cell>
          <cell r="CZ638">
            <v>103.52224503764545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3689.4759630263707</v>
          </cell>
          <cell r="DL638">
            <v>0</v>
          </cell>
          <cell r="DM638">
            <v>3689.4759630263707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827586.35326644522</v>
          </cell>
          <cell r="EL638">
            <v>0</v>
          </cell>
          <cell r="EM638">
            <v>827586.35326644522</v>
          </cell>
          <cell r="EN638">
            <v>16.09</v>
          </cell>
          <cell r="EO638">
            <v>0</v>
          </cell>
          <cell r="EP638">
            <v>0</v>
          </cell>
          <cell r="EQ638">
            <v>16.09</v>
          </cell>
          <cell r="ER638">
            <v>0</v>
          </cell>
          <cell r="ES638">
            <v>0</v>
          </cell>
          <cell r="ET638">
            <v>3689.4759630263707</v>
          </cell>
          <cell r="EU638">
            <v>0</v>
          </cell>
          <cell r="EV638">
            <v>0</v>
          </cell>
          <cell r="EW638">
            <v>3689.4759630263707</v>
          </cell>
          <cell r="EX638">
            <v>0</v>
          </cell>
          <cell r="EY638">
            <v>0</v>
          </cell>
          <cell r="EZ638" t="str">
            <v>F33604-2013-002</v>
          </cell>
          <cell r="FA638" t="str">
            <v>Condução</v>
          </cell>
          <cell r="FB638" t="str">
            <v>Não</v>
          </cell>
          <cell r="FC638" t="str">
            <v>Sim</v>
          </cell>
          <cell r="FL638">
            <v>35.639450841553021</v>
          </cell>
          <cell r="FM638" t="str">
            <v>VT05Fab. Jacareí</v>
          </cell>
          <cell r="FN638">
            <v>490</v>
          </cell>
          <cell r="FO638">
            <v>2.1431338770387622</v>
          </cell>
          <cell r="FP638">
            <v>500.50135599748995</v>
          </cell>
          <cell r="FQ638">
            <v>-25.75</v>
          </cell>
          <cell r="FR638">
            <v>369.54868424812878</v>
          </cell>
          <cell r="FS638">
            <v>374.25880000000001</v>
          </cell>
          <cell r="FT638">
            <v>124.65377023865069</v>
          </cell>
          <cell r="FU638">
            <v>494.20245448677946</v>
          </cell>
          <cell r="FV638">
            <v>0.50800000000000001</v>
          </cell>
          <cell r="FW638">
            <v>-2.1611862614496751</v>
          </cell>
          <cell r="FX638">
            <v>0.49702117379183564</v>
          </cell>
          <cell r="FY638">
            <v>0.4425745614121388</v>
          </cell>
          <cell r="FZ638">
            <v>0.44507999999999998</v>
          </cell>
          <cell r="GA638">
            <v>5.1648787207138822E-2</v>
          </cell>
          <cell r="GB638">
            <v>0.49422334861927764</v>
          </cell>
          <cell r="GC638">
            <v>1.4664407672125277</v>
          </cell>
          <cell r="GD638">
            <v>1.5067309446563084</v>
          </cell>
          <cell r="GE638">
            <v>1.4865858559344181</v>
          </cell>
          <cell r="GF638">
            <v>1823348.0766976068</v>
          </cell>
          <cell r="GG638">
            <v>5484.7227824450183</v>
          </cell>
          <cell r="GH638">
            <v>17.032855957483292</v>
          </cell>
          <cell r="GI638">
            <v>62842.312636825125</v>
          </cell>
          <cell r="GK638">
            <v>17.032855957483292</v>
          </cell>
          <cell r="GL638" t="str">
            <v>S7A602</v>
          </cell>
          <cell r="GM638">
            <v>217.34</v>
          </cell>
          <cell r="GN638">
            <v>6.97</v>
          </cell>
        </row>
        <row r="639">
          <cell r="D639" t="str">
            <v>S7A604</v>
          </cell>
          <cell r="E639" t="str">
            <v>Módulo SP2</v>
          </cell>
          <cell r="F639" t="str">
            <v>F3360003</v>
          </cell>
          <cell r="G639">
            <v>637</v>
          </cell>
          <cell r="H639" t="str">
            <v>F33600</v>
          </cell>
          <cell r="I639" t="str">
            <v>Santa Rita III</v>
          </cell>
          <cell r="J639" t="str">
            <v>ALAMBARI</v>
          </cell>
          <cell r="K639" t="str">
            <v>Fab. Jacareí</v>
          </cell>
          <cell r="L639">
            <v>49.51</v>
          </cell>
          <cell r="M639">
            <v>49.51</v>
          </cell>
          <cell r="N639">
            <v>13552.04832998143</v>
          </cell>
          <cell r="O639">
            <v>0.1816925473761149</v>
          </cell>
          <cell r="P639" t="str">
            <v>FB</v>
          </cell>
          <cell r="Q639" t="str">
            <v>Sem IPC</v>
          </cell>
          <cell r="R639" t="str">
            <v>Sem IPC</v>
          </cell>
          <cell r="S639">
            <v>13552.04832998143</v>
          </cell>
          <cell r="T639">
            <v>0.1816925473761149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13552.04832998143</v>
          </cell>
          <cell r="AG639">
            <v>0</v>
          </cell>
          <cell r="AH639">
            <v>13552.04832998143</v>
          </cell>
          <cell r="AI639">
            <v>41849</v>
          </cell>
          <cell r="AJ639">
            <v>41849</v>
          </cell>
          <cell r="AK639">
            <v>44136</v>
          </cell>
          <cell r="AL639" t="str">
            <v>SP8</v>
          </cell>
          <cell r="AN639" t="str">
            <v>S3.XX.5M</v>
          </cell>
          <cell r="AO639" t="str">
            <v>VT05</v>
          </cell>
          <cell r="AP639">
            <v>6.2614647501711156</v>
          </cell>
          <cell r="AQ639">
            <v>2020</v>
          </cell>
          <cell r="AR639">
            <v>11</v>
          </cell>
          <cell r="AS639" t="str">
            <v>-</v>
          </cell>
          <cell r="AT639">
            <v>273.72345647306463</v>
          </cell>
          <cell r="AU639">
            <v>223.54</v>
          </cell>
          <cell r="AW639" t="str">
            <v>Arrend FIBRIA - Posse FIBRIA</v>
          </cell>
          <cell r="AX639" t="str">
            <v>ARRENDAMENTO</v>
          </cell>
          <cell r="AY639" t="str">
            <v>Módulo SP2Santa Rita IIIFab. Jacareí</v>
          </cell>
          <cell r="AZ639" t="str">
            <v>Jacareí</v>
          </cell>
          <cell r="BA639" t="str">
            <v>(Tora s/c 6,5 a 7 m)</v>
          </cell>
          <cell r="BB639" t="str">
            <v>Tora Plana</v>
          </cell>
          <cell r="BC639" t="str">
            <v>Módulo SP2Santa Rita III</v>
          </cell>
          <cell r="BD639">
            <v>65</v>
          </cell>
          <cell r="BE639" t="str">
            <v>Reforma</v>
          </cell>
          <cell r="BF639" t="str">
            <v>Reforma</v>
          </cell>
          <cell r="BG639" t="str">
            <v>FB</v>
          </cell>
          <cell r="BH639">
            <v>1</v>
          </cell>
          <cell r="BI639">
            <v>0</v>
          </cell>
          <cell r="BJ639">
            <v>0</v>
          </cell>
          <cell r="BK639">
            <v>1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2462.3061832385497</v>
          </cell>
          <cell r="BY639">
            <v>0</v>
          </cell>
          <cell r="BZ639">
            <v>2462.3061832385497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49.51</v>
          </cell>
          <cell r="CL639">
            <v>0</v>
          </cell>
          <cell r="CM639">
            <v>49.51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310.00511978097194</v>
          </cell>
          <cell r="CY639">
            <v>0</v>
          </cell>
          <cell r="CZ639">
            <v>310.00511978097194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13552.04832998143</v>
          </cell>
          <cell r="DL639">
            <v>0</v>
          </cell>
          <cell r="DM639">
            <v>13552.04832998143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DW639">
            <v>0</v>
          </cell>
          <cell r="DX639">
            <v>0</v>
          </cell>
          <cell r="DY639">
            <v>0</v>
          </cell>
          <cell r="DZ639">
            <v>0</v>
          </cell>
          <cell r="EA639">
            <v>0</v>
          </cell>
          <cell r="EB639">
            <v>0</v>
          </cell>
          <cell r="EC639">
            <v>0</v>
          </cell>
          <cell r="ED639">
            <v>0</v>
          </cell>
          <cell r="EE639">
            <v>0</v>
          </cell>
          <cell r="EF639">
            <v>0</v>
          </cell>
          <cell r="EG639">
            <v>0</v>
          </cell>
          <cell r="EH639">
            <v>0</v>
          </cell>
          <cell r="EI639">
            <v>0</v>
          </cell>
          <cell r="EJ639">
            <v>0</v>
          </cell>
          <cell r="EK639">
            <v>3029424.8836840484</v>
          </cell>
          <cell r="EL639">
            <v>0</v>
          </cell>
          <cell r="EM639">
            <v>3029424.8836840484</v>
          </cell>
          <cell r="EN639">
            <v>49.51</v>
          </cell>
          <cell r="EO639">
            <v>0</v>
          </cell>
          <cell r="EP639">
            <v>0</v>
          </cell>
          <cell r="EQ639">
            <v>49.51</v>
          </cell>
          <cell r="ER639">
            <v>0</v>
          </cell>
          <cell r="ES639">
            <v>0</v>
          </cell>
          <cell r="ET639">
            <v>13552.04832998143</v>
          </cell>
          <cell r="EU639">
            <v>0</v>
          </cell>
          <cell r="EV639">
            <v>0</v>
          </cell>
          <cell r="EW639">
            <v>13552.04832998143</v>
          </cell>
          <cell r="EX639">
            <v>0</v>
          </cell>
          <cell r="EY639">
            <v>0</v>
          </cell>
          <cell r="EZ639" t="str">
            <v>F33602-2013-003</v>
          </cell>
          <cell r="FA639" t="str">
            <v>Condução</v>
          </cell>
          <cell r="FB639" t="str">
            <v>Não</v>
          </cell>
          <cell r="FC639" t="str">
            <v>Sim</v>
          </cell>
          <cell r="FL639">
            <v>43.715562954432379</v>
          </cell>
          <cell r="FM639" t="str">
            <v>VT05Fab. Jacareí</v>
          </cell>
          <cell r="FN639">
            <v>490</v>
          </cell>
          <cell r="FO639">
            <v>0.81620458454144007</v>
          </cell>
          <cell r="FP639">
            <v>493.99940246425308</v>
          </cell>
          <cell r="FQ639">
            <v>-25.75</v>
          </cell>
          <cell r="FR639">
            <v>368.04340056940174</v>
          </cell>
          <cell r="FS639">
            <v>374.25880000000001</v>
          </cell>
          <cell r="FT639">
            <v>117.7520435516081</v>
          </cell>
          <cell r="FU639">
            <v>485.79544412100984</v>
          </cell>
          <cell r="FV639">
            <v>0.50800000000000001</v>
          </cell>
          <cell r="FW639">
            <v>-0.82860369047333826</v>
          </cell>
          <cell r="FX639">
            <v>0.50379069325239545</v>
          </cell>
          <cell r="FY639">
            <v>0.44177124278280699</v>
          </cell>
          <cell r="FZ639">
            <v>0.44507999999999998</v>
          </cell>
          <cell r="GA639">
            <v>5.8274233672038531E-2</v>
          </cell>
          <cell r="GB639">
            <v>0.50004547645484554</v>
          </cell>
          <cell r="GC639">
            <v>1.4241967472584589</v>
          </cell>
          <cell r="GD639">
            <v>1.4610526807040156</v>
          </cell>
          <cell r="GE639">
            <v>1.4426247139812372</v>
          </cell>
          <cell r="GF639">
            <v>6583523.3372127181</v>
          </cell>
          <cell r="GG639">
            <v>19550.519845899362</v>
          </cell>
          <cell r="GH639">
            <v>16.881588750736142</v>
          </cell>
          <cell r="GI639">
            <v>228780.10663684702</v>
          </cell>
          <cell r="GK639">
            <v>16.881588750736142</v>
          </cell>
          <cell r="GL639" t="str">
            <v>S7A604</v>
          </cell>
          <cell r="GM639">
            <v>217.34</v>
          </cell>
          <cell r="GN639">
            <v>6.2</v>
          </cell>
        </row>
        <row r="640">
          <cell r="D640" t="str">
            <v>S7A608</v>
          </cell>
          <cell r="E640" t="str">
            <v>Módulo SP2</v>
          </cell>
          <cell r="F640" t="str">
            <v>F3360004</v>
          </cell>
          <cell r="G640">
            <v>638</v>
          </cell>
          <cell r="H640" t="str">
            <v>F33600</v>
          </cell>
          <cell r="I640" t="str">
            <v>Santa Rita III</v>
          </cell>
          <cell r="J640" t="str">
            <v>ALAMBARI</v>
          </cell>
          <cell r="K640" t="str">
            <v>Fab. Jacareí</v>
          </cell>
          <cell r="L640">
            <v>34.89</v>
          </cell>
          <cell r="M640">
            <v>34.89</v>
          </cell>
          <cell r="N640">
            <v>9570.7812832187046</v>
          </cell>
          <cell r="O640">
            <v>0.20231065745403295</v>
          </cell>
          <cell r="P640" t="str">
            <v>FB</v>
          </cell>
          <cell r="Q640" t="str">
            <v>Sem IPC</v>
          </cell>
          <cell r="R640" t="str">
            <v>Sem IPC</v>
          </cell>
          <cell r="S640">
            <v>9570.7812832187046</v>
          </cell>
          <cell r="T640">
            <v>0.20231065745403295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9570.7812832187046</v>
          </cell>
          <cell r="AG640">
            <v>0</v>
          </cell>
          <cell r="AH640">
            <v>9570.7812832187046</v>
          </cell>
          <cell r="AI640">
            <v>41867</v>
          </cell>
          <cell r="AJ640">
            <v>41867</v>
          </cell>
          <cell r="AK640">
            <v>44136</v>
          </cell>
          <cell r="AL640" t="str">
            <v>SP8</v>
          </cell>
          <cell r="AN640" t="str">
            <v>S3.XX.5M</v>
          </cell>
          <cell r="AO640" t="str">
            <v>VT05</v>
          </cell>
          <cell r="AP640">
            <v>6.2121834360027375</v>
          </cell>
          <cell r="AQ640">
            <v>2020</v>
          </cell>
          <cell r="AR640">
            <v>11</v>
          </cell>
          <cell r="AS640" t="str">
            <v>-</v>
          </cell>
          <cell r="AT640">
            <v>274.3130204419233</v>
          </cell>
          <cell r="AU640">
            <v>223.54</v>
          </cell>
          <cell r="AW640" t="str">
            <v>Arrend FIBRIA - Posse FIBRIA</v>
          </cell>
          <cell r="AX640" t="str">
            <v>ARRENDAMENTO</v>
          </cell>
          <cell r="AY640" t="str">
            <v>Módulo SP2Santa Rita IIIFab. Jacareí</v>
          </cell>
          <cell r="AZ640" t="str">
            <v>Jacareí</v>
          </cell>
          <cell r="BA640" t="str">
            <v>(Tora s/c 6,5 a 7 m)</v>
          </cell>
          <cell r="BB640" t="str">
            <v>Tora Plana</v>
          </cell>
          <cell r="BC640" t="str">
            <v>Módulo SP2Santa Rita III</v>
          </cell>
          <cell r="BD640">
            <v>65</v>
          </cell>
          <cell r="BE640" t="str">
            <v>Reforma</v>
          </cell>
          <cell r="BF640" t="str">
            <v>Reforma</v>
          </cell>
          <cell r="BG640" t="str">
            <v>FB</v>
          </cell>
          <cell r="BH640">
            <v>1</v>
          </cell>
          <cell r="BI640">
            <v>0</v>
          </cell>
          <cell r="BJ640">
            <v>0</v>
          </cell>
          <cell r="BK640">
            <v>1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1936.2710537567293</v>
          </cell>
          <cell r="BY640">
            <v>0</v>
          </cell>
          <cell r="BZ640">
            <v>1936.2710537567293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34.89</v>
          </cell>
          <cell r="CL640">
            <v>0</v>
          </cell>
          <cell r="CM640">
            <v>34.89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216.74308008213552</v>
          </cell>
          <cell r="CY640">
            <v>0</v>
          </cell>
          <cell r="CZ640">
            <v>216.74308008213552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9570.7812832187046</v>
          </cell>
          <cell r="DL640">
            <v>0</v>
          </cell>
          <cell r="DM640">
            <v>9570.7812832187046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>
            <v>0</v>
          </cell>
          <cell r="DW640">
            <v>0</v>
          </cell>
          <cell r="DX640">
            <v>0</v>
          </cell>
          <cell r="DY640">
            <v>0</v>
          </cell>
          <cell r="DZ640">
            <v>0</v>
          </cell>
          <cell r="EA640">
            <v>0</v>
          </cell>
          <cell r="EB640">
            <v>0</v>
          </cell>
          <cell r="EC640">
            <v>0</v>
          </cell>
          <cell r="ED640">
            <v>0</v>
          </cell>
          <cell r="EE640">
            <v>0</v>
          </cell>
          <cell r="EF640">
            <v>0</v>
          </cell>
          <cell r="EG640">
            <v>0</v>
          </cell>
          <cell r="EH640">
            <v>0</v>
          </cell>
          <cell r="EI640">
            <v>0</v>
          </cell>
          <cell r="EJ640">
            <v>0</v>
          </cell>
          <cell r="EK640">
            <v>2139452.448050709</v>
          </cell>
          <cell r="EL640">
            <v>0</v>
          </cell>
          <cell r="EM640">
            <v>2139452.448050709</v>
          </cell>
          <cell r="EN640">
            <v>34.89</v>
          </cell>
          <cell r="EO640">
            <v>0</v>
          </cell>
          <cell r="EP640">
            <v>0</v>
          </cell>
          <cell r="EQ640">
            <v>34.89</v>
          </cell>
          <cell r="ER640">
            <v>0</v>
          </cell>
          <cell r="ES640">
            <v>0</v>
          </cell>
          <cell r="ET640">
            <v>9570.7812832187046</v>
          </cell>
          <cell r="EU640">
            <v>0</v>
          </cell>
          <cell r="EV640">
            <v>0</v>
          </cell>
          <cell r="EW640">
            <v>9570.7812832187046</v>
          </cell>
          <cell r="EX640">
            <v>0</v>
          </cell>
          <cell r="EY640">
            <v>0</v>
          </cell>
          <cell r="EZ640" t="str">
            <v>F33605-2013-004</v>
          </cell>
          <cell r="FA640" t="str">
            <v>Condução</v>
          </cell>
          <cell r="FB640" t="str">
            <v>Não</v>
          </cell>
          <cell r="FC640" t="str">
            <v>Sim</v>
          </cell>
          <cell r="FL640">
            <v>44.157263427242171</v>
          </cell>
          <cell r="FM640" t="str">
            <v>VT05Fab. Jacareí</v>
          </cell>
          <cell r="FN640">
            <v>490</v>
          </cell>
          <cell r="FO640">
            <v>0.7488991308735109</v>
          </cell>
          <cell r="FP640">
            <v>493.66960574128018</v>
          </cell>
          <cell r="FQ640">
            <v>-25.75</v>
          </cell>
          <cell r="FR640">
            <v>367.60731080050277</v>
          </cell>
          <cell r="FS640">
            <v>374.25880000000001</v>
          </cell>
          <cell r="FT640">
            <v>117.28858527594606</v>
          </cell>
          <cell r="FU640">
            <v>484.89589607644882</v>
          </cell>
          <cell r="FV640">
            <v>0.50800000000000001</v>
          </cell>
          <cell r="FW640">
            <v>-0.76098904647444066</v>
          </cell>
          <cell r="FX640">
            <v>0.50413417564390983</v>
          </cell>
          <cell r="FY640">
            <v>0.44153830242382247</v>
          </cell>
          <cell r="FZ640">
            <v>0.44507999999999998</v>
          </cell>
          <cell r="GA640">
            <v>5.8584255560461498E-2</v>
          </cell>
          <cell r="GB640">
            <v>0.50012255798428396</v>
          </cell>
          <cell r="GC640">
            <v>1.4230121567510539</v>
          </cell>
          <cell r="GD640">
            <v>1.4600136049489219</v>
          </cell>
          <cell r="GE640">
            <v>1.441512880849988</v>
          </cell>
          <cell r="GF640">
            <v>4640832.5664780382</v>
          </cell>
          <cell r="GG640">
            <v>13796.404499557739</v>
          </cell>
          <cell r="GH640">
            <v>16.000814434654387</v>
          </cell>
          <cell r="GI640">
            <v>153140.29530744589</v>
          </cell>
          <cell r="GK640">
            <v>16.000814434654387</v>
          </cell>
          <cell r="GL640" t="str">
            <v>S7A608</v>
          </cell>
          <cell r="GM640">
            <v>217.34</v>
          </cell>
          <cell r="GN640">
            <v>6.2</v>
          </cell>
        </row>
        <row r="641">
          <cell r="D641" t="str">
            <v>S7A613</v>
          </cell>
          <cell r="E641" t="str">
            <v>Módulo SP2</v>
          </cell>
          <cell r="F641" t="str">
            <v>F3360005</v>
          </cell>
          <cell r="G641">
            <v>639</v>
          </cell>
          <cell r="H641" t="str">
            <v>F33600</v>
          </cell>
          <cell r="I641" t="str">
            <v>Santa Rita III</v>
          </cell>
          <cell r="J641" t="str">
            <v>ALAMBARI</v>
          </cell>
          <cell r="K641" t="str">
            <v>Fab. Jacareí</v>
          </cell>
          <cell r="L641">
            <v>31.33</v>
          </cell>
          <cell r="M641">
            <v>31.33</v>
          </cell>
          <cell r="N641">
            <v>8895.881042183004</v>
          </cell>
          <cell r="O641">
            <v>0.20406731560978275</v>
          </cell>
          <cell r="P641" t="str">
            <v>FB</v>
          </cell>
          <cell r="Q641" t="str">
            <v>Sem IPC</v>
          </cell>
          <cell r="R641" t="str">
            <v>Sem IPC</v>
          </cell>
          <cell r="S641">
            <v>8895.881042183004</v>
          </cell>
          <cell r="T641">
            <v>0.20406731560978275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8895.881042183004</v>
          </cell>
          <cell r="AG641">
            <v>0</v>
          </cell>
          <cell r="AH641">
            <v>8895.881042183004</v>
          </cell>
          <cell r="AI641">
            <v>41878</v>
          </cell>
          <cell r="AJ641">
            <v>41878</v>
          </cell>
          <cell r="AK641">
            <v>44136</v>
          </cell>
          <cell r="AL641" t="str">
            <v>SP8</v>
          </cell>
          <cell r="AN641" t="str">
            <v>S3.XX.5S</v>
          </cell>
          <cell r="AO641" t="str">
            <v>AEC0144</v>
          </cell>
          <cell r="AP641">
            <v>6.1820670773442847</v>
          </cell>
          <cell r="AQ641">
            <v>2020</v>
          </cell>
          <cell r="AR641">
            <v>11</v>
          </cell>
          <cell r="AS641" t="str">
            <v>-</v>
          </cell>
          <cell r="AT641">
            <v>283.94130361260784</v>
          </cell>
          <cell r="AU641">
            <v>223.92000000000002</v>
          </cell>
          <cell r="AW641" t="str">
            <v>Arrend FIBRIA - Posse FIBRIA</v>
          </cell>
          <cell r="AX641" t="str">
            <v>ARRENDAMENTO</v>
          </cell>
          <cell r="AY641" t="str">
            <v>Módulo SP2Santa Rita IIIFab. Jacareí</v>
          </cell>
          <cell r="AZ641" t="str">
            <v>Jacareí</v>
          </cell>
          <cell r="BA641" t="str">
            <v>(Tora s/c 6,5 a 7 m)</v>
          </cell>
          <cell r="BB641" t="str">
            <v>Tora Plana</v>
          </cell>
          <cell r="BC641" t="str">
            <v>Módulo SP2Santa Rita III</v>
          </cell>
          <cell r="BD641">
            <v>65</v>
          </cell>
          <cell r="BE641" t="str">
            <v>Reforma</v>
          </cell>
          <cell r="BF641" t="str">
            <v>Reforma</v>
          </cell>
          <cell r="BG641" t="str">
            <v>FB</v>
          </cell>
          <cell r="BH641">
            <v>1</v>
          </cell>
          <cell r="BI641">
            <v>0</v>
          </cell>
          <cell r="BJ641">
            <v>0</v>
          </cell>
          <cell r="BK641">
            <v>1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1815.3585642622422</v>
          </cell>
          <cell r="BY641">
            <v>0</v>
          </cell>
          <cell r="BZ641">
            <v>1815.3585642622422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31.330000000000002</v>
          </cell>
          <cell r="CL641">
            <v>0</v>
          </cell>
          <cell r="CM641">
            <v>31.330000000000002</v>
          </cell>
          <cell r="CN641">
            <v>0</v>
          </cell>
          <cell r="CO641">
            <v>0</v>
          </cell>
          <cell r="CP641">
            <v>0</v>
          </cell>
          <cell r="CQ641">
            <v>0</v>
          </cell>
          <cell r="CR641">
            <v>0</v>
          </cell>
          <cell r="CS641">
            <v>0</v>
          </cell>
          <cell r="CT641">
            <v>0</v>
          </cell>
          <cell r="CU641">
            <v>0</v>
          </cell>
          <cell r="CV641">
            <v>0</v>
          </cell>
          <cell r="CW641">
            <v>0</v>
          </cell>
          <cell r="CX641">
            <v>193.68416153319646</v>
          </cell>
          <cell r="CY641">
            <v>0</v>
          </cell>
          <cell r="CZ641">
            <v>193.68416153319646</v>
          </cell>
          <cell r="DA641">
            <v>0</v>
          </cell>
          <cell r="DB641">
            <v>0</v>
          </cell>
          <cell r="DC641">
            <v>0</v>
          </cell>
          <cell r="DD641">
            <v>0</v>
          </cell>
          <cell r="DE641">
            <v>0</v>
          </cell>
          <cell r="DF641">
            <v>0</v>
          </cell>
          <cell r="DG641">
            <v>0</v>
          </cell>
          <cell r="DH641">
            <v>0</v>
          </cell>
          <cell r="DI641">
            <v>0</v>
          </cell>
          <cell r="DJ641">
            <v>0</v>
          </cell>
          <cell r="DK641">
            <v>8895.881042183004</v>
          </cell>
          <cell r="DL641">
            <v>0</v>
          </cell>
          <cell r="DM641">
            <v>8895.881042183004</v>
          </cell>
          <cell r="DN641">
            <v>0</v>
          </cell>
          <cell r="DO641">
            <v>0</v>
          </cell>
          <cell r="DP641">
            <v>0</v>
          </cell>
          <cell r="DQ641">
            <v>0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DZ641">
            <v>0</v>
          </cell>
          <cell r="EA641">
            <v>0</v>
          </cell>
          <cell r="EB641">
            <v>0</v>
          </cell>
          <cell r="EC641">
            <v>0</v>
          </cell>
          <cell r="ED641">
            <v>0</v>
          </cell>
          <cell r="EE641">
            <v>0</v>
          </cell>
          <cell r="EF641">
            <v>0</v>
          </cell>
          <cell r="EG641">
            <v>0</v>
          </cell>
          <cell r="EH641">
            <v>0</v>
          </cell>
          <cell r="EI641">
            <v>0</v>
          </cell>
          <cell r="EJ641">
            <v>0</v>
          </cell>
          <cell r="EK641">
            <v>1991965.6829656183</v>
          </cell>
          <cell r="EL641">
            <v>0</v>
          </cell>
          <cell r="EM641">
            <v>1991965.6829656183</v>
          </cell>
          <cell r="EN641">
            <v>31.33</v>
          </cell>
          <cell r="EO641">
            <v>0</v>
          </cell>
          <cell r="EP641">
            <v>0</v>
          </cell>
          <cell r="EQ641">
            <v>31.33</v>
          </cell>
          <cell r="ER641">
            <v>0</v>
          </cell>
          <cell r="ES641">
            <v>0</v>
          </cell>
          <cell r="ET641">
            <v>8895.881042183004</v>
          </cell>
          <cell r="EU641">
            <v>0</v>
          </cell>
          <cell r="EV641">
            <v>0</v>
          </cell>
          <cell r="EW641">
            <v>8895.881042183004</v>
          </cell>
          <cell r="EX641">
            <v>0</v>
          </cell>
          <cell r="EY641">
            <v>0</v>
          </cell>
          <cell r="EZ641" t="str">
            <v>F33601-2013-005</v>
          </cell>
          <cell r="FA641" t="str">
            <v>-</v>
          </cell>
          <cell r="FB641" t="str">
            <v>Não</v>
          </cell>
          <cell r="FC641" t="str">
            <v>Sim</v>
          </cell>
          <cell r="FL641">
            <v>45.929832216344117</v>
          </cell>
          <cell r="FM641" t="str">
            <v>AEC0144Fab. Jacareí</v>
          </cell>
          <cell r="FN641">
            <v>460</v>
          </cell>
          <cell r="FO641">
            <v>0.48429349000896238</v>
          </cell>
          <cell r="FP641">
            <v>462.22775005404122</v>
          </cell>
          <cell r="FQ641">
            <v>-25.75</v>
          </cell>
          <cell r="FR641">
            <v>367.3394968326852</v>
          </cell>
          <cell r="FS641">
            <v>374.25880000000001</v>
          </cell>
          <cell r="FT641">
            <v>86.342578583993529</v>
          </cell>
          <cell r="FU641">
            <v>453.68207541667874</v>
          </cell>
          <cell r="FV641">
            <v>0.505</v>
          </cell>
          <cell r="FW641">
            <v>-0.49514260745752026</v>
          </cell>
          <cell r="FX641">
            <v>0.50249952983233948</v>
          </cell>
          <cell r="FY641">
            <v>0.44139520154638912</v>
          </cell>
          <cell r="FZ641">
            <v>0.44507999999999998</v>
          </cell>
          <cell r="GA641">
            <v>5.6944155978800211E-2</v>
          </cell>
          <cell r="GB641">
            <v>0.49833935752518932</v>
          </cell>
          <cell r="GC641">
            <v>1.4348470668692275</v>
          </cell>
          <cell r="GD641">
            <v>1.4553863530020057</v>
          </cell>
          <cell r="GE641">
            <v>1.4451167099356166</v>
          </cell>
          <cell r="GF641">
            <v>4035901.7738774722</v>
          </cell>
          <cell r="GG641">
            <v>12855.586343658128</v>
          </cell>
          <cell r="GH641">
            <v>15.934273074100219</v>
          </cell>
          <cell r="GI641">
            <v>141749.39776085524</v>
          </cell>
          <cell r="GK641">
            <v>15.934273074100219</v>
          </cell>
          <cell r="GL641" t="str">
            <v>S7A613</v>
          </cell>
          <cell r="GM641">
            <v>217.34</v>
          </cell>
          <cell r="GN641">
            <v>6.58</v>
          </cell>
        </row>
        <row r="642">
          <cell r="D642" t="str">
            <v>S7A607</v>
          </cell>
          <cell r="E642" t="str">
            <v>Módulo SP2</v>
          </cell>
          <cell r="F642" t="str">
            <v>F3360006</v>
          </cell>
          <cell r="G642">
            <v>640</v>
          </cell>
          <cell r="H642" t="str">
            <v>F33600</v>
          </cell>
          <cell r="I642" t="str">
            <v>Santa Rita III</v>
          </cell>
          <cell r="J642" t="str">
            <v>ALAMBARI</v>
          </cell>
          <cell r="K642" t="str">
            <v>Fab. Jacareí</v>
          </cell>
          <cell r="L642">
            <v>33.380000000000003</v>
          </cell>
          <cell r="M642">
            <v>33.380000000000003</v>
          </cell>
          <cell r="N642">
            <v>8313.2269042884545</v>
          </cell>
          <cell r="O642">
            <v>0.18777237922163217</v>
          </cell>
          <cell r="P642" t="str">
            <v>FB</v>
          </cell>
          <cell r="Q642" t="str">
            <v>Sem IPC</v>
          </cell>
          <cell r="R642" t="str">
            <v>Sem IPC</v>
          </cell>
          <cell r="S642">
            <v>8313.2269042884545</v>
          </cell>
          <cell r="T642">
            <v>0.18777237922163217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8313.2269042884545</v>
          </cell>
          <cell r="AG642">
            <v>0</v>
          </cell>
          <cell r="AH642">
            <v>8313.2269042884545</v>
          </cell>
          <cell r="AI642">
            <v>41901</v>
          </cell>
          <cell r="AJ642">
            <v>41901</v>
          </cell>
          <cell r="AK642">
            <v>44136</v>
          </cell>
          <cell r="AL642" t="str">
            <v>SP8</v>
          </cell>
          <cell r="AN642" t="str">
            <v>S3.XX.5S</v>
          </cell>
          <cell r="AO642" t="str">
            <v>VT07</v>
          </cell>
          <cell r="AP642">
            <v>6.1190965092402463</v>
          </cell>
          <cell r="AQ642">
            <v>2020</v>
          </cell>
          <cell r="AR642">
            <v>11</v>
          </cell>
          <cell r="AS642" t="str">
            <v>-</v>
          </cell>
          <cell r="AT642">
            <v>249.04813973302737</v>
          </cell>
          <cell r="AU642">
            <v>224.59</v>
          </cell>
          <cell r="AW642" t="str">
            <v>Arrend FIBRIA - Posse FIBRIA</v>
          </cell>
          <cell r="AX642" t="str">
            <v>ARRENDAMENTO</v>
          </cell>
          <cell r="AY642" t="str">
            <v>Módulo SP2Santa Rita IIIFab. Jacareí</v>
          </cell>
          <cell r="AZ642" t="str">
            <v>Jacareí</v>
          </cell>
          <cell r="BA642" t="str">
            <v>(Tora s/c 6,5 a 7 m)</v>
          </cell>
          <cell r="BB642" t="str">
            <v>Tora Plana</v>
          </cell>
          <cell r="BC642" t="str">
            <v>Módulo SP2Santa Rita III</v>
          </cell>
          <cell r="BD642">
            <v>65</v>
          </cell>
          <cell r="BE642" t="str">
            <v>Reforma</v>
          </cell>
          <cell r="BF642" t="str">
            <v>Reforma</v>
          </cell>
          <cell r="BG642" t="str">
            <v>FB</v>
          </cell>
          <cell r="BH642">
            <v>1</v>
          </cell>
          <cell r="BI642">
            <v>0</v>
          </cell>
          <cell r="BJ642">
            <v>0</v>
          </cell>
          <cell r="BK642">
            <v>1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1560.994394827527</v>
          </cell>
          <cell r="BY642">
            <v>0</v>
          </cell>
          <cell r="BZ642">
            <v>1560.994394827527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33.380000000000003</v>
          </cell>
          <cell r="CL642">
            <v>0</v>
          </cell>
          <cell r="CM642">
            <v>33.380000000000003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204.25544147843942</v>
          </cell>
          <cell r="CY642">
            <v>0</v>
          </cell>
          <cell r="CZ642">
            <v>204.25544147843942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  <cell r="DF642">
            <v>0</v>
          </cell>
          <cell r="DG642">
            <v>0</v>
          </cell>
          <cell r="DH642">
            <v>0</v>
          </cell>
          <cell r="DI642">
            <v>0</v>
          </cell>
          <cell r="DJ642">
            <v>0</v>
          </cell>
          <cell r="DK642">
            <v>8313.2269042884545</v>
          </cell>
          <cell r="DL642">
            <v>0</v>
          </cell>
          <cell r="DM642">
            <v>8313.2269042884545</v>
          </cell>
          <cell r="DN642">
            <v>0</v>
          </cell>
          <cell r="DO642">
            <v>0</v>
          </cell>
          <cell r="DP642">
            <v>0</v>
          </cell>
          <cell r="DQ642">
            <v>0</v>
          </cell>
          <cell r="DR642">
            <v>0</v>
          </cell>
          <cell r="DS642">
            <v>0</v>
          </cell>
          <cell r="DT642">
            <v>0</v>
          </cell>
          <cell r="DU642">
            <v>0</v>
          </cell>
          <cell r="DV642">
            <v>0</v>
          </cell>
          <cell r="DW642">
            <v>0</v>
          </cell>
          <cell r="DX642">
            <v>0</v>
          </cell>
          <cell r="DY642">
            <v>0</v>
          </cell>
          <cell r="DZ642">
            <v>0</v>
          </cell>
          <cell r="EA642">
            <v>0</v>
          </cell>
          <cell r="EB642">
            <v>0</v>
          </cell>
          <cell r="EC642">
            <v>0</v>
          </cell>
          <cell r="ED642">
            <v>0</v>
          </cell>
          <cell r="EE642">
            <v>0</v>
          </cell>
          <cell r="EF642">
            <v>0</v>
          </cell>
          <cell r="EG642">
            <v>0</v>
          </cell>
          <cell r="EH642">
            <v>0</v>
          </cell>
          <cell r="EI642">
            <v>0</v>
          </cell>
          <cell r="EJ642">
            <v>0</v>
          </cell>
          <cell r="EK642">
            <v>1867067.6304341441</v>
          </cell>
          <cell r="EL642">
            <v>0</v>
          </cell>
          <cell r="EM642">
            <v>1867067.6304341441</v>
          </cell>
          <cell r="EN642">
            <v>33.380000000000003</v>
          </cell>
          <cell r="EO642">
            <v>0</v>
          </cell>
          <cell r="EP642">
            <v>0</v>
          </cell>
          <cell r="EQ642">
            <v>33.380000000000003</v>
          </cell>
          <cell r="ER642">
            <v>0</v>
          </cell>
          <cell r="ES642">
            <v>0</v>
          </cell>
          <cell r="ET642">
            <v>8313.2269042884545</v>
          </cell>
          <cell r="EU642">
            <v>0</v>
          </cell>
          <cell r="EV642">
            <v>0</v>
          </cell>
          <cell r="EW642">
            <v>8313.2269042884545</v>
          </cell>
          <cell r="EX642">
            <v>0</v>
          </cell>
          <cell r="EY642">
            <v>0</v>
          </cell>
          <cell r="EZ642" t="str">
            <v>F33606-2013-006</v>
          </cell>
          <cell r="FA642" t="str">
            <v>-</v>
          </cell>
          <cell r="FB642" t="str">
            <v>Não</v>
          </cell>
          <cell r="FC642" t="str">
            <v>Sim</v>
          </cell>
          <cell r="FL642">
            <v>40.700149010061857</v>
          </cell>
          <cell r="FM642" t="str">
            <v>VT07Fab. Jacareí</v>
          </cell>
          <cell r="FN642">
            <v>528</v>
          </cell>
          <cell r="FO642">
            <v>1.2902819438467006</v>
          </cell>
          <cell r="FP642">
            <v>534.81268866351058</v>
          </cell>
          <cell r="FQ642">
            <v>-25.75</v>
          </cell>
          <cell r="FR642">
            <v>366.7762993898865</v>
          </cell>
          <cell r="FS642">
            <v>374.25880000000001</v>
          </cell>
          <cell r="FT642">
            <v>157.34395861008014</v>
          </cell>
          <cell r="FU642">
            <v>524.12025799996661</v>
          </cell>
          <cell r="FV642">
            <v>0.502</v>
          </cell>
          <cell r="FW642">
            <v>-1.3047918395396554</v>
          </cell>
          <cell r="FX642">
            <v>0.49544994496551092</v>
          </cell>
          <cell r="FY642">
            <v>0.44109415589727158</v>
          </cell>
          <cell r="FZ642">
            <v>0.44507999999999998</v>
          </cell>
          <cell r="GA642">
            <v>4.9918864826894213E-2</v>
          </cell>
          <cell r="GB642">
            <v>0.49101302072416581</v>
          </cell>
          <cell r="GC642">
            <v>1.4842796360545059</v>
          </cell>
          <cell r="GD642">
            <v>1.5458484660526133</v>
          </cell>
          <cell r="GE642">
            <v>1.5150640510535596</v>
          </cell>
          <cell r="GF642">
            <v>4357130.6298879283</v>
          </cell>
          <cell r="GG642">
            <v>12595.071230938707</v>
          </cell>
          <cell r="GH642">
            <v>16.601379342594782</v>
          </cell>
          <cell r="GI642">
            <v>138011.03339915752</v>
          </cell>
          <cell r="GK642">
            <v>16.601379342594782</v>
          </cell>
          <cell r="GL642" t="str">
            <v>S7A607</v>
          </cell>
          <cell r="GM642">
            <v>217.34</v>
          </cell>
          <cell r="GN642">
            <v>7.25</v>
          </cell>
        </row>
        <row r="643">
          <cell r="D643" t="str">
            <v>S7A609</v>
          </cell>
          <cell r="E643" t="str">
            <v>Módulo SP2</v>
          </cell>
          <cell r="F643" t="str">
            <v>F3360007</v>
          </cell>
          <cell r="G643">
            <v>641</v>
          </cell>
          <cell r="H643" t="str">
            <v>F33600</v>
          </cell>
          <cell r="I643" t="str">
            <v>Santa Rita III</v>
          </cell>
          <cell r="J643" t="str">
            <v>ALAMBARI</v>
          </cell>
          <cell r="K643" t="str">
            <v>Fab. Jacareí</v>
          </cell>
          <cell r="L643">
            <v>16.78</v>
          </cell>
          <cell r="M643">
            <v>16.78</v>
          </cell>
          <cell r="N643">
            <v>4107.8867973126935</v>
          </cell>
          <cell r="O643">
            <v>0.17361443756051761</v>
          </cell>
          <cell r="P643" t="str">
            <v>FB</v>
          </cell>
          <cell r="Q643" t="str">
            <v>Sem IPC</v>
          </cell>
          <cell r="R643" t="str">
            <v>Sem IPC</v>
          </cell>
          <cell r="S643">
            <v>4107.8867973126935</v>
          </cell>
          <cell r="T643">
            <v>0.17361443756051761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4107.8867973126935</v>
          </cell>
          <cell r="AG643">
            <v>0</v>
          </cell>
          <cell r="AH643">
            <v>4107.8867973126935</v>
          </cell>
          <cell r="AI643">
            <v>41907</v>
          </cell>
          <cell r="AJ643">
            <v>41907</v>
          </cell>
          <cell r="AK643">
            <v>44136</v>
          </cell>
          <cell r="AL643" t="str">
            <v>SP8</v>
          </cell>
          <cell r="AN643" t="str">
            <v>S3.XX.5M</v>
          </cell>
          <cell r="AO643" t="str">
            <v>VT05</v>
          </cell>
          <cell r="AP643">
            <v>6.1026694045174539</v>
          </cell>
          <cell r="AQ643">
            <v>2020</v>
          </cell>
          <cell r="AR643">
            <v>11</v>
          </cell>
          <cell r="AS643" t="str">
            <v>-</v>
          </cell>
          <cell r="AT643">
            <v>244.80850997095908</v>
          </cell>
          <cell r="AU643">
            <v>225.35</v>
          </cell>
          <cell r="AW643" t="str">
            <v>Arrend FIBRIA - Posse FIBRIA</v>
          </cell>
          <cell r="AX643" t="str">
            <v>ARRENDAMENTO</v>
          </cell>
          <cell r="AY643" t="str">
            <v>Módulo SP2Santa Rita IIIFab. Jacareí</v>
          </cell>
          <cell r="AZ643" t="str">
            <v>Jacareí</v>
          </cell>
          <cell r="BA643" t="str">
            <v>(Tora s/c 6,5 a 7 m)</v>
          </cell>
          <cell r="BB643" t="str">
            <v>Tora Plana</v>
          </cell>
          <cell r="BC643" t="str">
            <v>Módulo SP2Santa Rita III</v>
          </cell>
          <cell r="BD643">
            <v>65</v>
          </cell>
          <cell r="BE643" t="str">
            <v>Reforma</v>
          </cell>
          <cell r="BF643" t="str">
            <v>Reforma</v>
          </cell>
          <cell r="BG643" t="str">
            <v>FB</v>
          </cell>
          <cell r="BH643">
            <v>1</v>
          </cell>
          <cell r="BI643">
            <v>0</v>
          </cell>
          <cell r="BJ643">
            <v>0</v>
          </cell>
          <cell r="BK643">
            <v>1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713.18845587771932</v>
          </cell>
          <cell r="BY643">
            <v>0</v>
          </cell>
          <cell r="BZ643">
            <v>713.18845587771932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16.78</v>
          </cell>
          <cell r="CL643">
            <v>0</v>
          </cell>
          <cell r="CM643">
            <v>16.78</v>
          </cell>
          <cell r="CN643">
            <v>0</v>
          </cell>
          <cell r="CO643">
            <v>0</v>
          </cell>
          <cell r="CP643">
            <v>0</v>
          </cell>
          <cell r="CQ643">
            <v>0</v>
          </cell>
          <cell r="CR643">
            <v>0</v>
          </cell>
          <cell r="CS643">
            <v>0</v>
          </cell>
          <cell r="CT643">
            <v>0</v>
          </cell>
          <cell r="CU643">
            <v>0</v>
          </cell>
          <cell r="CV643">
            <v>0</v>
          </cell>
          <cell r="CW643">
            <v>0</v>
          </cell>
          <cell r="CX643">
            <v>102.40279260780288</v>
          </cell>
          <cell r="CY643">
            <v>0</v>
          </cell>
          <cell r="CZ643">
            <v>102.40279260780288</v>
          </cell>
          <cell r="DA643">
            <v>0</v>
          </cell>
          <cell r="DB643">
            <v>0</v>
          </cell>
          <cell r="DC643">
            <v>0</v>
          </cell>
          <cell r="DD643">
            <v>0</v>
          </cell>
          <cell r="DE643">
            <v>0</v>
          </cell>
          <cell r="DF643">
            <v>0</v>
          </cell>
          <cell r="DG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4107.8867973126935</v>
          </cell>
          <cell r="DL643">
            <v>0</v>
          </cell>
          <cell r="DM643">
            <v>4107.8867973126935</v>
          </cell>
          <cell r="DN643">
            <v>0</v>
          </cell>
          <cell r="DO643">
            <v>0</v>
          </cell>
          <cell r="DP643">
            <v>0</v>
          </cell>
          <cell r="DQ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0</v>
          </cell>
          <cell r="DV643">
            <v>0</v>
          </cell>
          <cell r="DW643">
            <v>0</v>
          </cell>
          <cell r="DX643">
            <v>0</v>
          </cell>
          <cell r="DY643">
            <v>0</v>
          </cell>
          <cell r="DZ643">
            <v>0</v>
          </cell>
          <cell r="EA643">
            <v>0</v>
          </cell>
          <cell r="EB643">
            <v>0</v>
          </cell>
          <cell r="EC643">
            <v>0</v>
          </cell>
          <cell r="ED643">
            <v>0</v>
          </cell>
          <cell r="EE643">
            <v>0</v>
          </cell>
          <cell r="EF643">
            <v>0</v>
          </cell>
          <cell r="EG643">
            <v>0</v>
          </cell>
          <cell r="EH643">
            <v>0</v>
          </cell>
          <cell r="EI643">
            <v>0</v>
          </cell>
          <cell r="EJ643">
            <v>0</v>
          </cell>
          <cell r="EK643">
            <v>925712.28977441543</v>
          </cell>
          <cell r="EL643">
            <v>0</v>
          </cell>
          <cell r="EM643">
            <v>925712.28977441543</v>
          </cell>
          <cell r="EN643">
            <v>16.78</v>
          </cell>
          <cell r="EO643">
            <v>0</v>
          </cell>
          <cell r="EP643">
            <v>0</v>
          </cell>
          <cell r="EQ643">
            <v>16.78</v>
          </cell>
          <cell r="ER643">
            <v>0</v>
          </cell>
          <cell r="ES643">
            <v>0</v>
          </cell>
          <cell r="ET643">
            <v>4107.8867973126935</v>
          </cell>
          <cell r="EU643">
            <v>0</v>
          </cell>
          <cell r="EV643">
            <v>0</v>
          </cell>
          <cell r="EW643">
            <v>4107.8867973126935</v>
          </cell>
          <cell r="EX643">
            <v>0</v>
          </cell>
          <cell r="EY643">
            <v>0</v>
          </cell>
          <cell r="EZ643" t="str">
            <v>F33607-2013-007</v>
          </cell>
          <cell r="FA643" t="str">
            <v>-</v>
          </cell>
          <cell r="FB643" t="str">
            <v>Não</v>
          </cell>
          <cell r="FC643" t="str">
            <v>Sim</v>
          </cell>
          <cell r="FL643">
            <v>40.114988006681386</v>
          </cell>
          <cell r="FM643" t="str">
            <v>VT05Fab. Jacareí</v>
          </cell>
          <cell r="FN643">
            <v>490</v>
          </cell>
          <cell r="FO643">
            <v>1.385229470846614</v>
          </cell>
          <cell r="FP643">
            <v>496.78762440714843</v>
          </cell>
          <cell r="FQ643">
            <v>-25.75</v>
          </cell>
          <cell r="FR643">
            <v>366.6286612280694</v>
          </cell>
          <cell r="FS643">
            <v>374.25880000000001</v>
          </cell>
          <cell r="FT643">
            <v>120.03078846574087</v>
          </cell>
          <cell r="FU643">
            <v>486.6594496938103</v>
          </cell>
          <cell r="FV643">
            <v>0.50800000000000001</v>
          </cell>
          <cell r="FW643">
            <v>-1.4001489792419388</v>
          </cell>
          <cell r="FX643">
            <v>0.50088724318545097</v>
          </cell>
          <cell r="FY643">
            <v>0.44101521401194932</v>
          </cell>
          <cell r="FZ643">
            <v>0.44507999999999998</v>
          </cell>
          <cell r="GA643">
            <v>5.529757189010643E-2</v>
          </cell>
          <cell r="GB643">
            <v>0.49631278590205574</v>
          </cell>
          <cell r="GC643">
            <v>1.4476962046815589</v>
          </cell>
          <cell r="GD643">
            <v>1.4878442161717966</v>
          </cell>
          <cell r="GE643">
            <v>1.4677702104266777</v>
          </cell>
          <cell r="GF643">
            <v>1999141.9281846643</v>
          </cell>
          <cell r="GG643">
            <v>6029.4338689006227</v>
          </cell>
          <cell r="GH643">
            <v>17.284356789497451</v>
          </cell>
          <cell r="GI643">
            <v>71002.181055618596</v>
          </cell>
          <cell r="GK643">
            <v>17.284356789497451</v>
          </cell>
          <cell r="GL643" t="str">
            <v>S7A609</v>
          </cell>
          <cell r="GM643">
            <v>217.34</v>
          </cell>
          <cell r="GN643">
            <v>8.01</v>
          </cell>
        </row>
        <row r="644">
          <cell r="D644" t="str">
            <v>S7A612</v>
          </cell>
          <cell r="E644" t="str">
            <v>Módulo SP2</v>
          </cell>
          <cell r="F644" t="str">
            <v>F3360008</v>
          </cell>
          <cell r="G644">
            <v>642</v>
          </cell>
          <cell r="H644" t="str">
            <v>F33600</v>
          </cell>
          <cell r="I644" t="str">
            <v>Santa Rita III</v>
          </cell>
          <cell r="J644" t="str">
            <v>ALAMBARI</v>
          </cell>
          <cell r="K644" t="str">
            <v>Fab. Jacareí</v>
          </cell>
          <cell r="L644">
            <v>17.7</v>
          </cell>
          <cell r="M644">
            <v>17.7</v>
          </cell>
          <cell r="N644">
            <v>4600.446431068719</v>
          </cell>
          <cell r="O644">
            <v>0.17718107049688495</v>
          </cell>
          <cell r="P644" t="str">
            <v>FB</v>
          </cell>
          <cell r="Q644" t="str">
            <v>Sem IPC</v>
          </cell>
          <cell r="R644" t="str">
            <v>Sem IPC</v>
          </cell>
          <cell r="S644">
            <v>4600.446431068719</v>
          </cell>
          <cell r="T644">
            <v>0.17718107049688495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4600.446431068719</v>
          </cell>
          <cell r="AG644">
            <v>0</v>
          </cell>
          <cell r="AH644">
            <v>4600.446431068719</v>
          </cell>
          <cell r="AI644">
            <v>41905</v>
          </cell>
          <cell r="AJ644">
            <v>41905</v>
          </cell>
          <cell r="AK644">
            <v>44136</v>
          </cell>
          <cell r="AL644" t="str">
            <v>SP8</v>
          </cell>
          <cell r="AN644" t="str">
            <v>S3.XX.5S</v>
          </cell>
          <cell r="AO644" t="str">
            <v>AEC0144</v>
          </cell>
          <cell r="AP644">
            <v>6.108145106091718</v>
          </cell>
          <cell r="AQ644">
            <v>2020</v>
          </cell>
          <cell r="AR644">
            <v>11</v>
          </cell>
          <cell r="AS644" t="str">
            <v>-</v>
          </cell>
          <cell r="AT644">
            <v>259.91222774399546</v>
          </cell>
          <cell r="AU644">
            <v>224.58</v>
          </cell>
          <cell r="AW644" t="str">
            <v>Arrend FIBRIA - Posse FIBRIA</v>
          </cell>
          <cell r="AX644" t="str">
            <v>ARRENDAMENTO</v>
          </cell>
          <cell r="AY644" t="str">
            <v>Módulo SP2Santa Rita IIIFab. Jacareí</v>
          </cell>
          <cell r="AZ644" t="str">
            <v>Jacareí</v>
          </cell>
          <cell r="BA644" t="str">
            <v>(Tora s/c 6,5 a 7 m)</v>
          </cell>
          <cell r="BB644" t="str">
            <v>Tora Plana</v>
          </cell>
          <cell r="BC644" t="str">
            <v>Módulo SP2Santa Rita III</v>
          </cell>
          <cell r="BD644">
            <v>65</v>
          </cell>
          <cell r="BE644" t="str">
            <v>Reforma</v>
          </cell>
          <cell r="BF644" t="str">
            <v>Reforma</v>
          </cell>
          <cell r="BG644" t="str">
            <v>FB</v>
          </cell>
          <cell r="BH644">
            <v>1</v>
          </cell>
          <cell r="BI644">
            <v>0</v>
          </cell>
          <cell r="BJ644">
            <v>0</v>
          </cell>
          <cell r="BK644">
            <v>1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815.11202342032948</v>
          </cell>
          <cell r="BY644">
            <v>0</v>
          </cell>
          <cell r="BZ644">
            <v>815.11202342032948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17.7</v>
          </cell>
          <cell r="CL644">
            <v>0</v>
          </cell>
          <cell r="CM644">
            <v>17.7</v>
          </cell>
          <cell r="CN644">
            <v>0</v>
          </cell>
          <cell r="CO644">
            <v>0</v>
          </cell>
          <cell r="CP644">
            <v>0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108.1141683778234</v>
          </cell>
          <cell r="CY644">
            <v>0</v>
          </cell>
          <cell r="CZ644">
            <v>108.1141683778234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  <cell r="DF644">
            <v>0</v>
          </cell>
          <cell r="DG644">
            <v>0</v>
          </cell>
          <cell r="DH644">
            <v>0</v>
          </cell>
          <cell r="DI644">
            <v>0</v>
          </cell>
          <cell r="DJ644">
            <v>0</v>
          </cell>
          <cell r="DK644">
            <v>4600.446431068719</v>
          </cell>
          <cell r="DL644">
            <v>0</v>
          </cell>
          <cell r="DM644">
            <v>4600.446431068719</v>
          </cell>
          <cell r="DN644">
            <v>0</v>
          </cell>
          <cell r="DO644">
            <v>0</v>
          </cell>
          <cell r="DP644">
            <v>0</v>
          </cell>
          <cell r="DQ644">
            <v>0</v>
          </cell>
          <cell r="DR644">
            <v>0</v>
          </cell>
          <cell r="DS644">
            <v>0</v>
          </cell>
          <cell r="DT644">
            <v>0</v>
          </cell>
          <cell r="DU644">
            <v>0</v>
          </cell>
          <cell r="DV644">
            <v>0</v>
          </cell>
          <cell r="DW644">
            <v>0</v>
          </cell>
          <cell r="DX644">
            <v>0</v>
          </cell>
          <cell r="DY644">
            <v>0</v>
          </cell>
          <cell r="DZ644">
            <v>0</v>
          </cell>
          <cell r="EA644">
            <v>0</v>
          </cell>
          <cell r="EB644">
            <v>0</v>
          </cell>
          <cell r="EC644">
            <v>0</v>
          </cell>
          <cell r="ED644">
            <v>0</v>
          </cell>
          <cell r="EE644">
            <v>0</v>
          </cell>
          <cell r="EF644">
            <v>0</v>
          </cell>
          <cell r="EG644">
            <v>0</v>
          </cell>
          <cell r="EH644">
            <v>0</v>
          </cell>
          <cell r="EI644">
            <v>0</v>
          </cell>
          <cell r="EJ644">
            <v>0</v>
          </cell>
          <cell r="EK644">
            <v>1033168.259489413</v>
          </cell>
          <cell r="EL644">
            <v>0</v>
          </cell>
          <cell r="EM644">
            <v>1033168.259489413</v>
          </cell>
          <cell r="EN644">
            <v>17.7</v>
          </cell>
          <cell r="EO644">
            <v>0</v>
          </cell>
          <cell r="EP644">
            <v>0</v>
          </cell>
          <cell r="EQ644">
            <v>17.7</v>
          </cell>
          <cell r="ER644">
            <v>0</v>
          </cell>
          <cell r="ES644">
            <v>0</v>
          </cell>
          <cell r="ET644">
            <v>4600.446431068719</v>
          </cell>
          <cell r="EU644">
            <v>0</v>
          </cell>
          <cell r="EV644">
            <v>0</v>
          </cell>
          <cell r="EW644">
            <v>4600.446431068719</v>
          </cell>
          <cell r="EX644">
            <v>0</v>
          </cell>
          <cell r="EY644">
            <v>0</v>
          </cell>
          <cell r="EZ644" t="str">
            <v>F33608-2013-008</v>
          </cell>
          <cell r="FA644" t="str">
            <v>-</v>
          </cell>
          <cell r="FB644" t="str">
            <v>Não</v>
          </cell>
          <cell r="FC644" t="str">
            <v>Sim</v>
          </cell>
          <cell r="FL644">
            <v>42.55174414320679</v>
          </cell>
          <cell r="FM644" t="str">
            <v>AEC0144Fab. Jacareí</v>
          </cell>
          <cell r="FN644">
            <v>460</v>
          </cell>
          <cell r="FO644">
            <v>0.99616096444135849</v>
          </cell>
          <cell r="FP644">
            <v>464.58234043643023</v>
          </cell>
          <cell r="FQ644">
            <v>-25.75</v>
          </cell>
          <cell r="FR644">
            <v>366.67790691832033</v>
          </cell>
          <cell r="FS644">
            <v>374.25880000000001</v>
          </cell>
          <cell r="FT644">
            <v>88.493969287248561</v>
          </cell>
          <cell r="FU644">
            <v>455.17187620556888</v>
          </cell>
          <cell r="FV644">
            <v>0.505</v>
          </cell>
          <cell r="FW644">
            <v>-1.0093747435411107</v>
          </cell>
          <cell r="FX644">
            <v>0.49990265754511742</v>
          </cell>
          <cell r="FY644">
            <v>0.44104154674327406</v>
          </cell>
          <cell r="FZ644">
            <v>0.44507999999999998</v>
          </cell>
          <cell r="GA644">
            <v>5.4325221713569301E-2</v>
          </cell>
          <cell r="GB644">
            <v>0.49536676845684335</v>
          </cell>
          <cell r="GC644">
            <v>1.4542602521930741</v>
          </cell>
          <cell r="GD644">
            <v>1.4771639861685233</v>
          </cell>
          <cell r="GE644">
            <v>1.4657121191807987</v>
          </cell>
          <cell r="GF644">
            <v>2093993.833412762</v>
          </cell>
          <cell r="GG644">
            <v>6742.9300876594743</v>
          </cell>
          <cell r="GH644">
            <v>17.101994610111888</v>
          </cell>
          <cell r="GI644">
            <v>78676.810068245701</v>
          </cell>
          <cell r="GK644">
            <v>17.101994610111888</v>
          </cell>
          <cell r="GL644" t="str">
            <v>S7A612</v>
          </cell>
          <cell r="GM644">
            <v>217.34</v>
          </cell>
          <cell r="GN644">
            <v>7.24</v>
          </cell>
        </row>
        <row r="645">
          <cell r="D645" t="str">
            <v>S7A611</v>
          </cell>
          <cell r="E645" t="str">
            <v>Módulo SP2</v>
          </cell>
          <cell r="F645" t="str">
            <v>F336008A</v>
          </cell>
          <cell r="G645">
            <v>643</v>
          </cell>
          <cell r="H645" t="str">
            <v>F33600</v>
          </cell>
          <cell r="I645" t="str">
            <v>Santa Rita III</v>
          </cell>
          <cell r="J645" t="str">
            <v>ALAMBARI</v>
          </cell>
          <cell r="K645" t="str">
            <v>Fab. Jacareí</v>
          </cell>
          <cell r="L645">
            <v>0.06</v>
          </cell>
          <cell r="M645">
            <v>0.06</v>
          </cell>
          <cell r="N645">
            <v>20.796600000000002</v>
          </cell>
          <cell r="O645">
            <v>0.22382296153274917</v>
          </cell>
          <cell r="P645" t="str">
            <v>FB</v>
          </cell>
          <cell r="Q645" t="str">
            <v>Sem IPC</v>
          </cell>
          <cell r="R645" t="str">
            <v>Sem IPC</v>
          </cell>
          <cell r="S645">
            <v>20.796600000000002</v>
          </cell>
          <cell r="T645">
            <v>0.22382296153274917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20.796600000000002</v>
          </cell>
          <cell r="AG645">
            <v>0</v>
          </cell>
          <cell r="AH645">
            <v>20.796600000000002</v>
          </cell>
          <cell r="AI645">
            <v>39584</v>
          </cell>
          <cell r="AJ645">
            <v>39584</v>
          </cell>
          <cell r="AK645">
            <v>44136</v>
          </cell>
          <cell r="AL645" t="str">
            <v>SP8</v>
          </cell>
          <cell r="AN645" t="str">
            <v>S3.XX.5M</v>
          </cell>
          <cell r="AO645" t="str">
            <v>VT01</v>
          </cell>
          <cell r="AP645">
            <v>12.462696783025326</v>
          </cell>
          <cell r="AQ645">
            <v>2020</v>
          </cell>
          <cell r="AR645">
            <v>11</v>
          </cell>
          <cell r="AS645" t="str">
            <v>-</v>
          </cell>
          <cell r="AT645">
            <v>346.61</v>
          </cell>
          <cell r="AU645">
            <v>224.71</v>
          </cell>
          <cell r="AW645" t="str">
            <v>Arrend FIBRIA - Posse FIBRIA</v>
          </cell>
          <cell r="AX645" t="str">
            <v>ARRENDAMENTO</v>
          </cell>
          <cell r="AY645" t="str">
            <v>Módulo SP2Santa Rita IIIFab. Jacareí</v>
          </cell>
          <cell r="AZ645" t="str">
            <v>Jacareí</v>
          </cell>
          <cell r="BA645" t="str">
            <v>(Tora s/c 6,5 a 7 m)</v>
          </cell>
          <cell r="BB645" t="str">
            <v>Tora Plana</v>
          </cell>
          <cell r="BC645" t="str">
            <v>Módulo SP2Santa Rita III</v>
          </cell>
          <cell r="BD645">
            <v>65</v>
          </cell>
          <cell r="BE645" t="str">
            <v>Rebrota</v>
          </cell>
          <cell r="BF645" t="str">
            <v>Rebrota</v>
          </cell>
          <cell r="BG645" t="str">
            <v>FB</v>
          </cell>
          <cell r="BH645">
            <v>1</v>
          </cell>
          <cell r="BI645">
            <v>0</v>
          </cell>
          <cell r="BJ645">
            <v>0</v>
          </cell>
          <cell r="BK645">
            <v>1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4.6547566018119717</v>
          </cell>
          <cell r="BY645">
            <v>0</v>
          </cell>
          <cell r="BZ645">
            <v>4.6547566018119717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6.0000000000000005E-2</v>
          </cell>
          <cell r="CL645">
            <v>0</v>
          </cell>
          <cell r="CM645">
            <v>6.0000000000000005E-2</v>
          </cell>
          <cell r="CN645">
            <v>0</v>
          </cell>
          <cell r="CO645">
            <v>0</v>
          </cell>
          <cell r="CP645">
            <v>0</v>
          </cell>
          <cell r="CQ645">
            <v>0</v>
          </cell>
          <cell r="CR645">
            <v>0</v>
          </cell>
          <cell r="CS645">
            <v>0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0.74776180698151962</v>
          </cell>
          <cell r="CY645">
            <v>0</v>
          </cell>
          <cell r="CZ645">
            <v>0.74776180698151962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20.796600000000002</v>
          </cell>
          <cell r="DL645">
            <v>0</v>
          </cell>
          <cell r="DM645">
            <v>20.796600000000002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>
            <v>0</v>
          </cell>
          <cell r="DW645">
            <v>0</v>
          </cell>
          <cell r="DX645">
            <v>0</v>
          </cell>
          <cell r="DY645">
            <v>0</v>
          </cell>
          <cell r="DZ645">
            <v>0</v>
          </cell>
          <cell r="EA645">
            <v>0</v>
          </cell>
          <cell r="EB645">
            <v>0</v>
          </cell>
          <cell r="EC645">
            <v>0</v>
          </cell>
          <cell r="ED645">
            <v>0</v>
          </cell>
          <cell r="EE645">
            <v>0</v>
          </cell>
          <cell r="EF645">
            <v>0</v>
          </cell>
          <cell r="EG645">
            <v>0</v>
          </cell>
          <cell r="EH645">
            <v>0</v>
          </cell>
          <cell r="EI645">
            <v>0</v>
          </cell>
          <cell r="EJ645">
            <v>0</v>
          </cell>
          <cell r="EK645">
            <v>4673.2039860000004</v>
          </cell>
          <cell r="EL645">
            <v>0</v>
          </cell>
          <cell r="EM645">
            <v>4673.2039860000004</v>
          </cell>
          <cell r="EN645">
            <v>0.06</v>
          </cell>
          <cell r="EO645">
            <v>0</v>
          </cell>
          <cell r="EP645">
            <v>0</v>
          </cell>
          <cell r="EQ645">
            <v>0.06</v>
          </cell>
          <cell r="ER645">
            <v>0</v>
          </cell>
          <cell r="ES645">
            <v>0</v>
          </cell>
          <cell r="ET645">
            <v>20.796600000000002</v>
          </cell>
          <cell r="EU645">
            <v>0</v>
          </cell>
          <cell r="EV645">
            <v>0</v>
          </cell>
          <cell r="EW645">
            <v>20.796600000000002</v>
          </cell>
          <cell r="EX645">
            <v>0</v>
          </cell>
          <cell r="EY645">
            <v>0</v>
          </cell>
          <cell r="EZ645" t="str">
            <v>F33614-2008-008A</v>
          </cell>
          <cell r="FA645" t="str">
            <v>-</v>
          </cell>
          <cell r="FB645" t="str">
            <v>Não</v>
          </cell>
          <cell r="FC645" t="str">
            <v>Sim</v>
          </cell>
          <cell r="FL645">
            <v>27.811797561511423</v>
          </cell>
          <cell r="FM645" t="str">
            <v>VT01Fab. Jacareí</v>
          </cell>
          <cell r="FN645">
            <v>480</v>
          </cell>
          <cell r="FO645">
            <v>3.6035254686032445</v>
          </cell>
          <cell r="FP645">
            <v>497.29692224929556</v>
          </cell>
          <cell r="FQ645">
            <v>-25.75</v>
          </cell>
          <cell r="FR645">
            <v>401.60729602510355</v>
          </cell>
          <cell r="FS645">
            <v>374.25880000000001</v>
          </cell>
          <cell r="FT645">
            <v>132.02897990520387</v>
          </cell>
          <cell r="FU645">
            <v>533.63627593030742</v>
          </cell>
          <cell r="FV645">
            <v>0.496</v>
          </cell>
          <cell r="FW645">
            <v>-3.6270572103101859</v>
          </cell>
          <cell r="FX645">
            <v>0.47800979623686146</v>
          </cell>
          <cell r="FY645">
            <v>0.45895074805822944</v>
          </cell>
          <cell r="FZ645">
            <v>0.44507999999999998</v>
          </cell>
          <cell r="GA645">
            <v>3.3956040748433204E-2</v>
          </cell>
          <cell r="GB645">
            <v>0.49290678880666267</v>
          </cell>
          <cell r="GC645">
            <v>1.5556869586223558</v>
          </cell>
          <cell r="GD645">
            <v>1.537740726950628</v>
          </cell>
          <cell r="GE645">
            <v>1.5467138427864919</v>
          </cell>
          <cell r="GF645">
            <v>11097.820176012232</v>
          </cell>
          <cell r="GG645">
            <v>32.166389102893561</v>
          </cell>
          <cell r="GH645">
            <v>15.264482919831238</v>
          </cell>
          <cell r="GI645">
            <v>317.44934549056234</v>
          </cell>
          <cell r="GK645">
            <v>15.264482919831238</v>
          </cell>
          <cell r="GL645" t="str">
            <v>S7A611</v>
          </cell>
          <cell r="GM645">
            <v>217.34</v>
          </cell>
          <cell r="GN645">
            <v>7.37</v>
          </cell>
        </row>
        <row r="646">
          <cell r="D646" t="str">
            <v>S4AM12</v>
          </cell>
          <cell r="E646" t="str">
            <v>Módulo SP2</v>
          </cell>
          <cell r="F646" t="str">
            <v>F4310057</v>
          </cell>
          <cell r="G646">
            <v>644</v>
          </cell>
          <cell r="H646" t="str">
            <v>F43100</v>
          </cell>
          <cell r="I646" t="str">
            <v>Karamacy</v>
          </cell>
          <cell r="J646" t="str">
            <v>ITAPEVA</v>
          </cell>
          <cell r="K646" t="str">
            <v>Fab. Jacareí</v>
          </cell>
          <cell r="L646">
            <v>36.979999999999997</v>
          </cell>
          <cell r="M646">
            <v>36.979999999999997</v>
          </cell>
          <cell r="N646">
            <v>11000.519222434572</v>
          </cell>
          <cell r="O646">
            <v>0.21172544009558539</v>
          </cell>
          <cell r="P646" t="str">
            <v>FB</v>
          </cell>
          <cell r="Q646" t="str">
            <v>Sem IPC</v>
          </cell>
          <cell r="R646" t="str">
            <v>Sem IPC</v>
          </cell>
          <cell r="S646">
            <v>11000.519222434572</v>
          </cell>
          <cell r="T646">
            <v>0.21172544009558539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8686.1298230343673</v>
          </cell>
          <cell r="AG646">
            <v>2314.3893994002046</v>
          </cell>
          <cell r="AH646">
            <v>11000.519222434572</v>
          </cell>
          <cell r="AI646">
            <v>41753</v>
          </cell>
          <cell r="AJ646">
            <v>41753</v>
          </cell>
          <cell r="AK646">
            <v>44136</v>
          </cell>
          <cell r="AL646" t="str">
            <v>SP8</v>
          </cell>
          <cell r="AN646" t="str">
            <v>S2.La.6S</v>
          </cell>
          <cell r="AO646" t="str">
            <v>VT07</v>
          </cell>
          <cell r="AP646">
            <v>6.5242984257357977</v>
          </cell>
          <cell r="AQ646">
            <v>2020</v>
          </cell>
          <cell r="AR646">
            <v>11</v>
          </cell>
          <cell r="AS646" t="str">
            <v>-</v>
          </cell>
          <cell r="AT646">
            <v>297.4721260798965</v>
          </cell>
          <cell r="AU646">
            <v>380.40000000000003</v>
          </cell>
          <cell r="AW646" t="str">
            <v>Parceria - PARKIA</v>
          </cell>
          <cell r="AX646" t="str">
            <v>PARCERIA - PARKIA</v>
          </cell>
          <cell r="AY646" t="str">
            <v>Módulo SP2KaramacyFab. Jacareí</v>
          </cell>
          <cell r="AZ646" t="str">
            <v>Jacareí</v>
          </cell>
          <cell r="BA646" t="str">
            <v>(Tora s/c 6,5 a 7 m)</v>
          </cell>
          <cell r="BB646" t="str">
            <v>Tora Plana</v>
          </cell>
          <cell r="BC646" t="str">
            <v>Módulo SP2Karamacy</v>
          </cell>
          <cell r="BD646">
            <v>66</v>
          </cell>
          <cell r="BE646" t="str">
            <v>Reforma</v>
          </cell>
          <cell r="BF646" t="str">
            <v>Reforma</v>
          </cell>
          <cell r="BG646" t="str">
            <v>FB</v>
          </cell>
          <cell r="BH646">
            <v>1</v>
          </cell>
          <cell r="BI646">
            <v>0</v>
          </cell>
          <cell r="BJ646">
            <v>0</v>
          </cell>
          <cell r="BK646">
            <v>1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1839.0746595093406</v>
          </cell>
          <cell r="BY646">
            <v>490.01511414056586</v>
          </cell>
          <cell r="BZ646">
            <v>2329.0897736499064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29.199810878083429</v>
          </cell>
          <cell r="CL646">
            <v>7.7801891219165684</v>
          </cell>
          <cell r="CM646">
            <v>36.979999999999997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190.50828014366274</v>
          </cell>
          <cell r="CY646">
            <v>50.760275640047048</v>
          </cell>
          <cell r="CZ646">
            <v>241.26855578370979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8686.1298230343673</v>
          </cell>
          <cell r="DL646">
            <v>2314.3893994002046</v>
          </cell>
          <cell r="DM646">
            <v>11000.519222434572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DU646">
            <v>0</v>
          </cell>
          <cell r="DV646">
            <v>0</v>
          </cell>
          <cell r="DW646">
            <v>0</v>
          </cell>
          <cell r="DX646">
            <v>0</v>
          </cell>
          <cell r="DY646">
            <v>0</v>
          </cell>
          <cell r="DZ646">
            <v>0</v>
          </cell>
          <cell r="EA646">
            <v>0</v>
          </cell>
          <cell r="EB646">
            <v>0</v>
          </cell>
          <cell r="EC646">
            <v>0</v>
          </cell>
          <cell r="ED646">
            <v>0</v>
          </cell>
          <cell r="EE646">
            <v>0</v>
          </cell>
          <cell r="EF646">
            <v>0</v>
          </cell>
          <cell r="EG646">
            <v>0</v>
          </cell>
          <cell r="EH646">
            <v>0</v>
          </cell>
          <cell r="EI646">
            <v>0</v>
          </cell>
          <cell r="EJ646">
            <v>0</v>
          </cell>
          <cell r="EK646">
            <v>3304203.7846822734</v>
          </cell>
          <cell r="EL646">
            <v>880393.72753183788</v>
          </cell>
          <cell r="EM646">
            <v>4184597.5122141116</v>
          </cell>
          <cell r="EN646">
            <v>36.979999999999997</v>
          </cell>
          <cell r="EO646">
            <v>0</v>
          </cell>
          <cell r="EP646">
            <v>0</v>
          </cell>
          <cell r="EQ646">
            <v>36.979999999999997</v>
          </cell>
          <cell r="ER646">
            <v>0</v>
          </cell>
          <cell r="ES646">
            <v>0</v>
          </cell>
          <cell r="ET646">
            <v>11000.519222434572</v>
          </cell>
          <cell r="EU646">
            <v>0</v>
          </cell>
          <cell r="EV646">
            <v>0</v>
          </cell>
          <cell r="EW646">
            <v>11000.519222434572</v>
          </cell>
          <cell r="EX646">
            <v>0</v>
          </cell>
          <cell r="EY646">
            <v>0</v>
          </cell>
          <cell r="EZ646" t="str">
            <v>F43136-2013-057</v>
          </cell>
          <cell r="FA646" t="str">
            <v>Condução</v>
          </cell>
          <cell r="FB646" t="str">
            <v>Não</v>
          </cell>
          <cell r="FC646" t="str">
            <v>Sim</v>
          </cell>
          <cell r="FL646">
            <v>45.594500231087785</v>
          </cell>
          <cell r="FM646" t="str">
            <v>VT07Fab. Jacareí</v>
          </cell>
          <cell r="FN646">
            <v>528</v>
          </cell>
          <cell r="FO646">
            <v>0.53367646821015313</v>
          </cell>
          <cell r="FP646">
            <v>530.81781175214962</v>
          </cell>
          <cell r="FQ646">
            <v>-25.75</v>
          </cell>
          <cell r="FR646">
            <v>370.32411019558958</v>
          </cell>
          <cell r="FS646">
            <v>374.25880000000001</v>
          </cell>
          <cell r="FT646">
            <v>154.91306208488794</v>
          </cell>
          <cell r="FU646">
            <v>525.23717228047758</v>
          </cell>
          <cell r="FV646">
            <v>0.502</v>
          </cell>
          <cell r="FW646">
            <v>-0.54476031804839131</v>
          </cell>
          <cell r="FX646">
            <v>0.49926530320339707</v>
          </cell>
          <cell r="FY646">
            <v>0.44298791461878329</v>
          </cell>
          <cell r="FZ646">
            <v>0.44507999999999998</v>
          </cell>
          <cell r="GA646">
            <v>5.3930606787677179E-2</v>
          </cell>
          <cell r="GB646">
            <v>0.49691852140646048</v>
          </cell>
          <cell r="GC646">
            <v>1.4491496640718462</v>
          </cell>
          <cell r="GD646">
            <v>1.504830106010997</v>
          </cell>
          <cell r="GE646">
            <v>1.4769898850414216</v>
          </cell>
          <cell r="GF646">
            <v>5777881.6100085722</v>
          </cell>
          <cell r="GG646">
            <v>16247.655621739586</v>
          </cell>
          <cell r="GH646">
            <v>15.658041711563669</v>
          </cell>
          <cell r="GI646">
            <v>172246.58883373847</v>
          </cell>
          <cell r="GK646">
            <v>15.658041711563669</v>
          </cell>
          <cell r="GL646" t="str">
            <v>S4AM12</v>
          </cell>
          <cell r="GM646">
            <v>368.91</v>
          </cell>
          <cell r="GN646">
            <v>11.49</v>
          </cell>
        </row>
        <row r="647">
          <cell r="D647" t="str">
            <v>S4AM07</v>
          </cell>
          <cell r="E647" t="str">
            <v>Módulo SP2</v>
          </cell>
          <cell r="F647" t="str">
            <v>F4310003</v>
          </cell>
          <cell r="G647">
            <v>645</v>
          </cell>
          <cell r="H647" t="str">
            <v>F43100</v>
          </cell>
          <cell r="I647" t="str">
            <v>Karamacy</v>
          </cell>
          <cell r="J647" t="str">
            <v>ITAPEVA</v>
          </cell>
          <cell r="K647" t="str">
            <v>Fab. Jacareí</v>
          </cell>
          <cell r="L647">
            <v>94.08</v>
          </cell>
          <cell r="M647">
            <v>94.08</v>
          </cell>
          <cell r="N647">
            <v>28332.52196916649</v>
          </cell>
          <cell r="O647">
            <v>0.2003949343394491</v>
          </cell>
          <cell r="P647" t="str">
            <v>FB</v>
          </cell>
          <cell r="Q647" t="str">
            <v>Sem IPC</v>
          </cell>
          <cell r="R647" t="str">
            <v>Sem IPC</v>
          </cell>
          <cell r="S647">
            <v>28332.52196916649</v>
          </cell>
          <cell r="T647">
            <v>0.2003949343394491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28332.52196916649</v>
          </cell>
          <cell r="AH647">
            <v>28332.52196916649</v>
          </cell>
          <cell r="AI647">
            <v>41809</v>
          </cell>
          <cell r="AJ647">
            <v>41809</v>
          </cell>
          <cell r="AK647">
            <v>44166</v>
          </cell>
          <cell r="AL647" t="str">
            <v>SP8</v>
          </cell>
          <cell r="AN647" t="str">
            <v>S2.La.7P</v>
          </cell>
          <cell r="AO647" t="str">
            <v>VT05</v>
          </cell>
          <cell r="AP647">
            <v>6.453114305270363</v>
          </cell>
          <cell r="AQ647">
            <v>2020</v>
          </cell>
          <cell r="AR647">
            <v>12</v>
          </cell>
          <cell r="AS647" t="str">
            <v>-</v>
          </cell>
          <cell r="AT647">
            <v>301.15350732532409</v>
          </cell>
          <cell r="AU647">
            <v>379.24</v>
          </cell>
          <cell r="AW647" t="str">
            <v>Parceria - PARKIA</v>
          </cell>
          <cell r="AX647" t="str">
            <v>PARCERIA - PARKIA</v>
          </cell>
          <cell r="AY647" t="str">
            <v>Módulo SP2KaramacyFab. Jacareí</v>
          </cell>
          <cell r="AZ647" t="str">
            <v>Jacareí</v>
          </cell>
          <cell r="BA647" t="str">
            <v>(Tora s/c 6,5 a 7 m)</v>
          </cell>
          <cell r="BB647" t="str">
            <v>Tora Plana</v>
          </cell>
          <cell r="BC647" t="str">
            <v>Módulo SP2Karamacy</v>
          </cell>
          <cell r="BD647">
            <v>66</v>
          </cell>
          <cell r="BE647" t="str">
            <v>Reforma</v>
          </cell>
          <cell r="BF647" t="str">
            <v>Reforma</v>
          </cell>
          <cell r="BG647" t="str">
            <v>FB</v>
          </cell>
          <cell r="BH647">
            <v>1</v>
          </cell>
          <cell r="BI647">
            <v>0</v>
          </cell>
          <cell r="BJ647">
            <v>0</v>
          </cell>
          <cell r="BK647">
            <v>1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5677.6938796821178</v>
          </cell>
          <cell r="BZ647">
            <v>5677.6938796821178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94.08</v>
          </cell>
          <cell r="CM647">
            <v>94.08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607.10899383983576</v>
          </cell>
          <cell r="CZ647">
            <v>607.10899383983576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28332.52196916649</v>
          </cell>
          <cell r="DM647">
            <v>28332.52196916649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DU647">
            <v>0</v>
          </cell>
          <cell r="DV647">
            <v>0</v>
          </cell>
          <cell r="DW647">
            <v>0</v>
          </cell>
          <cell r="DX647">
            <v>0</v>
          </cell>
          <cell r="DY647">
            <v>0</v>
          </cell>
          <cell r="DZ647">
            <v>0</v>
          </cell>
          <cell r="EA647">
            <v>0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  <cell r="EG647">
            <v>0</v>
          </cell>
          <cell r="EH647">
            <v>0</v>
          </cell>
          <cell r="EI647">
            <v>0</v>
          </cell>
          <cell r="EJ647">
            <v>0</v>
          </cell>
          <cell r="EK647">
            <v>0</v>
          </cell>
          <cell r="EL647">
            <v>10744825.631586701</v>
          </cell>
          <cell r="EM647">
            <v>10744825.631586701</v>
          </cell>
          <cell r="EN647">
            <v>94.08</v>
          </cell>
          <cell r="EO647">
            <v>0</v>
          </cell>
          <cell r="EP647">
            <v>0</v>
          </cell>
          <cell r="EQ647">
            <v>94.08</v>
          </cell>
          <cell r="ER647">
            <v>0</v>
          </cell>
          <cell r="ES647">
            <v>0</v>
          </cell>
          <cell r="ET647">
            <v>28332.52196916649</v>
          </cell>
          <cell r="EU647">
            <v>0</v>
          </cell>
          <cell r="EV647">
            <v>0</v>
          </cell>
          <cell r="EW647">
            <v>28332.52196916649</v>
          </cell>
          <cell r="EX647">
            <v>0</v>
          </cell>
          <cell r="EY647">
            <v>0</v>
          </cell>
          <cell r="EZ647" t="str">
            <v>F43102-2013-003</v>
          </cell>
          <cell r="FA647" t="str">
            <v>Condução</v>
          </cell>
          <cell r="FB647" t="str">
            <v>Não</v>
          </cell>
          <cell r="FC647" t="str">
            <v>Sim</v>
          </cell>
          <cell r="FL647">
            <v>46.667933199225551</v>
          </cell>
          <cell r="FM647" t="str">
            <v>VT05Fab. Jacareí</v>
          </cell>
          <cell r="FN647">
            <v>490</v>
          </cell>
          <cell r="FO647">
            <v>0.37670558165561374</v>
          </cell>
          <cell r="FP647">
            <v>491.84585735011251</v>
          </cell>
          <cell r="FQ647">
            <v>-25.75</v>
          </cell>
          <cell r="FR647">
            <v>369.7139185994422</v>
          </cell>
          <cell r="FS647">
            <v>374.25880000000001</v>
          </cell>
          <cell r="FT647">
            <v>116.15911703208431</v>
          </cell>
          <cell r="FU647">
            <v>485.87303563152648</v>
          </cell>
          <cell r="FV647">
            <v>0.50800000000000001</v>
          </cell>
          <cell r="FW647">
            <v>-0.3870380284161552</v>
          </cell>
          <cell r="FX647">
            <v>0.50603384681564589</v>
          </cell>
          <cell r="FY647">
            <v>0.44266266940264354</v>
          </cell>
          <cell r="FZ647">
            <v>0.44507999999999998</v>
          </cell>
          <cell r="GA647">
            <v>6.0622792625536194E-2</v>
          </cell>
          <cell r="GB647">
            <v>0.5032854620281797</v>
          </cell>
          <cell r="GC647">
            <v>1.4045151595790655</v>
          </cell>
          <cell r="GD647">
            <v>1.4382535353343049</v>
          </cell>
          <cell r="GE647">
            <v>1.4213843474566852</v>
          </cell>
          <cell r="GF647">
            <v>13766008.456255836</v>
          </cell>
          <cell r="GG647">
            <v>40271.403250945907</v>
          </cell>
          <cell r="GH647">
            <v>16.074788562874318</v>
          </cell>
          <cell r="GI647">
            <v>455439.30010734283</v>
          </cell>
          <cell r="GK647">
            <v>16.074788562874318</v>
          </cell>
          <cell r="GL647" t="str">
            <v>S4AM07</v>
          </cell>
          <cell r="GM647">
            <v>368.91</v>
          </cell>
          <cell r="GN647">
            <v>10.33</v>
          </cell>
        </row>
        <row r="648">
          <cell r="D648" t="str">
            <v>S4AM01</v>
          </cell>
          <cell r="E648" t="str">
            <v>Módulo SP2</v>
          </cell>
          <cell r="F648" t="str">
            <v>F4310002</v>
          </cell>
          <cell r="G648">
            <v>646</v>
          </cell>
          <cell r="H648" t="str">
            <v>F43100</v>
          </cell>
          <cell r="I648" t="str">
            <v>Karamacy</v>
          </cell>
          <cell r="J648" t="str">
            <v>ITAPEVA</v>
          </cell>
          <cell r="K648" t="str">
            <v>Fab. Jacareí</v>
          </cell>
          <cell r="L648">
            <v>34.4</v>
          </cell>
          <cell r="M648">
            <v>34.4</v>
          </cell>
          <cell r="N648">
            <v>11028.922843258475</v>
          </cell>
          <cell r="O648">
            <v>0.2206996827869307</v>
          </cell>
          <cell r="P648" t="str">
            <v>FB</v>
          </cell>
          <cell r="Q648" t="str">
            <v>Sem IPC</v>
          </cell>
          <cell r="R648" t="str">
            <v>Sem IPC</v>
          </cell>
          <cell r="S648">
            <v>11028.922843258475</v>
          </cell>
          <cell r="T648">
            <v>0.2206996827869307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11028.922843258475</v>
          </cell>
          <cell r="AH648">
            <v>11028.922843258475</v>
          </cell>
          <cell r="AI648">
            <v>41782</v>
          </cell>
          <cell r="AJ648">
            <v>41782</v>
          </cell>
          <cell r="AK648">
            <v>44166</v>
          </cell>
          <cell r="AL648" t="str">
            <v>SP8</v>
          </cell>
          <cell r="AN648" t="str">
            <v>S2.La.6M</v>
          </cell>
          <cell r="AO648" t="str">
            <v>VT07</v>
          </cell>
          <cell r="AP648">
            <v>6.5270362765229297</v>
          </cell>
          <cell r="AQ648">
            <v>2020</v>
          </cell>
          <cell r="AR648">
            <v>12</v>
          </cell>
          <cell r="AS648" t="str">
            <v>-</v>
          </cell>
          <cell r="AT648">
            <v>320.60822218774638</v>
          </cell>
          <cell r="AU648">
            <v>380.42</v>
          </cell>
          <cell r="AW648" t="str">
            <v>Parceria - PARKIA</v>
          </cell>
          <cell r="AX648" t="str">
            <v>PARCERIA - PARKIA</v>
          </cell>
          <cell r="AY648" t="str">
            <v>Módulo SP2KaramacyFab. Jacareí</v>
          </cell>
          <cell r="AZ648" t="str">
            <v>Jacareí</v>
          </cell>
          <cell r="BA648" t="str">
            <v>(Tora s/c 6,5 a 7 m)</v>
          </cell>
          <cell r="BB648" t="str">
            <v>Tora Plana</v>
          </cell>
          <cell r="BC648" t="str">
            <v>Módulo SP2Karamacy</v>
          </cell>
          <cell r="BD648">
            <v>66</v>
          </cell>
          <cell r="BE648" t="str">
            <v>Reforma</v>
          </cell>
          <cell r="BF648" t="str">
            <v>Reforma</v>
          </cell>
          <cell r="BG648" t="str">
            <v>FB</v>
          </cell>
          <cell r="BH648">
            <v>1</v>
          </cell>
          <cell r="BI648">
            <v>0</v>
          </cell>
          <cell r="BJ648">
            <v>0</v>
          </cell>
          <cell r="BK648">
            <v>1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2434.079772988679</v>
          </cell>
          <cell r="BZ648">
            <v>2434.079772988679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34.4</v>
          </cell>
          <cell r="CM648">
            <v>34.4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224.53004791238877</v>
          </cell>
          <cell r="CZ648">
            <v>224.53004791238877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11028.922843258475</v>
          </cell>
          <cell r="DM648">
            <v>11028.922843258475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DU648">
            <v>0</v>
          </cell>
          <cell r="DV648">
            <v>0</v>
          </cell>
          <cell r="DW648">
            <v>0</v>
          </cell>
          <cell r="DX648">
            <v>0</v>
          </cell>
          <cell r="DY648">
            <v>0</v>
          </cell>
          <cell r="DZ648">
            <v>0</v>
          </cell>
          <cell r="EA648">
            <v>0</v>
          </cell>
          <cell r="EB648">
            <v>0</v>
          </cell>
          <cell r="EC648">
            <v>0</v>
          </cell>
          <cell r="ED648">
            <v>0</v>
          </cell>
          <cell r="EE648">
            <v>0</v>
          </cell>
          <cell r="EF648">
            <v>0</v>
          </cell>
          <cell r="EG648">
            <v>0</v>
          </cell>
          <cell r="EH648">
            <v>0</v>
          </cell>
          <cell r="EI648">
            <v>0</v>
          </cell>
          <cell r="EJ648">
            <v>0</v>
          </cell>
          <cell r="EK648">
            <v>0</v>
          </cell>
          <cell r="EL648">
            <v>4195622.8280323893</v>
          </cell>
          <cell r="EM648">
            <v>4195622.8280323893</v>
          </cell>
          <cell r="EN648">
            <v>34.4</v>
          </cell>
          <cell r="EO648">
            <v>0</v>
          </cell>
          <cell r="EP648">
            <v>0</v>
          </cell>
          <cell r="EQ648">
            <v>34.4</v>
          </cell>
          <cell r="ER648">
            <v>0</v>
          </cell>
          <cell r="ES648">
            <v>0</v>
          </cell>
          <cell r="ET648">
            <v>11028.922843258475</v>
          </cell>
          <cell r="EU648">
            <v>0</v>
          </cell>
          <cell r="EV648">
            <v>0</v>
          </cell>
          <cell r="EW648">
            <v>11028.922843258475</v>
          </cell>
          <cell r="EX648">
            <v>0</v>
          </cell>
          <cell r="EY648">
            <v>0</v>
          </cell>
          <cell r="EZ648" t="str">
            <v>F43101-2013-002</v>
          </cell>
          <cell r="FA648" t="str">
            <v>Condução</v>
          </cell>
          <cell r="FB648" t="str">
            <v>Não</v>
          </cell>
          <cell r="FC648" t="str">
            <v>Sim</v>
          </cell>
          <cell r="FL648">
            <v>49.120030685433875</v>
          </cell>
          <cell r="FM648" t="str">
            <v>VT07Fab. Jacareí</v>
          </cell>
          <cell r="FN648">
            <v>528</v>
          </cell>
          <cell r="FO648">
            <v>3.023192958466403E-2</v>
          </cell>
          <cell r="FP648">
            <v>528.15962458820707</v>
          </cell>
          <cell r="FQ648">
            <v>-25.75</v>
          </cell>
          <cell r="FR648">
            <v>370.34746783058119</v>
          </cell>
          <cell r="FS648">
            <v>374.25880000000001</v>
          </cell>
          <cell r="FT648">
            <v>152.29242621223852</v>
          </cell>
          <cell r="FU648">
            <v>522.63989404281972</v>
          </cell>
          <cell r="FV648">
            <v>0.502</v>
          </cell>
          <cell r="FW648">
            <v>-3.8847908104859386E-2</v>
          </cell>
          <cell r="FX648">
            <v>0.50180498350131364</v>
          </cell>
          <cell r="FY648">
            <v>0.44300036070293991</v>
          </cell>
          <cell r="FZ648">
            <v>0.44507999999999998</v>
          </cell>
          <cell r="GA648">
            <v>5.6459935633931591E-2</v>
          </cell>
          <cell r="GB648">
            <v>0.4994602963368715</v>
          </cell>
          <cell r="GC648">
            <v>1.4317454483140608</v>
          </cell>
          <cell r="GD648">
            <v>1.4854794924426502</v>
          </cell>
          <cell r="GE648">
            <v>1.4586124703783554</v>
          </cell>
          <cell r="GF648">
            <v>5764155.0662070438</v>
          </cell>
          <cell r="GG648">
            <v>16086.92439401752</v>
          </cell>
          <cell r="GH648">
            <v>15.3613268159543</v>
          </cell>
          <cell r="GI648">
            <v>169418.88822323736</v>
          </cell>
          <cell r="GK648">
            <v>15.3613268159543</v>
          </cell>
          <cell r="GL648" t="str">
            <v>S4AM01</v>
          </cell>
          <cell r="GM648">
            <v>368.91</v>
          </cell>
          <cell r="GN648">
            <v>11.51</v>
          </cell>
        </row>
        <row r="649">
          <cell r="D649" t="str">
            <v>S4AM05</v>
          </cell>
          <cell r="E649" t="str">
            <v>Módulo SP2</v>
          </cell>
          <cell r="F649" t="str">
            <v>F4310005</v>
          </cell>
          <cell r="G649">
            <v>647</v>
          </cell>
          <cell r="H649" t="str">
            <v>F43100</v>
          </cell>
          <cell r="I649" t="str">
            <v>Karamacy</v>
          </cell>
          <cell r="J649" t="str">
            <v>ITAPEVA</v>
          </cell>
          <cell r="K649" t="str">
            <v>Fab. Jacareí</v>
          </cell>
          <cell r="L649">
            <v>43.04</v>
          </cell>
          <cell r="M649">
            <v>43.04</v>
          </cell>
          <cell r="N649">
            <v>14111.464590584868</v>
          </cell>
          <cell r="O649">
            <v>0.22258258617151308</v>
          </cell>
          <cell r="P649" t="str">
            <v>FB</v>
          </cell>
          <cell r="Q649" t="str">
            <v>Sem IPC</v>
          </cell>
          <cell r="R649" t="str">
            <v>Sem IPC</v>
          </cell>
          <cell r="S649">
            <v>14111.464590584868</v>
          </cell>
          <cell r="T649">
            <v>0.22258258617151308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14111.464590584868</v>
          </cell>
          <cell r="AH649">
            <v>14111.464590584868</v>
          </cell>
          <cell r="AI649">
            <v>41843</v>
          </cell>
          <cell r="AJ649">
            <v>41843</v>
          </cell>
          <cell r="AK649">
            <v>44166</v>
          </cell>
          <cell r="AL649" t="str">
            <v>SP8</v>
          </cell>
          <cell r="AN649" t="str">
            <v>S2.La.6M</v>
          </cell>
          <cell r="AO649" t="str">
            <v>VT07</v>
          </cell>
          <cell r="AP649">
            <v>6.3600273785078709</v>
          </cell>
          <cell r="AQ649">
            <v>2020</v>
          </cell>
          <cell r="AR649">
            <v>12</v>
          </cell>
          <cell r="AS649" t="str">
            <v>-</v>
          </cell>
          <cell r="AT649">
            <v>327.8686010823622</v>
          </cell>
          <cell r="AU649">
            <v>380.07000000000005</v>
          </cell>
          <cell r="AW649" t="str">
            <v>Parceria - PARKIA</v>
          </cell>
          <cell r="AX649" t="str">
            <v>PARCERIA - PARKIA</v>
          </cell>
          <cell r="AY649" t="str">
            <v>Módulo SP2KaramacyFab. Jacareí</v>
          </cell>
          <cell r="AZ649" t="str">
            <v>Jacareí</v>
          </cell>
          <cell r="BA649" t="str">
            <v>(Tora s/c 6,5 a 7 m)</v>
          </cell>
          <cell r="BB649" t="str">
            <v>Tora Plana</v>
          </cell>
          <cell r="BC649" t="str">
            <v>Módulo SP2Karamacy</v>
          </cell>
          <cell r="BD649">
            <v>66</v>
          </cell>
          <cell r="BE649" t="str">
            <v>Reforma</v>
          </cell>
          <cell r="BF649" t="str">
            <v>Reforma</v>
          </cell>
          <cell r="BG649" t="str">
            <v>FB</v>
          </cell>
          <cell r="BH649">
            <v>1</v>
          </cell>
          <cell r="BI649">
            <v>0</v>
          </cell>
          <cell r="BJ649">
            <v>0</v>
          </cell>
          <cell r="BK649">
            <v>1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3140.9662832401118</v>
          </cell>
          <cell r="BZ649">
            <v>3140.9662832401118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43.04</v>
          </cell>
          <cell r="CM649">
            <v>43.04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273.73557837097877</v>
          </cell>
          <cell r="CZ649">
            <v>273.73557837097877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14111.464590584868</v>
          </cell>
          <cell r="DM649">
            <v>14111.464590584868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DU649">
            <v>0</v>
          </cell>
          <cell r="DV649">
            <v>0</v>
          </cell>
          <cell r="DW649">
            <v>0</v>
          </cell>
          <cell r="DX649">
            <v>0</v>
          </cell>
          <cell r="DY649">
            <v>0</v>
          </cell>
          <cell r="DZ649">
            <v>0</v>
          </cell>
          <cell r="EA649">
            <v>0</v>
          </cell>
          <cell r="EB649">
            <v>0</v>
          </cell>
          <cell r="EC649">
            <v>0</v>
          </cell>
          <cell r="ED649">
            <v>0</v>
          </cell>
          <cell r="EE649">
            <v>0</v>
          </cell>
          <cell r="EF649">
            <v>0</v>
          </cell>
          <cell r="EG649">
            <v>0</v>
          </cell>
          <cell r="EH649">
            <v>0</v>
          </cell>
          <cell r="EI649">
            <v>0</v>
          </cell>
          <cell r="EJ649">
            <v>0</v>
          </cell>
          <cell r="EK649">
            <v>0</v>
          </cell>
          <cell r="EL649">
            <v>5363344.3469435917</v>
          </cell>
          <cell r="EM649">
            <v>5363344.3469435917</v>
          </cell>
          <cell r="EN649">
            <v>43.04</v>
          </cell>
          <cell r="EO649">
            <v>0</v>
          </cell>
          <cell r="EP649">
            <v>0</v>
          </cell>
          <cell r="EQ649">
            <v>43.04</v>
          </cell>
          <cell r="ER649">
            <v>0</v>
          </cell>
          <cell r="ES649">
            <v>0</v>
          </cell>
          <cell r="ET649">
            <v>14111.464590584868</v>
          </cell>
          <cell r="EU649">
            <v>0</v>
          </cell>
          <cell r="EV649">
            <v>0</v>
          </cell>
          <cell r="EW649">
            <v>14111.464590584868</v>
          </cell>
          <cell r="EX649">
            <v>0</v>
          </cell>
          <cell r="EY649">
            <v>0</v>
          </cell>
          <cell r="EZ649" t="str">
            <v>F43125-2013-005</v>
          </cell>
          <cell r="FA649" t="str">
            <v>Condução</v>
          </cell>
          <cell r="FB649" t="str">
            <v>Não</v>
          </cell>
          <cell r="FC649" t="str">
            <v>Sim</v>
          </cell>
          <cell r="FL649">
            <v>51.551444918352473</v>
          </cell>
          <cell r="FM649" t="str">
            <v>VT07Fab. Jacareí</v>
          </cell>
          <cell r="FN649">
            <v>528</v>
          </cell>
          <cell r="FO649">
            <v>-0.29669586807636961</v>
          </cell>
          <cell r="FP649">
            <v>526.43344581655674</v>
          </cell>
          <cell r="FQ649">
            <v>-25.75</v>
          </cell>
          <cell r="FR649">
            <v>368.90756848342085</v>
          </cell>
          <cell r="FS649">
            <v>374.25880000000001</v>
          </cell>
          <cell r="FT649">
            <v>149.99882053010299</v>
          </cell>
          <cell r="FU649">
            <v>518.90638901352384</v>
          </cell>
          <cell r="FV649">
            <v>0.502</v>
          </cell>
          <cell r="FW649">
            <v>0.28978187951921619</v>
          </cell>
          <cell r="FX649">
            <v>0.50345470503518641</v>
          </cell>
          <cell r="FY649">
            <v>0.44223256249997073</v>
          </cell>
          <cell r="FZ649">
            <v>0.44507999999999998</v>
          </cell>
          <cell r="GA649">
            <v>5.8001247849578601E-2</v>
          </cell>
          <cell r="GB649">
            <v>0.50023381034954928</v>
          </cell>
          <cell r="GC649">
            <v>1.4242158511765806</v>
          </cell>
          <cell r="GD649">
            <v>1.4779690573821294</v>
          </cell>
          <cell r="GE649">
            <v>1.4510924542793551</v>
          </cell>
          <cell r="GF649">
            <v>7322529.1343925986</v>
          </cell>
          <cell r="GG649">
            <v>20477.039786228012</v>
          </cell>
          <cell r="GH649">
            <v>15.302559353307885</v>
          </cell>
          <cell r="GI649">
            <v>215941.52445952749</v>
          </cell>
          <cell r="GK649">
            <v>15.302559353307885</v>
          </cell>
          <cell r="GL649" t="str">
            <v>S4AM05</v>
          </cell>
          <cell r="GM649">
            <v>368.91</v>
          </cell>
          <cell r="GN649">
            <v>11.16</v>
          </cell>
        </row>
        <row r="650">
          <cell r="D650" t="str">
            <v>S4AM03</v>
          </cell>
          <cell r="E650" t="str">
            <v>Módulo SP2</v>
          </cell>
          <cell r="F650" t="str">
            <v>F431005A</v>
          </cell>
          <cell r="G650">
            <v>648</v>
          </cell>
          <cell r="H650" t="str">
            <v>F43100</v>
          </cell>
          <cell r="I650" t="str">
            <v>Karamacy</v>
          </cell>
          <cell r="J650" t="str">
            <v>ITAPEVA</v>
          </cell>
          <cell r="K650" t="str">
            <v>Fab. Jacareí</v>
          </cell>
          <cell r="L650">
            <v>29.78</v>
          </cell>
          <cell r="M650">
            <v>29.78</v>
          </cell>
          <cell r="N650">
            <v>9111.074863880287</v>
          </cell>
          <cell r="O650">
            <v>0.22783341415456498</v>
          </cell>
          <cell r="P650" t="str">
            <v>FB</v>
          </cell>
          <cell r="Q650" t="str">
            <v>Sem IPC</v>
          </cell>
          <cell r="R650" t="str">
            <v>Sem IPC</v>
          </cell>
          <cell r="S650">
            <v>9111.074863880287</v>
          </cell>
          <cell r="T650">
            <v>0.22783341415456498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9111.074863880287</v>
          </cell>
          <cell r="AH650">
            <v>9111.074863880287</v>
          </cell>
          <cell r="AI650">
            <v>41836</v>
          </cell>
          <cell r="AJ650">
            <v>41836</v>
          </cell>
          <cell r="AK650">
            <v>44166</v>
          </cell>
          <cell r="AL650" t="str">
            <v>SP8</v>
          </cell>
          <cell r="AN650" t="str">
            <v>S2.La.7S</v>
          </cell>
          <cell r="AO650" t="str">
            <v>VT07</v>
          </cell>
          <cell r="AP650">
            <v>6.3791923340177963</v>
          </cell>
          <cell r="AQ650">
            <v>2020</v>
          </cell>
          <cell r="AR650">
            <v>12</v>
          </cell>
          <cell r="AS650" t="str">
            <v>-</v>
          </cell>
          <cell r="AT650">
            <v>305.94610019745755</v>
          </cell>
          <cell r="AU650">
            <v>380.20000000000005</v>
          </cell>
          <cell r="AW650" t="str">
            <v>Parceria - PARKIA</v>
          </cell>
          <cell r="AX650" t="str">
            <v>PARCERIA - PARKIA</v>
          </cell>
          <cell r="AY650" t="str">
            <v>Módulo SP2KaramacyFab. Jacareí</v>
          </cell>
          <cell r="AZ650" t="str">
            <v>Jacareí</v>
          </cell>
          <cell r="BA650" t="str">
            <v>(Tora s/c 6,5 a 7 m)</v>
          </cell>
          <cell r="BB650" t="str">
            <v>Tora Plana</v>
          </cell>
          <cell r="BC650" t="str">
            <v>Módulo SP2Karamacy</v>
          </cell>
          <cell r="BD650">
            <v>66</v>
          </cell>
          <cell r="BE650" t="str">
            <v>Reforma</v>
          </cell>
          <cell r="BF650" t="str">
            <v>Reforma</v>
          </cell>
          <cell r="BG650" t="str">
            <v>FB</v>
          </cell>
          <cell r="BH650">
            <v>1</v>
          </cell>
          <cell r="BI650">
            <v>0</v>
          </cell>
          <cell r="BJ650">
            <v>0</v>
          </cell>
          <cell r="BK650">
            <v>1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2075.8072928556844</v>
          </cell>
          <cell r="BZ650">
            <v>2075.8072928556844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29.780000000000005</v>
          </cell>
          <cell r="CM650">
            <v>29.780000000000005</v>
          </cell>
          <cell r="CN650">
            <v>0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189.97234770705001</v>
          </cell>
          <cell r="CZ650">
            <v>189.97234770705001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9111.074863880287</v>
          </cell>
          <cell r="DM650">
            <v>9111.074863880287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3464030.6632472854</v>
          </cell>
          <cell r="EM650">
            <v>3464030.6632472854</v>
          </cell>
          <cell r="EN650">
            <v>29.78</v>
          </cell>
          <cell r="EO650">
            <v>0</v>
          </cell>
          <cell r="EP650">
            <v>0</v>
          </cell>
          <cell r="EQ650">
            <v>29.78</v>
          </cell>
          <cell r="ER650">
            <v>0</v>
          </cell>
          <cell r="ES650">
            <v>0</v>
          </cell>
          <cell r="ET650">
            <v>9111.074863880287</v>
          </cell>
          <cell r="EU650">
            <v>0</v>
          </cell>
          <cell r="EV650">
            <v>0</v>
          </cell>
          <cell r="EW650">
            <v>9111.074863880287</v>
          </cell>
          <cell r="EX650">
            <v>0</v>
          </cell>
          <cell r="EY650">
            <v>0</v>
          </cell>
          <cell r="EZ650" t="str">
            <v>F43126-2013-005A</v>
          </cell>
          <cell r="FA650" t="str">
            <v>Reforma</v>
          </cell>
          <cell r="FB650" t="str">
            <v>Não</v>
          </cell>
          <cell r="FC650" t="str">
            <v>Sim</v>
          </cell>
          <cell r="FL650">
            <v>47.960005621082132</v>
          </cell>
          <cell r="FM650" t="str">
            <v>VT07Fab. Jacareí</v>
          </cell>
          <cell r="FN650">
            <v>528</v>
          </cell>
          <cell r="FO650">
            <v>0.19204144679790325</v>
          </cell>
          <cell r="FP650">
            <v>529.01397883909294</v>
          </cell>
          <cell r="FQ650">
            <v>-25.75</v>
          </cell>
          <cell r="FR650">
            <v>369.07436065046915</v>
          </cell>
          <cell r="FS650">
            <v>374.25880000000001</v>
          </cell>
          <cell r="FT650">
            <v>152.611424734401</v>
          </cell>
          <cell r="FU650">
            <v>521.68578538487009</v>
          </cell>
          <cell r="FV650">
            <v>0.502</v>
          </cell>
          <cell r="FW650">
            <v>-0.20146944286314472</v>
          </cell>
          <cell r="FX650">
            <v>0.50098862339682704</v>
          </cell>
          <cell r="FY650">
            <v>0.44232155735174311</v>
          </cell>
          <cell r="FZ650">
            <v>0.44507999999999998</v>
          </cell>
          <cell r="GA650">
            <v>5.5562122248307387E-2</v>
          </cell>
          <cell r="GB650">
            <v>0.49788367960005048</v>
          </cell>
          <cell r="GC650">
            <v>1.4405964980604007</v>
          </cell>
          <cell r="GD650">
            <v>1.496068926566708</v>
          </cell>
          <cell r="GE650">
            <v>1.4683327123135543</v>
          </cell>
          <cell r="GF650">
            <v>4753118.2460637363</v>
          </cell>
          <cell r="GG650">
            <v>13378.089266973189</v>
          </cell>
          <cell r="GH650">
            <v>15.144762612805181</v>
          </cell>
          <cell r="GI650">
            <v>137985.06596096323</v>
          </cell>
          <cell r="GK650">
            <v>15.144762612805181</v>
          </cell>
          <cell r="GL650" t="str">
            <v>S4AM03</v>
          </cell>
          <cell r="GM650">
            <v>368.91</v>
          </cell>
          <cell r="GN650">
            <v>11.29</v>
          </cell>
        </row>
        <row r="651">
          <cell r="D651" t="str">
            <v>S4AM02</v>
          </cell>
          <cell r="E651" t="str">
            <v>Módulo SP2</v>
          </cell>
          <cell r="F651" t="str">
            <v>F431005B</v>
          </cell>
          <cell r="G651">
            <v>649</v>
          </cell>
          <cell r="H651" t="str">
            <v>F43100</v>
          </cell>
          <cell r="I651" t="str">
            <v>Karamacy</v>
          </cell>
          <cell r="J651" t="str">
            <v>ITAPEVA</v>
          </cell>
          <cell r="K651" t="str">
            <v>Fab. Jacareí</v>
          </cell>
          <cell r="L651">
            <v>9.0399999999999991</v>
          </cell>
          <cell r="M651">
            <v>9.0399999999999991</v>
          </cell>
          <cell r="N651">
            <v>2513.0327402030566</v>
          </cell>
          <cell r="O651">
            <v>0.18793290114088343</v>
          </cell>
          <cell r="P651" t="str">
            <v>FB</v>
          </cell>
          <cell r="Q651" t="str">
            <v>Sem IPC</v>
          </cell>
          <cell r="R651" t="str">
            <v>Sem IPC</v>
          </cell>
          <cell r="S651">
            <v>2513.0327402030566</v>
          </cell>
          <cell r="T651">
            <v>0.18793290114088343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2513.0327402030566</v>
          </cell>
          <cell r="AH651">
            <v>2513.0327402030566</v>
          </cell>
          <cell r="AI651">
            <v>41823</v>
          </cell>
          <cell r="AJ651">
            <v>41823</v>
          </cell>
          <cell r="AK651">
            <v>44166</v>
          </cell>
          <cell r="AL651" t="str">
            <v>SP8</v>
          </cell>
          <cell r="AN651" t="str">
            <v>S2.Lm.6M</v>
          </cell>
          <cell r="AO651" t="str">
            <v>VT05</v>
          </cell>
          <cell r="AP651">
            <v>6.4147843942505132</v>
          </cell>
          <cell r="AQ651">
            <v>2020</v>
          </cell>
          <cell r="AR651">
            <v>12</v>
          </cell>
          <cell r="AS651" t="str">
            <v>-</v>
          </cell>
          <cell r="AT651">
            <v>277.99034736759478</v>
          </cell>
          <cell r="AU651">
            <v>380.53000000000003</v>
          </cell>
          <cell r="AW651" t="str">
            <v>Parceria - PARKIA</v>
          </cell>
          <cell r="AX651" t="str">
            <v>PARCERIA - PARKIA</v>
          </cell>
          <cell r="AY651" t="str">
            <v>Módulo SP2KaramacyFab. Jacareí</v>
          </cell>
          <cell r="AZ651" t="str">
            <v>Jacareí</v>
          </cell>
          <cell r="BA651" t="str">
            <v>(Tora s/c 6,5 a 7 m)</v>
          </cell>
          <cell r="BB651" t="str">
            <v>Tora Plana</v>
          </cell>
          <cell r="BC651" t="str">
            <v>Módulo SP2Karamacy</v>
          </cell>
          <cell r="BD651">
            <v>66</v>
          </cell>
          <cell r="BE651" t="str">
            <v>Reforma</v>
          </cell>
          <cell r="BF651" t="str">
            <v>Reforma</v>
          </cell>
          <cell r="BG651" t="str">
            <v>FB</v>
          </cell>
          <cell r="BH651">
            <v>1</v>
          </cell>
          <cell r="BI651">
            <v>0</v>
          </cell>
          <cell r="BJ651">
            <v>0</v>
          </cell>
          <cell r="BK651">
            <v>1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472.28153352838444</v>
          </cell>
          <cell r="BZ651">
            <v>472.28153352838444</v>
          </cell>
          <cell r="CA651">
            <v>0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9.0399999999999991</v>
          </cell>
          <cell r="CM651">
            <v>9.0399999999999991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57.98965092402463</v>
          </cell>
          <cell r="CZ651">
            <v>57.98965092402463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2513.0327402030566</v>
          </cell>
          <cell r="DM651">
            <v>2513.0327402030566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DU651">
            <v>0</v>
          </cell>
          <cell r="DV651">
            <v>0</v>
          </cell>
          <cell r="DW651">
            <v>0</v>
          </cell>
          <cell r="DX651">
            <v>0</v>
          </cell>
          <cell r="DY651">
            <v>0</v>
          </cell>
          <cell r="DZ651">
            <v>0</v>
          </cell>
          <cell r="EA651">
            <v>0</v>
          </cell>
          <cell r="EB651">
            <v>0</v>
          </cell>
          <cell r="EC651">
            <v>0</v>
          </cell>
          <cell r="ED651">
            <v>0</v>
          </cell>
          <cell r="EE651">
            <v>0</v>
          </cell>
          <cell r="EF651">
            <v>0</v>
          </cell>
          <cell r="EG651">
            <v>0</v>
          </cell>
          <cell r="EH651">
            <v>0</v>
          </cell>
          <cell r="EI651">
            <v>0</v>
          </cell>
          <cell r="EJ651">
            <v>0</v>
          </cell>
          <cell r="EK651">
            <v>0</v>
          </cell>
          <cell r="EL651">
            <v>956284.34862946917</v>
          </cell>
          <cell r="EM651">
            <v>956284.34862946917</v>
          </cell>
          <cell r="EN651">
            <v>9.0399999999999991</v>
          </cell>
          <cell r="EO651">
            <v>0</v>
          </cell>
          <cell r="EP651">
            <v>0</v>
          </cell>
          <cell r="EQ651">
            <v>9.0399999999999991</v>
          </cell>
          <cell r="ER651">
            <v>0</v>
          </cell>
          <cell r="ES651">
            <v>0</v>
          </cell>
          <cell r="ET651">
            <v>2513.0327402030566</v>
          </cell>
          <cell r="EU651">
            <v>0</v>
          </cell>
          <cell r="EV651">
            <v>0</v>
          </cell>
          <cell r="EW651">
            <v>2513.0327402030566</v>
          </cell>
          <cell r="EX651">
            <v>0</v>
          </cell>
          <cell r="EY651">
            <v>0</v>
          </cell>
          <cell r="EZ651" t="str">
            <v>F43127-2013-005B</v>
          </cell>
          <cell r="FA651" t="str">
            <v>Reforma</v>
          </cell>
          <cell r="FB651" t="str">
            <v>Não</v>
          </cell>
          <cell r="FC651" t="str">
            <v>Sim</v>
          </cell>
          <cell r="FL651">
            <v>43.335883216395217</v>
          </cell>
          <cell r="FM651" t="str">
            <v>VT05Fab. Jacareí</v>
          </cell>
          <cell r="FN651">
            <v>490</v>
          </cell>
          <cell r="FO651">
            <v>0.87449604600782038</v>
          </cell>
          <cell r="FP651">
            <v>494.28503062543831</v>
          </cell>
          <cell r="FQ651">
            <v>-25.75</v>
          </cell>
          <cell r="FR651">
            <v>369.38304601866179</v>
          </cell>
          <cell r="FS651">
            <v>374.25880000000001</v>
          </cell>
          <cell r="FT651">
            <v>118.46255764877883</v>
          </cell>
          <cell r="FU651">
            <v>487.84560366744063</v>
          </cell>
          <cell r="FV651">
            <v>0.50800000000000001</v>
          </cell>
          <cell r="FW651">
            <v>-0.88716092775634259</v>
          </cell>
          <cell r="FX651">
            <v>0.50349322248699779</v>
          </cell>
          <cell r="FY651">
            <v>0.44248622349463884</v>
          </cell>
          <cell r="FZ651">
            <v>0.44507999999999998</v>
          </cell>
          <cell r="GA651">
            <v>5.8072809877828216E-2</v>
          </cell>
          <cell r="GB651">
            <v>0.5005590333724671</v>
          </cell>
          <cell r="GC651">
            <v>1.4227128429769826</v>
          </cell>
          <cell r="GD651">
            <v>1.4585617423448669</v>
          </cell>
          <cell r="GE651">
            <v>1.4406372926609248</v>
          </cell>
          <cell r="GF651">
            <v>1225971.9741804027</v>
          </cell>
          <cell r="GG651">
            <v>3620.3686832143967</v>
          </cell>
          <cell r="GH651">
            <v>16.594228795537333</v>
          </cell>
          <cell r="GI651">
            <v>41701.840261605656</v>
          </cell>
          <cell r="GK651">
            <v>16.594228795537333</v>
          </cell>
          <cell r="GL651" t="str">
            <v>S4AM02</v>
          </cell>
          <cell r="GM651">
            <v>368.91</v>
          </cell>
          <cell r="GN651">
            <v>11.62</v>
          </cell>
        </row>
        <row r="652">
          <cell r="D652" t="str">
            <v>S4AM08</v>
          </cell>
          <cell r="E652" t="str">
            <v>Módulo SP2</v>
          </cell>
          <cell r="F652" t="str">
            <v>F4310004</v>
          </cell>
          <cell r="G652">
            <v>650</v>
          </cell>
          <cell r="H652" t="str">
            <v>F43100</v>
          </cell>
          <cell r="I652" t="str">
            <v>Karamacy</v>
          </cell>
          <cell r="J652" t="str">
            <v>ITAPEVA</v>
          </cell>
          <cell r="K652" t="str">
            <v>Fab. Jacareí</v>
          </cell>
          <cell r="L652">
            <v>45.94</v>
          </cell>
          <cell r="M652">
            <v>45.94</v>
          </cell>
          <cell r="N652">
            <v>14973.974942862093</v>
          </cell>
          <cell r="O652">
            <v>0.21751652784630496</v>
          </cell>
          <cell r="P652" t="str">
            <v>FB</v>
          </cell>
          <cell r="Q652" t="str">
            <v>Sem IPC</v>
          </cell>
          <cell r="R652" t="str">
            <v>Sem IPC</v>
          </cell>
          <cell r="S652">
            <v>14973.974942862093</v>
          </cell>
          <cell r="T652">
            <v>0.21751652784630496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14973.974942862093</v>
          </cell>
          <cell r="AH652">
            <v>14973.974942862093</v>
          </cell>
          <cell r="AI652">
            <v>41859</v>
          </cell>
          <cell r="AJ652">
            <v>41859</v>
          </cell>
          <cell r="AK652">
            <v>44166</v>
          </cell>
          <cell r="AL652" t="str">
            <v>SP8</v>
          </cell>
          <cell r="AN652" t="str">
            <v>S2.La.7S</v>
          </cell>
          <cell r="AO652" t="str">
            <v>VT07</v>
          </cell>
          <cell r="AP652">
            <v>6.3162217659137578</v>
          </cell>
          <cell r="AQ652">
            <v>2020</v>
          </cell>
          <cell r="AR652">
            <v>12</v>
          </cell>
          <cell r="AS652" t="str">
            <v>-</v>
          </cell>
          <cell r="AT652">
            <v>325.94634181240951</v>
          </cell>
          <cell r="AU652">
            <v>379.18</v>
          </cell>
          <cell r="AW652" t="str">
            <v>Parceria - PARKIA</v>
          </cell>
          <cell r="AX652" t="str">
            <v>PARCERIA - PARKIA</v>
          </cell>
          <cell r="AY652" t="str">
            <v>Módulo SP2KaramacyFab. Jacareí</v>
          </cell>
          <cell r="AZ652" t="str">
            <v>Jacareí</v>
          </cell>
          <cell r="BA652" t="str">
            <v>(Tora s/c 6,5 a 7 m)</v>
          </cell>
          <cell r="BB652" t="str">
            <v>Tora Plana</v>
          </cell>
          <cell r="BC652" t="str">
            <v>Módulo SP2Karamacy</v>
          </cell>
          <cell r="BD652">
            <v>66</v>
          </cell>
          <cell r="BE652" t="str">
            <v>Reforma</v>
          </cell>
          <cell r="BF652" t="str">
            <v>Reforma</v>
          </cell>
          <cell r="BG652" t="str">
            <v>FB</v>
          </cell>
          <cell r="BH652">
            <v>1</v>
          </cell>
          <cell r="BI652">
            <v>0</v>
          </cell>
          <cell r="BJ652">
            <v>0</v>
          </cell>
          <cell r="BK652">
            <v>1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3257.0870376289349</v>
          </cell>
          <cell r="BZ652">
            <v>3257.0870376289349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45.94</v>
          </cell>
          <cell r="CM652">
            <v>45.94</v>
          </cell>
          <cell r="CN652">
            <v>0</v>
          </cell>
          <cell r="CO652">
            <v>0</v>
          </cell>
          <cell r="CP652">
            <v>0</v>
          </cell>
          <cell r="CQ652">
            <v>0</v>
          </cell>
          <cell r="CR652">
            <v>0</v>
          </cell>
          <cell r="CS652">
            <v>0</v>
          </cell>
          <cell r="CT652">
            <v>0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290.167227926078</v>
          </cell>
          <cell r="CZ652">
            <v>290.167227926078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  <cell r="DF652">
            <v>0</v>
          </cell>
          <cell r="DG652">
            <v>0</v>
          </cell>
          <cell r="DH652">
            <v>0</v>
          </cell>
          <cell r="DI652">
            <v>0</v>
          </cell>
          <cell r="DJ652">
            <v>0</v>
          </cell>
          <cell r="DK652">
            <v>0</v>
          </cell>
          <cell r="DL652">
            <v>14973.974942862093</v>
          </cell>
          <cell r="DM652">
            <v>14973.974942862093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0</v>
          </cell>
          <cell r="DU652">
            <v>0</v>
          </cell>
          <cell r="DV652">
            <v>0</v>
          </cell>
          <cell r="DW652">
            <v>0</v>
          </cell>
          <cell r="DX652">
            <v>0</v>
          </cell>
          <cell r="DY652">
            <v>0</v>
          </cell>
          <cell r="DZ652">
            <v>0</v>
          </cell>
          <cell r="EA652">
            <v>0</v>
          </cell>
          <cell r="EB652">
            <v>0</v>
          </cell>
          <cell r="EC652">
            <v>0</v>
          </cell>
          <cell r="ED652">
            <v>0</v>
          </cell>
          <cell r="EE652">
            <v>0</v>
          </cell>
          <cell r="EF652">
            <v>0</v>
          </cell>
          <cell r="EG652">
            <v>0</v>
          </cell>
          <cell r="EH652">
            <v>0</v>
          </cell>
          <cell r="EI652">
            <v>0</v>
          </cell>
          <cell r="EJ652">
            <v>0</v>
          </cell>
          <cell r="EK652">
            <v>0</v>
          </cell>
          <cell r="EL652">
            <v>5677831.8188344482</v>
          </cell>
          <cell r="EM652">
            <v>5677831.8188344482</v>
          </cell>
          <cell r="EN652">
            <v>45.94</v>
          </cell>
          <cell r="EO652">
            <v>0</v>
          </cell>
          <cell r="EP652">
            <v>0</v>
          </cell>
          <cell r="EQ652">
            <v>45.94</v>
          </cell>
          <cell r="ER652">
            <v>0</v>
          </cell>
          <cell r="ES652">
            <v>0</v>
          </cell>
          <cell r="ET652">
            <v>14973.974942862093</v>
          </cell>
          <cell r="EU652">
            <v>0</v>
          </cell>
          <cell r="EV652">
            <v>0</v>
          </cell>
          <cell r="EW652">
            <v>14973.974942862093</v>
          </cell>
          <cell r="EX652">
            <v>0</v>
          </cell>
          <cell r="EY652">
            <v>0</v>
          </cell>
          <cell r="EZ652" t="str">
            <v>F43133-2013-004</v>
          </cell>
          <cell r="FA652" t="str">
            <v>Condução</v>
          </cell>
          <cell r="FB652" t="str">
            <v>Não</v>
          </cell>
          <cell r="FC652" t="str">
            <v>Sim</v>
          </cell>
          <cell r="FL652">
            <v>51.604638641951702</v>
          </cell>
          <cell r="FM652" t="str">
            <v>VT07Fab. Jacareí</v>
          </cell>
          <cell r="FN652">
            <v>528</v>
          </cell>
          <cell r="FO652">
            <v>-0.30366326088051743</v>
          </cell>
          <cell r="FP652">
            <v>526.39665798255089</v>
          </cell>
          <cell r="FQ652">
            <v>-25.75</v>
          </cell>
          <cell r="FR652">
            <v>368.52481264077517</v>
          </cell>
          <cell r="FS652">
            <v>374.25880000000001</v>
          </cell>
          <cell r="FT652">
            <v>149.80696675292182</v>
          </cell>
          <cell r="FU652">
            <v>518.33177939369693</v>
          </cell>
          <cell r="FV652">
            <v>0.502</v>
          </cell>
          <cell r="FW652">
            <v>0.29678650792988392</v>
          </cell>
          <cell r="FX652">
            <v>0.50348986826980802</v>
          </cell>
          <cell r="FY652">
            <v>0.44202828229659019</v>
          </cell>
          <cell r="FZ652">
            <v>0.44507999999999998</v>
          </cell>
          <cell r="GA652">
            <v>5.8009377506231134E-2</v>
          </cell>
          <cell r="GB652">
            <v>0.50003765980282133</v>
          </cell>
          <cell r="GC652">
            <v>1.4249789240924446</v>
          </cell>
          <cell r="GD652">
            <v>1.4790353088360368</v>
          </cell>
          <cell r="GE652">
            <v>1.4520071164642407</v>
          </cell>
          <cell r="GF652">
            <v>7761487.0767303398</v>
          </cell>
          <cell r="GG652">
            <v>21742.318178792983</v>
          </cell>
          <cell r="GH652">
            <v>15.463378629365963</v>
          </cell>
          <cell r="GI652">
            <v>231548.2441281151</v>
          </cell>
          <cell r="GK652">
            <v>15.463378629365963</v>
          </cell>
          <cell r="GL652" t="str">
            <v>S4AM08</v>
          </cell>
          <cell r="GM652">
            <v>368.91</v>
          </cell>
          <cell r="GN652">
            <v>10.27</v>
          </cell>
        </row>
        <row r="653">
          <cell r="D653" t="str">
            <v>S4AM13</v>
          </cell>
          <cell r="E653" t="str">
            <v>Módulo SP2</v>
          </cell>
          <cell r="F653" t="str">
            <v>F4310006</v>
          </cell>
          <cell r="G653">
            <v>651</v>
          </cell>
          <cell r="H653" t="str">
            <v>F43100</v>
          </cell>
          <cell r="I653" t="str">
            <v>Karamacy</v>
          </cell>
          <cell r="J653" t="str">
            <v>ITAPEVA</v>
          </cell>
          <cell r="K653" t="str">
            <v>Fab. Jacareí</v>
          </cell>
          <cell r="L653">
            <v>18.36</v>
          </cell>
          <cell r="M653">
            <v>18.36</v>
          </cell>
          <cell r="N653">
            <v>5688.1911303171037</v>
          </cell>
          <cell r="O653">
            <v>0.19589532396895276</v>
          </cell>
          <cell r="P653" t="str">
            <v>FB</v>
          </cell>
          <cell r="Q653" t="str">
            <v>Sem IPC</v>
          </cell>
          <cell r="R653" t="str">
            <v>Sem IPC</v>
          </cell>
          <cell r="S653">
            <v>5688.1911303171037</v>
          </cell>
          <cell r="T653">
            <v>0.19589532396895276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5688.1911303171037</v>
          </cell>
          <cell r="AH653">
            <v>5688.1911303171037</v>
          </cell>
          <cell r="AI653">
            <v>41866</v>
          </cell>
          <cell r="AJ653">
            <v>41866</v>
          </cell>
          <cell r="AK653">
            <v>44166</v>
          </cell>
          <cell r="AL653" t="str">
            <v>SP8</v>
          </cell>
          <cell r="AN653" t="str">
            <v>S2.La.6M</v>
          </cell>
          <cell r="AO653" t="str">
            <v>VT05</v>
          </cell>
          <cell r="AP653">
            <v>6.2970568104038334</v>
          </cell>
          <cell r="AQ653">
            <v>2020</v>
          </cell>
          <cell r="AR653">
            <v>12</v>
          </cell>
          <cell r="AS653" t="str">
            <v>-</v>
          </cell>
          <cell r="AT653">
            <v>309.81433171661786</v>
          </cell>
          <cell r="AU653">
            <v>379.32000000000005</v>
          </cell>
          <cell r="AW653" t="str">
            <v>Parceria - PARKIA</v>
          </cell>
          <cell r="AX653" t="str">
            <v>PARCERIA - PARKIA</v>
          </cell>
          <cell r="AY653" t="str">
            <v>Módulo SP2KaramacyFab. Jacareí</v>
          </cell>
          <cell r="AZ653" t="str">
            <v>Jacareí</v>
          </cell>
          <cell r="BA653" t="str">
            <v>(Tora s/c 6,5 a 7 m)</v>
          </cell>
          <cell r="BB653" t="str">
            <v>Tora Plana</v>
          </cell>
          <cell r="BC653" t="str">
            <v>Módulo SP2Karamacy</v>
          </cell>
          <cell r="BD653">
            <v>66</v>
          </cell>
          <cell r="BE653" t="str">
            <v>Reforma</v>
          </cell>
          <cell r="BF653" t="str">
            <v>Reforma</v>
          </cell>
          <cell r="BG653" t="str">
            <v>FB</v>
          </cell>
          <cell r="BH653">
            <v>1</v>
          </cell>
          <cell r="BI653">
            <v>0</v>
          </cell>
          <cell r="BJ653">
            <v>0</v>
          </cell>
          <cell r="BK653">
            <v>1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1114.2900442707926</v>
          </cell>
          <cell r="BZ653">
            <v>1114.2900442707926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18.36</v>
          </cell>
          <cell r="CM653">
            <v>18.36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115.61396303901438</v>
          </cell>
          <cell r="CZ653">
            <v>115.61396303901438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5688.1911303171037</v>
          </cell>
          <cell r="DM653">
            <v>5688.1911303171037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DU653">
            <v>0</v>
          </cell>
          <cell r="DV653">
            <v>0</v>
          </cell>
          <cell r="DW653">
            <v>0</v>
          </cell>
          <cell r="DX653">
            <v>0</v>
          </cell>
          <cell r="DY653">
            <v>0</v>
          </cell>
          <cell r="DZ653">
            <v>0</v>
          </cell>
          <cell r="EA653">
            <v>0</v>
          </cell>
          <cell r="EB653">
            <v>0</v>
          </cell>
          <cell r="EC653">
            <v>0</v>
          </cell>
          <cell r="ED653">
            <v>0</v>
          </cell>
          <cell r="EE653">
            <v>0</v>
          </cell>
          <cell r="EF653">
            <v>0</v>
          </cell>
          <cell r="EG653">
            <v>0</v>
          </cell>
          <cell r="EH653">
            <v>0</v>
          </cell>
          <cell r="EI653">
            <v>0</v>
          </cell>
          <cell r="EJ653">
            <v>0</v>
          </cell>
          <cell r="EK653">
            <v>0</v>
          </cell>
          <cell r="EL653">
            <v>2157644.659551884</v>
          </cell>
          <cell r="EM653">
            <v>2157644.659551884</v>
          </cell>
          <cell r="EN653">
            <v>18.36</v>
          </cell>
          <cell r="EO653">
            <v>0</v>
          </cell>
          <cell r="EP653">
            <v>0</v>
          </cell>
          <cell r="EQ653">
            <v>18.36</v>
          </cell>
          <cell r="ER653">
            <v>0</v>
          </cell>
          <cell r="ES653">
            <v>0</v>
          </cell>
          <cell r="ET653">
            <v>5688.1911303171037</v>
          </cell>
          <cell r="EU653">
            <v>0</v>
          </cell>
          <cell r="EV653">
            <v>0</v>
          </cell>
          <cell r="EW653">
            <v>5688.1911303171037</v>
          </cell>
          <cell r="EX653">
            <v>0</v>
          </cell>
          <cell r="EY653">
            <v>0</v>
          </cell>
          <cell r="EZ653" t="str">
            <v>F43129-2013-006</v>
          </cell>
          <cell r="FA653" t="str">
            <v>Condução</v>
          </cell>
          <cell r="FB653" t="str">
            <v>Não</v>
          </cell>
          <cell r="FC653" t="str">
            <v>Sim</v>
          </cell>
          <cell r="FL653">
            <v>49.19986289543246</v>
          </cell>
          <cell r="FM653" t="str">
            <v>VT05Fab. Jacareí</v>
          </cell>
          <cell r="FN653">
            <v>490</v>
          </cell>
          <cell r="FO653">
            <v>1.9234871098992912E-2</v>
          </cell>
          <cell r="FP653">
            <v>490.09425086838507</v>
          </cell>
          <cell r="FQ653">
            <v>-25.75</v>
          </cell>
          <cell r="FR653">
            <v>368.35669344550843</v>
          </cell>
          <cell r="FS653">
            <v>374.25880000000001</v>
          </cell>
          <cell r="FT653">
            <v>114.00871179421291</v>
          </cell>
          <cell r="FU653">
            <v>482.36540523972133</v>
          </cell>
          <cell r="FV653">
            <v>0.50800000000000001</v>
          </cell>
          <cell r="FW653">
            <v>-2.7794967072189536E-2</v>
          </cell>
          <cell r="FX653">
            <v>0.50785880156727325</v>
          </cell>
          <cell r="FY653">
            <v>0.44193853197040461</v>
          </cell>
          <cell r="FZ653">
            <v>0.44507999999999998</v>
          </cell>
          <cell r="GA653">
            <v>6.23356956131529E-2</v>
          </cell>
          <cell r="GB653">
            <v>0.50427422758355755</v>
          </cell>
          <cell r="GC653">
            <v>1.3956543008750852</v>
          </cell>
          <cell r="GD653">
            <v>1.4293500338230063</v>
          </cell>
          <cell r="GE653">
            <v>1.4125021673490457</v>
          </cell>
          <cell r="GF653">
            <v>2743786.6196563984</v>
          </cell>
          <cell r="GG653">
            <v>8034.5822998685271</v>
          </cell>
          <cell r="GH653">
            <v>16.254495465618959</v>
          </cell>
          <cell r="GI653">
            <v>92458.676935313342</v>
          </cell>
          <cell r="GK653">
            <v>16.254495465618959</v>
          </cell>
          <cell r="GL653" t="str">
            <v>S4AM13</v>
          </cell>
          <cell r="GM653">
            <v>368.91</v>
          </cell>
          <cell r="GN653">
            <v>10.41</v>
          </cell>
        </row>
        <row r="654">
          <cell r="D654" t="str">
            <v>S4AM46</v>
          </cell>
          <cell r="E654" t="str">
            <v>Módulo SP2</v>
          </cell>
          <cell r="F654" t="str">
            <v>F4310008</v>
          </cell>
          <cell r="G654">
            <v>652</v>
          </cell>
          <cell r="H654" t="str">
            <v>F43100</v>
          </cell>
          <cell r="I654" t="str">
            <v>Karamacy</v>
          </cell>
          <cell r="J654" t="str">
            <v>ITAPEVA</v>
          </cell>
          <cell r="K654" t="str">
            <v>Fab. Jacareí</v>
          </cell>
          <cell r="L654">
            <v>45.81</v>
          </cell>
          <cell r="M654">
            <v>45.81</v>
          </cell>
          <cell r="N654">
            <v>21810.724978245718</v>
          </cell>
          <cell r="O654">
            <v>0.27290810324107612</v>
          </cell>
          <cell r="P654" t="str">
            <v>FB</v>
          </cell>
          <cell r="Q654" t="str">
            <v>Sem IPC</v>
          </cell>
          <cell r="R654" t="str">
            <v>Sem IPC</v>
          </cell>
          <cell r="S654">
            <v>21810.724978245718</v>
          </cell>
          <cell r="T654">
            <v>0.27290810324107612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21810.724978245718</v>
          </cell>
          <cell r="AH654">
            <v>21810.724978245718</v>
          </cell>
          <cell r="AI654">
            <v>41786</v>
          </cell>
          <cell r="AJ654">
            <v>41786</v>
          </cell>
          <cell r="AK654">
            <v>44166</v>
          </cell>
          <cell r="AL654" t="str">
            <v>SP8</v>
          </cell>
          <cell r="AN654" t="str">
            <v>S2.La.7S</v>
          </cell>
          <cell r="AO654" t="str">
            <v>VT01</v>
          </cell>
          <cell r="AP654">
            <v>6.5160848733744015</v>
          </cell>
          <cell r="AQ654">
            <v>2020</v>
          </cell>
          <cell r="AR654">
            <v>12</v>
          </cell>
          <cell r="AS654" t="str">
            <v>-</v>
          </cell>
          <cell r="AT654">
            <v>476.11274783334898</v>
          </cell>
          <cell r="AU654">
            <v>374.73</v>
          </cell>
          <cell r="AW654" t="str">
            <v>Parceria - PARKIA</v>
          </cell>
          <cell r="AX654" t="str">
            <v>PARCERIA - PARKIA</v>
          </cell>
          <cell r="AY654" t="str">
            <v>Módulo SP2KaramacyFab. Jacareí</v>
          </cell>
          <cell r="AZ654" t="str">
            <v>Jacareí</v>
          </cell>
          <cell r="BA654" t="str">
            <v>(Tora s/c 6,5 a 7 m)</v>
          </cell>
          <cell r="BB654" t="str">
            <v>Tora Plana</v>
          </cell>
          <cell r="BC654" t="str">
            <v>Módulo SP2Karamacy</v>
          </cell>
          <cell r="BD654">
            <v>66</v>
          </cell>
          <cell r="BE654" t="str">
            <v>Rebrota</v>
          </cell>
          <cell r="BF654" t="str">
            <v>Rebrota</v>
          </cell>
          <cell r="BG654" t="str">
            <v>FB</v>
          </cell>
          <cell r="BH654">
            <v>1</v>
          </cell>
          <cell r="BI654">
            <v>0</v>
          </cell>
          <cell r="BJ654">
            <v>0</v>
          </cell>
          <cell r="BK654">
            <v>1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5952.3235841258002</v>
          </cell>
          <cell r="BZ654">
            <v>5952.3235841258002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45.81</v>
          </cell>
          <cell r="CM654">
            <v>45.81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298.50184804928136</v>
          </cell>
          <cell r="CZ654">
            <v>298.50184804928136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21810.724978245718</v>
          </cell>
          <cell r="DM654">
            <v>21810.724978245718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DU654">
            <v>0</v>
          </cell>
          <cell r="DV654">
            <v>0</v>
          </cell>
          <cell r="DW654">
            <v>0</v>
          </cell>
          <cell r="DX654">
            <v>0</v>
          </cell>
          <cell r="DY654">
            <v>0</v>
          </cell>
          <cell r="DZ654">
            <v>0</v>
          </cell>
          <cell r="EA654">
            <v>0</v>
          </cell>
          <cell r="EB654">
            <v>0</v>
          </cell>
          <cell r="EC654">
            <v>0</v>
          </cell>
          <cell r="ED654">
            <v>0</v>
          </cell>
          <cell r="EE654">
            <v>0</v>
          </cell>
          <cell r="EF654">
            <v>0</v>
          </cell>
          <cell r="EG654">
            <v>0</v>
          </cell>
          <cell r="EH654">
            <v>0</v>
          </cell>
          <cell r="EI654">
            <v>0</v>
          </cell>
          <cell r="EJ654">
            <v>0</v>
          </cell>
          <cell r="EK654">
            <v>0</v>
          </cell>
          <cell r="EL654">
            <v>8173132.9710980188</v>
          </cell>
          <cell r="EM654">
            <v>8173132.9710980188</v>
          </cell>
          <cell r="EN654">
            <v>45.81</v>
          </cell>
          <cell r="EO654">
            <v>0</v>
          </cell>
          <cell r="EP654">
            <v>0</v>
          </cell>
          <cell r="EQ654">
            <v>45.81</v>
          </cell>
          <cell r="ER654">
            <v>0</v>
          </cell>
          <cell r="ES654">
            <v>0</v>
          </cell>
          <cell r="ET654">
            <v>21810.724978245718</v>
          </cell>
          <cell r="EU654">
            <v>0</v>
          </cell>
          <cell r="EV654">
            <v>0</v>
          </cell>
          <cell r="EW654">
            <v>21810.724978245718</v>
          </cell>
          <cell r="EX654">
            <v>0</v>
          </cell>
          <cell r="EY654">
            <v>0</v>
          </cell>
          <cell r="EZ654" t="str">
            <v>F43111-2014-008</v>
          </cell>
          <cell r="FA654" t="str">
            <v>-</v>
          </cell>
          <cell r="FB654" t="str">
            <v>Não</v>
          </cell>
          <cell r="FC654" t="str">
            <v>Sim</v>
          </cell>
          <cell r="FL654">
            <v>73.067303002575926</v>
          </cell>
          <cell r="FM654" t="str">
            <v>VT01Fab. Jacareí</v>
          </cell>
          <cell r="FN654">
            <v>480</v>
          </cell>
          <cell r="FO654">
            <v>-2.4683721716110689</v>
          </cell>
          <cell r="FP654">
            <v>468.15181357626687</v>
          </cell>
          <cell r="FQ654">
            <v>-25.75</v>
          </cell>
          <cell r="FR654">
            <v>370.25398783614685</v>
          </cell>
          <cell r="FS654">
            <v>374.25880000000001</v>
          </cell>
          <cell r="FT654">
            <v>92.888297366865615</v>
          </cell>
          <cell r="FU654">
            <v>463.14228520301248</v>
          </cell>
          <cell r="FV654">
            <v>0.496</v>
          </cell>
          <cell r="FW654">
            <v>2.4765192837128733</v>
          </cell>
          <cell r="FX654">
            <v>0.50828353564721585</v>
          </cell>
          <cell r="FY654">
            <v>0.44295054821198759</v>
          </cell>
          <cell r="FZ654">
            <v>0.44507999999999998</v>
          </cell>
          <cell r="GA654">
            <v>6.2901143084097624E-2</v>
          </cell>
          <cell r="GB654">
            <v>0.5058516912960852</v>
          </cell>
          <cell r="GC654">
            <v>1.3877445442430281</v>
          </cell>
          <cell r="GD654">
            <v>1.4076369755094595</v>
          </cell>
          <cell r="GE654">
            <v>1.3976907598762438</v>
          </cell>
          <cell r="GF654">
            <v>10101469.008359147</v>
          </cell>
          <cell r="GG654">
            <v>30484.648768296029</v>
          </cell>
          <cell r="GH654">
            <v>14.104227568158507</v>
          </cell>
          <cell r="GI654">
            <v>307623.42851969664</v>
          </cell>
          <cell r="GK654">
            <v>14.104227568158507</v>
          </cell>
          <cell r="GL654" t="str">
            <v>S4AM46</v>
          </cell>
          <cell r="GM654">
            <v>368.91</v>
          </cell>
          <cell r="GN654">
            <v>5.82</v>
          </cell>
        </row>
        <row r="655">
          <cell r="D655" t="str">
            <v>S4AM43</v>
          </cell>
          <cell r="E655" t="str">
            <v>Módulo SP2</v>
          </cell>
          <cell r="F655" t="str">
            <v>F4310009</v>
          </cell>
          <cell r="G655">
            <v>653</v>
          </cell>
          <cell r="H655" t="str">
            <v>F43100</v>
          </cell>
          <cell r="I655" t="str">
            <v>Karamacy</v>
          </cell>
          <cell r="J655" t="str">
            <v>ITAPEVA</v>
          </cell>
          <cell r="K655" t="str">
            <v>Fab. Jacareí</v>
          </cell>
          <cell r="L655">
            <v>36.42</v>
          </cell>
          <cell r="M655">
            <v>36.42</v>
          </cell>
          <cell r="N655">
            <v>13307.068610903698</v>
          </cell>
          <cell r="O655">
            <v>0.2393097005639763</v>
          </cell>
          <cell r="P655" t="str">
            <v>FB</v>
          </cell>
          <cell r="Q655" t="str">
            <v>Sem IPC</v>
          </cell>
          <cell r="R655" t="str">
            <v>Sem IPC</v>
          </cell>
          <cell r="S655">
            <v>13307.068610903698</v>
          </cell>
          <cell r="T655">
            <v>0.2393097005639763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13212.954395618435</v>
          </cell>
          <cell r="AH655">
            <v>13212.954395618435</v>
          </cell>
          <cell r="AI655">
            <v>41499</v>
          </cell>
          <cell r="AJ655">
            <v>41499</v>
          </cell>
          <cell r="AK655">
            <v>44166</v>
          </cell>
          <cell r="AL655" t="str">
            <v>SP8</v>
          </cell>
          <cell r="AN655" t="str">
            <v>S2.La.7P</v>
          </cell>
          <cell r="AO655" t="str">
            <v>Pesquisa</v>
          </cell>
          <cell r="AP655">
            <v>7.3018480492813138</v>
          </cell>
          <cell r="AQ655">
            <v>2020</v>
          </cell>
          <cell r="AR655">
            <v>12</v>
          </cell>
          <cell r="AS655" t="str">
            <v>-</v>
          </cell>
          <cell r="AT655">
            <v>365.378050821079</v>
          </cell>
          <cell r="AU655">
            <v>373.98</v>
          </cell>
          <cell r="AW655" t="str">
            <v>Parceria - PARKIA</v>
          </cell>
          <cell r="AX655" t="str">
            <v>PARCERIA - PARKIA</v>
          </cell>
          <cell r="AY655" t="str">
            <v>Módulo SP2KaramacyFab. Jacareí</v>
          </cell>
          <cell r="AZ655" t="str">
            <v>Jacareí</v>
          </cell>
          <cell r="BA655" t="str">
            <v>(Tora s/c 6,5 a 7 m)</v>
          </cell>
          <cell r="BB655" t="str">
            <v>Tora Plana</v>
          </cell>
          <cell r="BC655" t="str">
            <v>Módulo SP2Karamacy</v>
          </cell>
          <cell r="BD655">
            <v>66</v>
          </cell>
          <cell r="BE655" t="str">
            <v>Reforma</v>
          </cell>
          <cell r="BF655" t="str">
            <v>Reforma</v>
          </cell>
          <cell r="BG655" t="str">
            <v>FB</v>
          </cell>
          <cell r="BH655">
            <v>1</v>
          </cell>
          <cell r="BI655">
            <v>0</v>
          </cell>
          <cell r="BJ655">
            <v>0</v>
          </cell>
          <cell r="BK655">
            <v>1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3161.9881599809223</v>
          </cell>
          <cell r="BZ655">
            <v>3161.9881599809223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36.16241962516969</v>
          </cell>
          <cell r="CM655">
            <v>36.16241962516969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264.05249319733758</v>
          </cell>
          <cell r="CZ655">
            <v>264.05249319733758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13212.954395618435</v>
          </cell>
          <cell r="DM655">
            <v>13212.954395618435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4941380.6848733826</v>
          </cell>
          <cell r="EM655">
            <v>4941380.6848733826</v>
          </cell>
          <cell r="EN655">
            <v>36.42</v>
          </cell>
          <cell r="EO655">
            <v>0</v>
          </cell>
          <cell r="EP655">
            <v>0</v>
          </cell>
          <cell r="EQ655">
            <v>36.42</v>
          </cell>
          <cell r="ER655">
            <v>0</v>
          </cell>
          <cell r="ES655">
            <v>0</v>
          </cell>
          <cell r="ET655">
            <v>13212.954395618435</v>
          </cell>
          <cell r="EU655">
            <v>0</v>
          </cell>
          <cell r="EV655">
            <v>0</v>
          </cell>
          <cell r="EW655">
            <v>13212.954395618435</v>
          </cell>
          <cell r="EX655">
            <v>0</v>
          </cell>
          <cell r="EY655">
            <v>0</v>
          </cell>
          <cell r="EZ655" t="str">
            <v>F43112-2013-009</v>
          </cell>
          <cell r="FA655" t="str">
            <v>-</v>
          </cell>
          <cell r="FB655" t="str">
            <v>Não</v>
          </cell>
          <cell r="FC655" t="str">
            <v>Sim</v>
          </cell>
          <cell r="FL655">
            <v>50.039120008398619</v>
          </cell>
          <cell r="FM655" t="str">
            <v>PesquisaFab. Jacareí</v>
          </cell>
          <cell r="FN655">
            <v>480</v>
          </cell>
          <cell r="FO655">
            <v>-9.5294706612092384E-2</v>
          </cell>
          <cell r="FP655">
            <v>479.54258540826197</v>
          </cell>
          <cell r="FQ655">
            <v>-25.75</v>
          </cell>
          <cell r="FR655">
            <v>376.62644899291223</v>
          </cell>
          <cell r="FS655">
            <v>374.25880000000001</v>
          </cell>
          <cell r="FT655">
            <v>105.94983534080025</v>
          </cell>
          <cell r="FU655">
            <v>482.57628433371247</v>
          </cell>
          <cell r="FV655">
            <v>0.505</v>
          </cell>
          <cell r="FW655">
            <v>8.7322090617972137E-2</v>
          </cell>
          <cell r="FX655">
            <v>0.50544097655762077</v>
          </cell>
          <cell r="FY655">
            <v>0.44633403422875673</v>
          </cell>
          <cell r="FZ655">
            <v>0.44507999999999998</v>
          </cell>
          <cell r="GA655">
            <v>6.0531046501640838E-2</v>
          </cell>
          <cell r="GB655">
            <v>0.5068650807303976</v>
          </cell>
          <cell r="GC655">
            <v>1.3912456503559927</v>
          </cell>
          <cell r="GD655">
            <v>1.4112007135185729</v>
          </cell>
          <cell r="GE655">
            <v>1.4012231819372829</v>
          </cell>
          <cell r="GF655">
            <v>6421675.7256236831</v>
          </cell>
          <cell r="GG655">
            <v>18646.17302122822</v>
          </cell>
          <cell r="GH655">
            <v>14.829413310597687</v>
          </cell>
          <cell r="GI655">
            <v>195940.36178670425</v>
          </cell>
          <cell r="GK655">
            <v>14.829413310597687</v>
          </cell>
          <cell r="GL655" t="str">
            <v>S4AM43</v>
          </cell>
          <cell r="GM655">
            <v>368.91</v>
          </cell>
          <cell r="GN655">
            <v>5.07</v>
          </cell>
        </row>
        <row r="656">
          <cell r="D656" t="str">
            <v>S4AM33</v>
          </cell>
          <cell r="E656" t="str">
            <v>Módulo SP2</v>
          </cell>
          <cell r="F656" t="str">
            <v>F4310011</v>
          </cell>
          <cell r="G656">
            <v>654</v>
          </cell>
          <cell r="H656" t="str">
            <v>F43100</v>
          </cell>
          <cell r="I656" t="str">
            <v>Karamacy</v>
          </cell>
          <cell r="J656" t="str">
            <v>ITAPEVA</v>
          </cell>
          <cell r="K656" t="str">
            <v>Fab. Jacareí</v>
          </cell>
          <cell r="L656">
            <v>39.08</v>
          </cell>
          <cell r="M656">
            <v>39.08</v>
          </cell>
          <cell r="N656">
            <v>14262.757859787682</v>
          </cell>
          <cell r="O656">
            <v>0.22619202715990352</v>
          </cell>
          <cell r="P656" t="str">
            <v>FB</v>
          </cell>
          <cell r="Q656" t="str">
            <v>Sem IPC</v>
          </cell>
          <cell r="R656" t="str">
            <v>Sem IPC</v>
          </cell>
          <cell r="S656">
            <v>14262.757859787682</v>
          </cell>
          <cell r="T656">
            <v>0.22619202715990352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41493</v>
          </cell>
          <cell r="AJ656">
            <v>41493</v>
          </cell>
          <cell r="AK656" t="str">
            <v/>
          </cell>
          <cell r="AL656" t="str">
            <v>SP8</v>
          </cell>
          <cell r="AN656" t="str">
            <v>S2.La.7S</v>
          </cell>
          <cell r="AO656" t="str">
            <v>VT011</v>
          </cell>
          <cell r="AP656" t="str">
            <v>-</v>
          </cell>
          <cell r="AQ656" t="str">
            <v>-</v>
          </cell>
          <cell r="AR656" t="str">
            <v>-</v>
          </cell>
          <cell r="AS656" t="str">
            <v>-</v>
          </cell>
          <cell r="AT656">
            <v>364.96309774277591</v>
          </cell>
          <cell r="AU656">
            <v>375.04</v>
          </cell>
          <cell r="AW656" t="str">
            <v>Parceria - PARKIA</v>
          </cell>
          <cell r="AX656" t="str">
            <v>PARCERIA - PARKIA</v>
          </cell>
          <cell r="AY656" t="str">
            <v>Módulo SP2KaramacyFab. Jacareí</v>
          </cell>
          <cell r="AZ656" t="str">
            <v>Jacareí</v>
          </cell>
          <cell r="BA656" t="str">
            <v>(Tora s/c 6,5 a 7 m)</v>
          </cell>
          <cell r="BB656" t="str">
            <v>Tora Plana</v>
          </cell>
          <cell r="BC656" t="str">
            <v>Módulo SP2Karamacy</v>
          </cell>
          <cell r="BD656">
            <v>66</v>
          </cell>
          <cell r="BE656" t="str">
            <v>Reforma</v>
          </cell>
          <cell r="BF656" t="str">
            <v>Reforma</v>
          </cell>
          <cell r="BG656" t="str">
            <v>FB</v>
          </cell>
          <cell r="BH656">
            <v>1</v>
          </cell>
          <cell r="BI656">
            <v>0</v>
          </cell>
          <cell r="BJ656">
            <v>0</v>
          </cell>
          <cell r="BK656">
            <v>1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0</v>
          </cell>
          <cell r="CN656" t="str">
            <v>-</v>
          </cell>
          <cell r="CO656" t="str">
            <v>-</v>
          </cell>
          <cell r="CP656" t="str">
            <v>-</v>
          </cell>
          <cell r="CQ656" t="str">
            <v>-</v>
          </cell>
          <cell r="CR656" t="str">
            <v>-</v>
          </cell>
          <cell r="CS656" t="str">
            <v>-</v>
          </cell>
          <cell r="CT656" t="str">
            <v>-</v>
          </cell>
          <cell r="CU656" t="str">
            <v>-</v>
          </cell>
          <cell r="CV656" t="str">
            <v>-</v>
          </cell>
          <cell r="CW656" t="str">
            <v>-</v>
          </cell>
          <cell r="CX656" t="str">
            <v>-</v>
          </cell>
          <cell r="CY656" t="str">
            <v>-</v>
          </cell>
          <cell r="CZ656" t="str">
            <v>-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DU656">
            <v>0</v>
          </cell>
          <cell r="DV656">
            <v>0</v>
          </cell>
          <cell r="DW656">
            <v>0</v>
          </cell>
          <cell r="DX656">
            <v>0</v>
          </cell>
          <cell r="DY656">
            <v>0</v>
          </cell>
          <cell r="DZ656">
            <v>0</v>
          </cell>
          <cell r="EA656">
            <v>0</v>
          </cell>
          <cell r="EB656">
            <v>0</v>
          </cell>
          <cell r="EC656">
            <v>0</v>
          </cell>
          <cell r="ED656">
            <v>0</v>
          </cell>
          <cell r="EE656">
            <v>0</v>
          </cell>
          <cell r="EF656">
            <v>0</v>
          </cell>
          <cell r="EG656">
            <v>0</v>
          </cell>
          <cell r="EH656">
            <v>0</v>
          </cell>
          <cell r="EI656">
            <v>0</v>
          </cell>
          <cell r="EJ656">
            <v>0</v>
          </cell>
          <cell r="EK656">
            <v>0</v>
          </cell>
          <cell r="EL656">
            <v>0</v>
          </cell>
          <cell r="EM656">
            <v>0</v>
          </cell>
          <cell r="EN656">
            <v>39.08</v>
          </cell>
          <cell r="EO656">
            <v>0</v>
          </cell>
          <cell r="EP656">
            <v>0</v>
          </cell>
          <cell r="EQ656">
            <v>39.08</v>
          </cell>
          <cell r="ER656">
            <v>0</v>
          </cell>
          <cell r="ES656">
            <v>0</v>
          </cell>
          <cell r="ET656">
            <v>0</v>
          </cell>
          <cell r="EU656">
            <v>0</v>
          </cell>
          <cell r="EV656">
            <v>0</v>
          </cell>
          <cell r="EW656">
            <v>0</v>
          </cell>
          <cell r="EX656">
            <v>0</v>
          </cell>
          <cell r="EY656">
            <v>0</v>
          </cell>
          <cell r="EZ656" t="str">
            <v>F43171-2013-011</v>
          </cell>
          <cell r="FA656" t="str">
            <v>-</v>
          </cell>
          <cell r="FB656" t="str">
            <v>Não</v>
          </cell>
          <cell r="FC656" t="str">
            <v>Sim</v>
          </cell>
          <cell r="FL656" t="str">
            <v>-</v>
          </cell>
          <cell r="FM656" t="str">
            <v>VT011Fab. Jacareí</v>
          </cell>
          <cell r="FN656">
            <v>489.88461538461536</v>
          </cell>
          <cell r="FO656" t="str">
            <v>-</v>
          </cell>
          <cell r="FP656" t="str">
            <v>-</v>
          </cell>
          <cell r="FQ656">
            <v>-25.75</v>
          </cell>
          <cell r="FR656">
            <v>403.15000000000003</v>
          </cell>
          <cell r="FS656">
            <v>374.25880000000001</v>
          </cell>
          <cell r="FT656" t="str">
            <v>-</v>
          </cell>
          <cell r="FU656" t="str">
            <v>-</v>
          </cell>
          <cell r="FV656">
            <v>0.53036923076923093</v>
          </cell>
          <cell r="FW656" t="str">
            <v>-</v>
          </cell>
          <cell r="FX656" t="str">
            <v>-</v>
          </cell>
          <cell r="FY656">
            <v>0.45903999999999995</v>
          </cell>
          <cell r="FZ656">
            <v>0.44507999999999998</v>
          </cell>
          <cell r="GA656" t="str">
            <v>-</v>
          </cell>
          <cell r="GB656" t="str">
            <v>-</v>
          </cell>
          <cell r="GC656" t="str">
            <v>-</v>
          </cell>
          <cell r="GD656" t="str">
            <v>-</v>
          </cell>
          <cell r="GE656" t="str">
            <v>-</v>
          </cell>
          <cell r="GF656" t="str">
            <v>-</v>
          </cell>
          <cell r="GG656" t="str">
            <v>-</v>
          </cell>
          <cell r="GH656">
            <v>15.193141952879557</v>
          </cell>
          <cell r="GI656">
            <v>0</v>
          </cell>
          <cell r="GK656">
            <v>15.193141952879557</v>
          </cell>
          <cell r="GL656" t="str">
            <v>S4AM33</v>
          </cell>
          <cell r="GM656">
            <v>368.91</v>
          </cell>
          <cell r="GN656">
            <v>6.13</v>
          </cell>
        </row>
        <row r="657">
          <cell r="D657" t="str">
            <v>S4AM23</v>
          </cell>
          <cell r="E657" t="str">
            <v>Módulo SP2</v>
          </cell>
          <cell r="F657" t="str">
            <v>F4310013</v>
          </cell>
          <cell r="G657">
            <v>655</v>
          </cell>
          <cell r="H657" t="str">
            <v>F43100</v>
          </cell>
          <cell r="I657" t="str">
            <v>Karamacy</v>
          </cell>
          <cell r="J657" t="str">
            <v>ITAPEVA</v>
          </cell>
          <cell r="K657" t="str">
            <v>Fab. Jacareí</v>
          </cell>
          <cell r="L657">
            <v>25.62</v>
          </cell>
          <cell r="M657">
            <v>25.62</v>
          </cell>
          <cell r="N657">
            <v>8602.7807810475806</v>
          </cell>
          <cell r="O657">
            <v>0.21604789132180083</v>
          </cell>
          <cell r="P657" t="str">
            <v>FB</v>
          </cell>
          <cell r="Q657" t="str">
            <v>Sem IPC</v>
          </cell>
          <cell r="R657" t="str">
            <v>Sem IPC</v>
          </cell>
          <cell r="S657">
            <v>8602.7807810475806</v>
          </cell>
          <cell r="T657">
            <v>0.21604789132180083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41534</v>
          </cell>
          <cell r="AJ657">
            <v>41534</v>
          </cell>
          <cell r="AK657" t="str">
            <v/>
          </cell>
          <cell r="AL657" t="str">
            <v>SP8</v>
          </cell>
          <cell r="AN657" t="str">
            <v>S2.La.6P</v>
          </cell>
          <cell r="AO657" t="str">
            <v>VT011</v>
          </cell>
          <cell r="AP657" t="str">
            <v>-</v>
          </cell>
          <cell r="AQ657" t="str">
            <v>-</v>
          </cell>
          <cell r="AR657" t="str">
            <v>-</v>
          </cell>
          <cell r="AS657" t="str">
            <v>-</v>
          </cell>
          <cell r="AT657">
            <v>335.78379317125604</v>
          </cell>
          <cell r="AU657">
            <v>376.24</v>
          </cell>
          <cell r="AW657" t="str">
            <v>Parceria - PARKIA</v>
          </cell>
          <cell r="AX657" t="str">
            <v>PARCERIA - PARKIA</v>
          </cell>
          <cell r="AY657" t="str">
            <v>Módulo SP2KaramacyFab. Jacareí</v>
          </cell>
          <cell r="AZ657" t="str">
            <v>Jacareí</v>
          </cell>
          <cell r="BA657" t="str">
            <v>(Tora s/c 6,5 a 7 m)</v>
          </cell>
          <cell r="BB657" t="str">
            <v>Tora Plana</v>
          </cell>
          <cell r="BC657" t="str">
            <v>Módulo SP2Karamacy</v>
          </cell>
          <cell r="BD657">
            <v>66</v>
          </cell>
          <cell r="BE657" t="str">
            <v>Reforma</v>
          </cell>
          <cell r="BF657" t="str">
            <v>Reforma</v>
          </cell>
          <cell r="BG657" t="str">
            <v>FB</v>
          </cell>
          <cell r="BH657">
            <v>1</v>
          </cell>
          <cell r="BI657">
            <v>0</v>
          </cell>
          <cell r="BJ657">
            <v>0</v>
          </cell>
          <cell r="BK657">
            <v>1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0</v>
          </cell>
          <cell r="CN657" t="str">
            <v>-</v>
          </cell>
          <cell r="CO657" t="str">
            <v>-</v>
          </cell>
          <cell r="CP657" t="str">
            <v>-</v>
          </cell>
          <cell r="CQ657" t="str">
            <v>-</v>
          </cell>
          <cell r="CR657" t="str">
            <v>-</v>
          </cell>
          <cell r="CS657" t="str">
            <v>-</v>
          </cell>
          <cell r="CT657" t="str">
            <v>-</v>
          </cell>
          <cell r="CU657" t="str">
            <v>-</v>
          </cell>
          <cell r="CV657" t="str">
            <v>-</v>
          </cell>
          <cell r="CW657" t="str">
            <v>-</v>
          </cell>
          <cell r="CX657" t="str">
            <v>-</v>
          </cell>
          <cell r="CY657" t="str">
            <v>-</v>
          </cell>
          <cell r="CZ657" t="str">
            <v>-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DU657">
            <v>0</v>
          </cell>
          <cell r="DV657">
            <v>0</v>
          </cell>
          <cell r="DW657">
            <v>0</v>
          </cell>
          <cell r="DX657">
            <v>0</v>
          </cell>
          <cell r="DY657">
            <v>0</v>
          </cell>
          <cell r="DZ657">
            <v>0</v>
          </cell>
          <cell r="EA657">
            <v>0</v>
          </cell>
          <cell r="EB657">
            <v>0</v>
          </cell>
          <cell r="EC657">
            <v>0</v>
          </cell>
          <cell r="ED657">
            <v>0</v>
          </cell>
          <cell r="EE657">
            <v>0</v>
          </cell>
          <cell r="EF657">
            <v>0</v>
          </cell>
          <cell r="EG657">
            <v>0</v>
          </cell>
          <cell r="EH657">
            <v>0</v>
          </cell>
          <cell r="EI657">
            <v>0</v>
          </cell>
          <cell r="EJ657">
            <v>0</v>
          </cell>
          <cell r="EK657">
            <v>0</v>
          </cell>
          <cell r="EL657">
            <v>0</v>
          </cell>
          <cell r="EM657">
            <v>0</v>
          </cell>
          <cell r="EN657">
            <v>25.62</v>
          </cell>
          <cell r="EO657">
            <v>0</v>
          </cell>
          <cell r="EP657">
            <v>0</v>
          </cell>
          <cell r="EQ657">
            <v>25.62</v>
          </cell>
          <cell r="ER657">
            <v>0</v>
          </cell>
          <cell r="ES657">
            <v>0</v>
          </cell>
          <cell r="ET657">
            <v>0</v>
          </cell>
          <cell r="EU657">
            <v>0</v>
          </cell>
          <cell r="EV657">
            <v>0</v>
          </cell>
          <cell r="EW657">
            <v>0</v>
          </cell>
          <cell r="EX657">
            <v>0</v>
          </cell>
          <cell r="EY657">
            <v>0</v>
          </cell>
          <cell r="EZ657" t="str">
            <v>F43159-2011-013</v>
          </cell>
          <cell r="FA657" t="str">
            <v>-</v>
          </cell>
          <cell r="FB657" t="str">
            <v>Não</v>
          </cell>
          <cell r="FC657" t="str">
            <v>Sim</v>
          </cell>
          <cell r="FL657" t="str">
            <v>-</v>
          </cell>
          <cell r="FM657" t="str">
            <v>VT011Fab. Jacareí</v>
          </cell>
          <cell r="FN657">
            <v>489.88461538461536</v>
          </cell>
          <cell r="FO657" t="str">
            <v>-</v>
          </cell>
          <cell r="FP657" t="str">
            <v>-</v>
          </cell>
          <cell r="FQ657">
            <v>-25.75</v>
          </cell>
          <cell r="FR657">
            <v>403.15000000000003</v>
          </cell>
          <cell r="FS657">
            <v>374.25880000000001</v>
          </cell>
          <cell r="FT657" t="str">
            <v>-</v>
          </cell>
          <cell r="FU657" t="str">
            <v>-</v>
          </cell>
          <cell r="FV657">
            <v>0.53036923076923093</v>
          </cell>
          <cell r="FW657" t="str">
            <v>-</v>
          </cell>
          <cell r="FX657" t="str">
            <v>-</v>
          </cell>
          <cell r="FY657">
            <v>0.45903999999999995</v>
          </cell>
          <cell r="FZ657">
            <v>0.44507999999999998</v>
          </cell>
          <cell r="GA657" t="str">
            <v>-</v>
          </cell>
          <cell r="GB657" t="str">
            <v>-</v>
          </cell>
          <cell r="GC657" t="str">
            <v>-</v>
          </cell>
          <cell r="GD657" t="str">
            <v>-</v>
          </cell>
          <cell r="GE657" t="str">
            <v>-</v>
          </cell>
          <cell r="GF657" t="str">
            <v>-</v>
          </cell>
          <cell r="GG657" t="str">
            <v>-</v>
          </cell>
          <cell r="GH657">
            <v>15.511630539712286</v>
          </cell>
          <cell r="GI657">
            <v>0</v>
          </cell>
          <cell r="GK657">
            <v>15.511630539712286</v>
          </cell>
          <cell r="GL657" t="str">
            <v>S4AM23</v>
          </cell>
          <cell r="GM657">
            <v>368.91</v>
          </cell>
          <cell r="GN657">
            <v>7.33</v>
          </cell>
        </row>
        <row r="658">
          <cell r="D658" t="str">
            <v>S4AM25</v>
          </cell>
          <cell r="E658" t="str">
            <v>Módulo SP2</v>
          </cell>
          <cell r="F658" t="str">
            <v>F4310014</v>
          </cell>
          <cell r="G658">
            <v>656</v>
          </cell>
          <cell r="H658" t="str">
            <v>F43100</v>
          </cell>
          <cell r="I658" t="str">
            <v>Karamacy</v>
          </cell>
          <cell r="J658" t="str">
            <v>ITAPEVA</v>
          </cell>
          <cell r="K658" t="str">
            <v>Fab. Jacareí</v>
          </cell>
          <cell r="L658">
            <v>34.22</v>
          </cell>
          <cell r="M658">
            <v>34.22</v>
          </cell>
          <cell r="N658">
            <v>10709.80676975737</v>
          </cell>
          <cell r="O658">
            <v>0.21792085964866489</v>
          </cell>
          <cell r="P658" t="str">
            <v>FB</v>
          </cell>
          <cell r="Q658" t="str">
            <v>Sem IPC</v>
          </cell>
          <cell r="R658" t="str">
            <v>Sem IPC</v>
          </cell>
          <cell r="S658">
            <v>10709.80676975737</v>
          </cell>
          <cell r="T658">
            <v>0.21792085964866489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41527</v>
          </cell>
          <cell r="AJ658">
            <v>41527</v>
          </cell>
          <cell r="AK658" t="str">
            <v/>
          </cell>
          <cell r="AL658" t="str">
            <v>SP8</v>
          </cell>
          <cell r="AN658" t="str">
            <v>S2.La.6S</v>
          </cell>
          <cell r="AO658" t="str">
            <v>VT02</v>
          </cell>
          <cell r="AP658" t="str">
            <v>-</v>
          </cell>
          <cell r="AQ658" t="str">
            <v>-</v>
          </cell>
          <cell r="AR658" t="str">
            <v>-</v>
          </cell>
          <cell r="AS658" t="str">
            <v>-</v>
          </cell>
          <cell r="AT658">
            <v>312.96922179302658</v>
          </cell>
          <cell r="AU658">
            <v>376.20000000000005</v>
          </cell>
          <cell r="AW658" t="str">
            <v>Parceria - PARKIA</v>
          </cell>
          <cell r="AX658" t="str">
            <v>PARCERIA - PARKIA</v>
          </cell>
          <cell r="AY658" t="str">
            <v>Módulo SP2KaramacyFab. Jacareí</v>
          </cell>
          <cell r="AZ658" t="str">
            <v>Jacareí</v>
          </cell>
          <cell r="BA658" t="str">
            <v>(Tora s/c 6,5 a 7 m)</v>
          </cell>
          <cell r="BB658" t="str">
            <v>Tora Plana</v>
          </cell>
          <cell r="BC658" t="str">
            <v>Módulo SP2Karamacy</v>
          </cell>
          <cell r="BD658">
            <v>66</v>
          </cell>
          <cell r="BE658" t="str">
            <v>Reforma</v>
          </cell>
          <cell r="BF658" t="str">
            <v>Reforma</v>
          </cell>
          <cell r="BG658" t="str">
            <v>FB</v>
          </cell>
          <cell r="BH658">
            <v>1</v>
          </cell>
          <cell r="BI658">
            <v>0</v>
          </cell>
          <cell r="BJ658">
            <v>0</v>
          </cell>
          <cell r="BK658">
            <v>1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 t="str">
            <v>-</v>
          </cell>
          <cell r="CO658" t="str">
            <v>-</v>
          </cell>
          <cell r="CP658" t="str">
            <v>-</v>
          </cell>
          <cell r="CQ658" t="str">
            <v>-</v>
          </cell>
          <cell r="CR658" t="str">
            <v>-</v>
          </cell>
          <cell r="CS658" t="str">
            <v>-</v>
          </cell>
          <cell r="CT658" t="str">
            <v>-</v>
          </cell>
          <cell r="CU658" t="str">
            <v>-</v>
          </cell>
          <cell r="CV658" t="str">
            <v>-</v>
          </cell>
          <cell r="CW658" t="str">
            <v>-</v>
          </cell>
          <cell r="CX658" t="str">
            <v>-</v>
          </cell>
          <cell r="CY658" t="str">
            <v>-</v>
          </cell>
          <cell r="CZ658" t="str">
            <v>-</v>
          </cell>
          <cell r="DA658">
            <v>0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  <cell r="DF658">
            <v>0</v>
          </cell>
          <cell r="DG658">
            <v>0</v>
          </cell>
          <cell r="DH658">
            <v>0</v>
          </cell>
          <cell r="DI658">
            <v>0</v>
          </cell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0</v>
          </cell>
          <cell r="DP658">
            <v>0</v>
          </cell>
          <cell r="DQ658">
            <v>0</v>
          </cell>
          <cell r="DR658">
            <v>0</v>
          </cell>
          <cell r="DS658">
            <v>0</v>
          </cell>
          <cell r="DT658">
            <v>0</v>
          </cell>
          <cell r="DU658">
            <v>0</v>
          </cell>
          <cell r="DV658">
            <v>0</v>
          </cell>
          <cell r="DW658">
            <v>0</v>
          </cell>
          <cell r="DX658">
            <v>0</v>
          </cell>
          <cell r="DY658">
            <v>0</v>
          </cell>
          <cell r="DZ658">
            <v>0</v>
          </cell>
          <cell r="EA658">
            <v>0</v>
          </cell>
          <cell r="EB658">
            <v>0</v>
          </cell>
          <cell r="EC658">
            <v>0</v>
          </cell>
          <cell r="ED658">
            <v>0</v>
          </cell>
          <cell r="EE658">
            <v>0</v>
          </cell>
          <cell r="EF658">
            <v>0</v>
          </cell>
          <cell r="EG658">
            <v>0</v>
          </cell>
          <cell r="EH658">
            <v>0</v>
          </cell>
          <cell r="EI658">
            <v>0</v>
          </cell>
          <cell r="EJ658">
            <v>0</v>
          </cell>
          <cell r="EK658">
            <v>0</v>
          </cell>
          <cell r="EL658">
            <v>0</v>
          </cell>
          <cell r="EM658">
            <v>0</v>
          </cell>
          <cell r="EN658">
            <v>34.22</v>
          </cell>
          <cell r="EO658">
            <v>0</v>
          </cell>
          <cell r="EP658">
            <v>0</v>
          </cell>
          <cell r="EQ658">
            <v>34.22</v>
          </cell>
          <cell r="ER658">
            <v>0</v>
          </cell>
          <cell r="ES658">
            <v>0</v>
          </cell>
          <cell r="ET658">
            <v>0</v>
          </cell>
          <cell r="EU658">
            <v>0</v>
          </cell>
          <cell r="EV658">
            <v>0</v>
          </cell>
          <cell r="EW658">
            <v>0</v>
          </cell>
          <cell r="EX658">
            <v>0</v>
          </cell>
          <cell r="EY658">
            <v>0</v>
          </cell>
          <cell r="EZ658" t="str">
            <v>F43107-2013-014</v>
          </cell>
          <cell r="FA658" t="str">
            <v>-</v>
          </cell>
          <cell r="FB658" t="str">
            <v>Não</v>
          </cell>
          <cell r="FC658" t="str">
            <v>Sim</v>
          </cell>
          <cell r="FL658" t="str">
            <v>-</v>
          </cell>
          <cell r="FM658" t="str">
            <v>VT02Fab. Jacareí</v>
          </cell>
          <cell r="FN658">
            <v>500</v>
          </cell>
          <cell r="FO658" t="str">
            <v>-</v>
          </cell>
          <cell r="FP658" t="str">
            <v>-</v>
          </cell>
          <cell r="FQ658">
            <v>-25.75</v>
          </cell>
          <cell r="FR658">
            <v>403.15000000000003</v>
          </cell>
          <cell r="FS658">
            <v>374.25880000000001</v>
          </cell>
          <cell r="FT658" t="str">
            <v>-</v>
          </cell>
          <cell r="FU658" t="str">
            <v>-</v>
          </cell>
          <cell r="FV658">
            <v>0.51200000000000001</v>
          </cell>
          <cell r="FW658" t="str">
            <v>-</v>
          </cell>
          <cell r="FX658" t="str">
            <v>-</v>
          </cell>
          <cell r="FY658">
            <v>0.45903999999999995</v>
          </cell>
          <cell r="FZ658">
            <v>0.44507999999999998</v>
          </cell>
          <cell r="GA658" t="str">
            <v>-</v>
          </cell>
          <cell r="GB658" t="str">
            <v>-</v>
          </cell>
          <cell r="GC658" t="str">
            <v>-</v>
          </cell>
          <cell r="GD658" t="str">
            <v>-</v>
          </cell>
          <cell r="GE658" t="str">
            <v>-</v>
          </cell>
          <cell r="GF658" t="str">
            <v>-</v>
          </cell>
          <cell r="GG658" t="str">
            <v>-</v>
          </cell>
          <cell r="GH658">
            <v>15.450224854254998</v>
          </cell>
          <cell r="GI658">
            <v>0</v>
          </cell>
          <cell r="GK658">
            <v>15.450224854254998</v>
          </cell>
          <cell r="GL658" t="str">
            <v>S4AM25</v>
          </cell>
          <cell r="GM658">
            <v>368.91</v>
          </cell>
          <cell r="GN658">
            <v>7.29</v>
          </cell>
        </row>
        <row r="659">
          <cell r="D659" t="str">
            <v>S4AM36</v>
          </cell>
          <cell r="E659" t="str">
            <v>Módulo SP2</v>
          </cell>
          <cell r="F659" t="str">
            <v>F4310015</v>
          </cell>
          <cell r="G659">
            <v>657</v>
          </cell>
          <cell r="H659" t="str">
            <v>F43100</v>
          </cell>
          <cell r="I659" t="str">
            <v>Karamacy</v>
          </cell>
          <cell r="J659" t="str">
            <v>ITAPEVA</v>
          </cell>
          <cell r="K659" t="str">
            <v>Fab. Jacareí</v>
          </cell>
          <cell r="L659">
            <v>15.96</v>
          </cell>
          <cell r="M659">
            <v>15.96</v>
          </cell>
          <cell r="N659">
            <v>4278.3700889840511</v>
          </cell>
          <cell r="O659">
            <v>0.20941200008967284</v>
          </cell>
          <cell r="P659" t="str">
            <v>FB</v>
          </cell>
          <cell r="Q659" t="str">
            <v>Sem IPC</v>
          </cell>
          <cell r="R659" t="str">
            <v>Sem IPC</v>
          </cell>
          <cell r="S659">
            <v>4278.3700889840511</v>
          </cell>
          <cell r="T659">
            <v>0.20941200008967284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41495</v>
          </cell>
          <cell r="AJ659">
            <v>41495</v>
          </cell>
          <cell r="AK659" t="str">
            <v/>
          </cell>
          <cell r="AL659" t="str">
            <v>SP8</v>
          </cell>
          <cell r="AN659" t="str">
            <v>S2.La.6S</v>
          </cell>
          <cell r="AO659" t="str">
            <v>VT02</v>
          </cell>
          <cell r="AP659" t="str">
            <v>-</v>
          </cell>
          <cell r="AQ659" t="str">
            <v>-</v>
          </cell>
          <cell r="AR659" t="str">
            <v>-</v>
          </cell>
          <cell r="AS659" t="str">
            <v>-</v>
          </cell>
          <cell r="AT659">
            <v>268.06830131479018</v>
          </cell>
          <cell r="AU659">
            <v>374.22</v>
          </cell>
          <cell r="AW659" t="str">
            <v>Parceria - PARKIA</v>
          </cell>
          <cell r="AX659" t="str">
            <v>PARCERIA - PARKIA</v>
          </cell>
          <cell r="AY659" t="str">
            <v>Módulo SP2KaramacyFab. Jacareí</v>
          </cell>
          <cell r="AZ659" t="str">
            <v>Jacareí</v>
          </cell>
          <cell r="BA659" t="str">
            <v>(Tora s/c 6,5 a 7 m)</v>
          </cell>
          <cell r="BB659" t="str">
            <v>Tora Plana</v>
          </cell>
          <cell r="BC659" t="str">
            <v>Módulo SP2Karamacy</v>
          </cell>
          <cell r="BD659">
            <v>66</v>
          </cell>
          <cell r="BE659" t="str">
            <v>Reforma</v>
          </cell>
          <cell r="BF659" t="str">
            <v>Reforma</v>
          </cell>
          <cell r="BG659" t="str">
            <v>FB</v>
          </cell>
          <cell r="BH659">
            <v>1</v>
          </cell>
          <cell r="BI659">
            <v>0</v>
          </cell>
          <cell r="BJ659">
            <v>0</v>
          </cell>
          <cell r="BK659">
            <v>1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CL659">
            <v>0</v>
          </cell>
          <cell r="CM659">
            <v>0</v>
          </cell>
          <cell r="CN659" t="str">
            <v>-</v>
          </cell>
          <cell r="CO659" t="str">
            <v>-</v>
          </cell>
          <cell r="CP659" t="str">
            <v>-</v>
          </cell>
          <cell r="CQ659" t="str">
            <v>-</v>
          </cell>
          <cell r="CR659" t="str">
            <v>-</v>
          </cell>
          <cell r="CS659" t="str">
            <v>-</v>
          </cell>
          <cell r="CT659" t="str">
            <v>-</v>
          </cell>
          <cell r="CU659" t="str">
            <v>-</v>
          </cell>
          <cell r="CV659" t="str">
            <v>-</v>
          </cell>
          <cell r="CW659" t="str">
            <v>-</v>
          </cell>
          <cell r="CX659" t="str">
            <v>-</v>
          </cell>
          <cell r="CY659" t="str">
            <v>-</v>
          </cell>
          <cell r="CZ659" t="str">
            <v>-</v>
          </cell>
          <cell r="DA659">
            <v>0</v>
          </cell>
          <cell r="DB659">
            <v>0</v>
          </cell>
          <cell r="DC659">
            <v>0</v>
          </cell>
          <cell r="DD659">
            <v>0</v>
          </cell>
          <cell r="DE659">
            <v>0</v>
          </cell>
          <cell r="DF659">
            <v>0</v>
          </cell>
          <cell r="DG659">
            <v>0</v>
          </cell>
          <cell r="DH659">
            <v>0</v>
          </cell>
          <cell r="DI659">
            <v>0</v>
          </cell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0</v>
          </cell>
          <cell r="DP659">
            <v>0</v>
          </cell>
          <cell r="DQ659">
            <v>0</v>
          </cell>
          <cell r="DR659">
            <v>0</v>
          </cell>
          <cell r="DS659">
            <v>0</v>
          </cell>
          <cell r="DT659">
            <v>0</v>
          </cell>
          <cell r="DU659">
            <v>0</v>
          </cell>
          <cell r="DV659">
            <v>0</v>
          </cell>
          <cell r="DW659">
            <v>0</v>
          </cell>
          <cell r="DX659">
            <v>0</v>
          </cell>
          <cell r="DY659">
            <v>0</v>
          </cell>
          <cell r="DZ659">
            <v>0</v>
          </cell>
          <cell r="EA659">
            <v>0</v>
          </cell>
          <cell r="EB659">
            <v>0</v>
          </cell>
          <cell r="EC659">
            <v>0</v>
          </cell>
          <cell r="ED659">
            <v>0</v>
          </cell>
          <cell r="EE659">
            <v>0</v>
          </cell>
          <cell r="EF659">
            <v>0</v>
          </cell>
          <cell r="EG659">
            <v>0</v>
          </cell>
          <cell r="EH659">
            <v>0</v>
          </cell>
          <cell r="EI659">
            <v>0</v>
          </cell>
          <cell r="EJ659">
            <v>0</v>
          </cell>
          <cell r="EK659">
            <v>0</v>
          </cell>
          <cell r="EL659">
            <v>0</v>
          </cell>
          <cell r="EM659">
            <v>0</v>
          </cell>
          <cell r="EN659">
            <v>15.96</v>
          </cell>
          <cell r="EO659">
            <v>0</v>
          </cell>
          <cell r="EP659">
            <v>0</v>
          </cell>
          <cell r="EQ659">
            <v>15.96</v>
          </cell>
          <cell r="ER659">
            <v>0</v>
          </cell>
          <cell r="ES659">
            <v>0</v>
          </cell>
          <cell r="ET659">
            <v>0</v>
          </cell>
          <cell r="EU659">
            <v>0</v>
          </cell>
          <cell r="EV659">
            <v>0</v>
          </cell>
          <cell r="EW659">
            <v>0</v>
          </cell>
          <cell r="EX659">
            <v>0</v>
          </cell>
          <cell r="EY659">
            <v>0</v>
          </cell>
          <cell r="EZ659" t="str">
            <v>F43177-2013-015</v>
          </cell>
          <cell r="FA659" t="str">
            <v>-</v>
          </cell>
          <cell r="FB659" t="str">
            <v>Não</v>
          </cell>
          <cell r="FC659" t="str">
            <v>Sim</v>
          </cell>
          <cell r="FL659" t="str">
            <v>-</v>
          </cell>
          <cell r="FM659" t="str">
            <v>VT02Fab. Jacareí</v>
          </cell>
          <cell r="FN659">
            <v>500</v>
          </cell>
          <cell r="FO659" t="str">
            <v>-</v>
          </cell>
          <cell r="FP659" t="str">
            <v>-</v>
          </cell>
          <cell r="FQ659">
            <v>-25.75</v>
          </cell>
          <cell r="FR659">
            <v>403.15000000000003</v>
          </cell>
          <cell r="FS659">
            <v>374.25880000000001</v>
          </cell>
          <cell r="FT659" t="str">
            <v>-</v>
          </cell>
          <cell r="FU659" t="str">
            <v>-</v>
          </cell>
          <cell r="FV659">
            <v>0.51200000000000001</v>
          </cell>
          <cell r="FW659" t="str">
            <v>-</v>
          </cell>
          <cell r="FX659" t="str">
            <v>-</v>
          </cell>
          <cell r="FY659">
            <v>0.45903999999999995</v>
          </cell>
          <cell r="FZ659">
            <v>0.44507999999999998</v>
          </cell>
          <cell r="GA659" t="str">
            <v>-</v>
          </cell>
          <cell r="GB659" t="str">
            <v>-</v>
          </cell>
          <cell r="GC659" t="str">
            <v>-</v>
          </cell>
          <cell r="GD659" t="str">
            <v>-</v>
          </cell>
          <cell r="GE659" t="str">
            <v>-</v>
          </cell>
          <cell r="GF659" t="str">
            <v>-</v>
          </cell>
          <cell r="GG659" t="str">
            <v>-</v>
          </cell>
          <cell r="GH659">
            <v>15.739170077446886</v>
          </cell>
          <cell r="GI659">
            <v>0</v>
          </cell>
          <cell r="GK659">
            <v>15.739170077446886</v>
          </cell>
          <cell r="GL659" t="str">
            <v>S4AM36</v>
          </cell>
          <cell r="GM659">
            <v>368.91</v>
          </cell>
          <cell r="GN659">
            <v>5.31</v>
          </cell>
        </row>
        <row r="660">
          <cell r="D660" t="str">
            <v>S4AM45</v>
          </cell>
          <cell r="E660" t="str">
            <v>Módulo SP2</v>
          </cell>
          <cell r="F660" t="str">
            <v>F4310016</v>
          </cell>
          <cell r="G660">
            <v>658</v>
          </cell>
          <cell r="H660" t="str">
            <v>F43100</v>
          </cell>
          <cell r="I660" t="str">
            <v>Karamacy</v>
          </cell>
          <cell r="J660" t="str">
            <v>ITAPEVA</v>
          </cell>
          <cell r="K660" t="str">
            <v>Fab. Jacareí</v>
          </cell>
          <cell r="L660">
            <v>32.22</v>
          </cell>
          <cell r="M660">
            <v>32.22</v>
          </cell>
          <cell r="N660">
            <v>10914.788383279067</v>
          </cell>
          <cell r="O660">
            <v>0.22474204185414753</v>
          </cell>
          <cell r="P660" t="str">
            <v>FB</v>
          </cell>
          <cell r="Q660" t="str">
            <v>Sem IPC</v>
          </cell>
          <cell r="R660" t="str">
            <v>Sem IPC</v>
          </cell>
          <cell r="S660">
            <v>10914.788383279067</v>
          </cell>
          <cell r="T660">
            <v>0.22474204185414753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41465</v>
          </cell>
          <cell r="AJ660">
            <v>41465</v>
          </cell>
          <cell r="AK660" t="str">
            <v/>
          </cell>
          <cell r="AL660" t="str">
            <v>SP8</v>
          </cell>
          <cell r="AN660" t="str">
            <v>S2.La.6S</v>
          </cell>
          <cell r="AO660" t="str">
            <v>Pesquisa</v>
          </cell>
          <cell r="AP660" t="str">
            <v>-</v>
          </cell>
          <cell r="AQ660" t="str">
            <v>-</v>
          </cell>
          <cell r="AR660" t="str">
            <v>-</v>
          </cell>
          <cell r="AS660" t="str">
            <v>-</v>
          </cell>
          <cell r="AT660">
            <v>338.75817452759367</v>
          </cell>
          <cell r="AU660">
            <v>373.27000000000004</v>
          </cell>
          <cell r="AW660" t="str">
            <v>Parceria - PARKIA</v>
          </cell>
          <cell r="AX660" t="str">
            <v>PARCERIA - PARKIA</v>
          </cell>
          <cell r="AY660" t="str">
            <v>Módulo SP2KaramacyFab. Jacareí</v>
          </cell>
          <cell r="AZ660" t="str">
            <v>Jacareí</v>
          </cell>
          <cell r="BA660" t="str">
            <v>(Tora s/c 6,5 a 7 m)</v>
          </cell>
          <cell r="BB660" t="str">
            <v>Tora Plana</v>
          </cell>
          <cell r="BC660" t="str">
            <v>Módulo SP2Karamacy</v>
          </cell>
          <cell r="BD660">
            <v>66</v>
          </cell>
          <cell r="BE660" t="str">
            <v>Reforma</v>
          </cell>
          <cell r="BF660" t="str">
            <v>Reforma</v>
          </cell>
          <cell r="BG660" t="str">
            <v>FB</v>
          </cell>
          <cell r="BH660">
            <v>1</v>
          </cell>
          <cell r="BI660">
            <v>0</v>
          </cell>
          <cell r="BJ660">
            <v>0</v>
          </cell>
          <cell r="BK660">
            <v>1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 t="str">
            <v>-</v>
          </cell>
          <cell r="CO660" t="str">
            <v>-</v>
          </cell>
          <cell r="CP660" t="str">
            <v>-</v>
          </cell>
          <cell r="CQ660" t="str">
            <v>-</v>
          </cell>
          <cell r="CR660" t="str">
            <v>-</v>
          </cell>
          <cell r="CS660" t="str">
            <v>-</v>
          </cell>
          <cell r="CT660" t="str">
            <v>-</v>
          </cell>
          <cell r="CU660" t="str">
            <v>-</v>
          </cell>
          <cell r="CV660" t="str">
            <v>-</v>
          </cell>
          <cell r="CW660" t="str">
            <v>-</v>
          </cell>
          <cell r="CX660" t="str">
            <v>-</v>
          </cell>
          <cell r="CY660" t="str">
            <v>-</v>
          </cell>
          <cell r="CZ660" t="str">
            <v>-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32.22</v>
          </cell>
          <cell r="EO660">
            <v>0</v>
          </cell>
          <cell r="EP660">
            <v>0</v>
          </cell>
          <cell r="EQ660">
            <v>32.22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 t="str">
            <v>F43120-2013-016</v>
          </cell>
          <cell r="FA660" t="str">
            <v>-</v>
          </cell>
          <cell r="FB660" t="str">
            <v>Não</v>
          </cell>
          <cell r="FC660" t="str">
            <v>Sim</v>
          </cell>
          <cell r="FL660" t="str">
            <v>-</v>
          </cell>
          <cell r="FM660" t="str">
            <v>PesquisaFab. Jacareí</v>
          </cell>
          <cell r="FN660">
            <v>480</v>
          </cell>
          <cell r="FO660" t="str">
            <v>-</v>
          </cell>
          <cell r="FP660" t="str">
            <v>-</v>
          </cell>
          <cell r="FQ660">
            <v>-25.75</v>
          </cell>
          <cell r="FR660">
            <v>403.15000000000003</v>
          </cell>
          <cell r="FS660">
            <v>374.25880000000001</v>
          </cell>
          <cell r="FT660" t="str">
            <v>-</v>
          </cell>
          <cell r="FU660" t="str">
            <v>-</v>
          </cell>
          <cell r="FV660">
            <v>0.505</v>
          </cell>
          <cell r="FW660" t="str">
            <v>-</v>
          </cell>
          <cell r="FX660" t="str">
            <v>-</v>
          </cell>
          <cell r="FY660">
            <v>0.45903999999999995</v>
          </cell>
          <cell r="FZ660">
            <v>0.44507999999999998</v>
          </cell>
          <cell r="GA660" t="str">
            <v>-</v>
          </cell>
          <cell r="GB660" t="str">
            <v>-</v>
          </cell>
          <cell r="GC660" t="str">
            <v>-</v>
          </cell>
          <cell r="GD660" t="str">
            <v>-</v>
          </cell>
          <cell r="GE660" t="str">
            <v>-</v>
          </cell>
          <cell r="GF660" t="str">
            <v>-</v>
          </cell>
          <cell r="GG660" t="str">
            <v>-</v>
          </cell>
          <cell r="GH660">
            <v>15.236591917644319</v>
          </cell>
          <cell r="GI660">
            <v>0</v>
          </cell>
          <cell r="GK660">
            <v>15.236591917644319</v>
          </cell>
          <cell r="GL660" t="str">
            <v>S4AM45</v>
          </cell>
          <cell r="GM660">
            <v>368.91</v>
          </cell>
          <cell r="GN660">
            <v>4.3600000000000003</v>
          </cell>
        </row>
        <row r="661">
          <cell r="D661" t="str">
            <v>S4AM51</v>
          </cell>
          <cell r="E661" t="str">
            <v>Módulo SP2</v>
          </cell>
          <cell r="F661" t="str">
            <v>F4310017</v>
          </cell>
          <cell r="G661">
            <v>659</v>
          </cell>
          <cell r="H661" t="str">
            <v>F43100</v>
          </cell>
          <cell r="I661" t="str">
            <v>Karamacy</v>
          </cell>
          <cell r="J661" t="str">
            <v>ITAPEVA</v>
          </cell>
          <cell r="K661" t="str">
            <v>Fab. Jacareí</v>
          </cell>
          <cell r="L661">
            <v>27.77</v>
          </cell>
          <cell r="M661">
            <v>27.77</v>
          </cell>
          <cell r="N661">
            <v>10095.359977229204</v>
          </cell>
          <cell r="O661">
            <v>0.24227412607043347</v>
          </cell>
          <cell r="P661" t="str">
            <v>FB</v>
          </cell>
          <cell r="Q661" t="str">
            <v>Sem IPC</v>
          </cell>
          <cell r="R661" t="str">
            <v>Sem IPC</v>
          </cell>
          <cell r="S661">
            <v>10095.359977229204</v>
          </cell>
          <cell r="T661">
            <v>0.24227412607043347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41437</v>
          </cell>
          <cell r="AJ661">
            <v>41437</v>
          </cell>
          <cell r="AK661" t="str">
            <v/>
          </cell>
          <cell r="AL661" t="str">
            <v>SP8</v>
          </cell>
          <cell r="AN661" t="str">
            <v>S2.La.6S</v>
          </cell>
          <cell r="AO661" t="str">
            <v>VT05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-</v>
          </cell>
          <cell r="AT661">
            <v>363.53474890994613</v>
          </cell>
          <cell r="AU661">
            <v>372.95000000000005</v>
          </cell>
          <cell r="AW661" t="str">
            <v>Parceria - PARKIA</v>
          </cell>
          <cell r="AX661" t="str">
            <v>PARCERIA - PARKIA</v>
          </cell>
          <cell r="AY661" t="str">
            <v>Módulo SP2KaramacyFab. Jacareí</v>
          </cell>
          <cell r="AZ661" t="str">
            <v>Jacareí</v>
          </cell>
          <cell r="BA661" t="str">
            <v>(Tora s/c 6,5 a 7 m)</v>
          </cell>
          <cell r="BB661" t="str">
            <v>Tora Plana</v>
          </cell>
          <cell r="BC661" t="str">
            <v>Módulo SP2Karamacy</v>
          </cell>
          <cell r="BD661">
            <v>66</v>
          </cell>
          <cell r="BE661" t="str">
            <v>Reforma</v>
          </cell>
          <cell r="BF661" t="str">
            <v>Reforma</v>
          </cell>
          <cell r="BG661" t="str">
            <v>FB</v>
          </cell>
          <cell r="BH661">
            <v>1</v>
          </cell>
          <cell r="BI661">
            <v>0</v>
          </cell>
          <cell r="BJ661">
            <v>0</v>
          </cell>
          <cell r="BK661">
            <v>1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0</v>
          </cell>
          <cell r="CN661" t="str">
            <v>-</v>
          </cell>
          <cell r="CO661" t="str">
            <v>-</v>
          </cell>
          <cell r="CP661" t="str">
            <v>-</v>
          </cell>
          <cell r="CQ661" t="str">
            <v>-</v>
          </cell>
          <cell r="CR661" t="str">
            <v>-</v>
          </cell>
          <cell r="CS661" t="str">
            <v>-</v>
          </cell>
          <cell r="CT661" t="str">
            <v>-</v>
          </cell>
          <cell r="CU661" t="str">
            <v>-</v>
          </cell>
          <cell r="CV661" t="str">
            <v>-</v>
          </cell>
          <cell r="CW661" t="str">
            <v>-</v>
          </cell>
          <cell r="CX661" t="str">
            <v>-</v>
          </cell>
          <cell r="CY661" t="str">
            <v>-</v>
          </cell>
          <cell r="CZ661" t="str">
            <v>-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DU661">
            <v>0</v>
          </cell>
          <cell r="DV661">
            <v>0</v>
          </cell>
          <cell r="DW661">
            <v>0</v>
          </cell>
          <cell r="DX661">
            <v>0</v>
          </cell>
          <cell r="DY661">
            <v>0</v>
          </cell>
          <cell r="DZ661">
            <v>0</v>
          </cell>
          <cell r="EA661">
            <v>0</v>
          </cell>
          <cell r="EB661">
            <v>0</v>
          </cell>
          <cell r="EC661">
            <v>0</v>
          </cell>
          <cell r="ED661">
            <v>0</v>
          </cell>
          <cell r="EE661">
            <v>0</v>
          </cell>
          <cell r="EF661">
            <v>0</v>
          </cell>
          <cell r="EG661">
            <v>0</v>
          </cell>
          <cell r="EH661">
            <v>0</v>
          </cell>
          <cell r="EI661">
            <v>0</v>
          </cell>
          <cell r="EJ661">
            <v>0</v>
          </cell>
          <cell r="EK661">
            <v>0</v>
          </cell>
          <cell r="EL661">
            <v>0</v>
          </cell>
          <cell r="EM661">
            <v>0</v>
          </cell>
          <cell r="EN661">
            <v>27.77</v>
          </cell>
          <cell r="EO661">
            <v>0</v>
          </cell>
          <cell r="EP661">
            <v>0</v>
          </cell>
          <cell r="EQ661">
            <v>27.77</v>
          </cell>
          <cell r="ER661">
            <v>0</v>
          </cell>
          <cell r="ES661">
            <v>0</v>
          </cell>
          <cell r="ET661">
            <v>0</v>
          </cell>
          <cell r="EU661">
            <v>0</v>
          </cell>
          <cell r="EV661">
            <v>0</v>
          </cell>
          <cell r="EW661">
            <v>0</v>
          </cell>
          <cell r="EX661">
            <v>0</v>
          </cell>
          <cell r="EY661">
            <v>0</v>
          </cell>
          <cell r="EZ661" t="str">
            <v>F43113-2013-017</v>
          </cell>
          <cell r="FA661" t="str">
            <v>-</v>
          </cell>
          <cell r="FB661" t="str">
            <v>Não</v>
          </cell>
          <cell r="FC661" t="str">
            <v>Sim</v>
          </cell>
          <cell r="FL661" t="str">
            <v>-</v>
          </cell>
          <cell r="FM661" t="str">
            <v>VT05Fab. Jacareí</v>
          </cell>
          <cell r="FN661">
            <v>490</v>
          </cell>
          <cell r="FO661" t="str">
            <v>-</v>
          </cell>
          <cell r="FP661" t="str">
            <v>-</v>
          </cell>
          <cell r="FQ661">
            <v>-25.75</v>
          </cell>
          <cell r="FR661">
            <v>403.15000000000003</v>
          </cell>
          <cell r="FS661">
            <v>374.25880000000001</v>
          </cell>
          <cell r="FT661" t="str">
            <v>-</v>
          </cell>
          <cell r="FU661" t="str">
            <v>-</v>
          </cell>
          <cell r="FV661">
            <v>0.50800000000000001</v>
          </cell>
          <cell r="FW661" t="str">
            <v>-</v>
          </cell>
          <cell r="FX661" t="str">
            <v>-</v>
          </cell>
          <cell r="FY661">
            <v>0.45903999999999995</v>
          </cell>
          <cell r="FZ661">
            <v>0.44507999999999998</v>
          </cell>
          <cell r="GA661" t="str">
            <v>-</v>
          </cell>
          <cell r="GB661" t="str">
            <v>-</v>
          </cell>
          <cell r="GC661" t="str">
            <v>-</v>
          </cell>
          <cell r="GD661" t="str">
            <v>-</v>
          </cell>
          <cell r="GE661" t="str">
            <v>-</v>
          </cell>
          <cell r="GF661" t="str">
            <v>-</v>
          </cell>
          <cell r="GG661" t="str">
            <v>-</v>
          </cell>
          <cell r="GH661">
            <v>14.754159652626328</v>
          </cell>
          <cell r="GI661">
            <v>0</v>
          </cell>
          <cell r="GK661">
            <v>14.754159652626328</v>
          </cell>
          <cell r="GL661" t="str">
            <v>S4AM51</v>
          </cell>
          <cell r="GM661">
            <v>368.91</v>
          </cell>
          <cell r="GN661">
            <v>4.04</v>
          </cell>
        </row>
        <row r="662">
          <cell r="D662" t="str">
            <v>S4AK05</v>
          </cell>
          <cell r="E662" t="str">
            <v>Módulo SP4</v>
          </cell>
          <cell r="F662" t="str">
            <v>F4320003</v>
          </cell>
          <cell r="G662">
            <v>660</v>
          </cell>
          <cell r="H662" t="str">
            <v>F43200</v>
          </cell>
          <cell r="I662" t="str">
            <v>Santo Angelo</v>
          </cell>
          <cell r="J662" t="str">
            <v>ITAPEVA</v>
          </cell>
          <cell r="K662" t="str">
            <v>Fab. Jacareí</v>
          </cell>
          <cell r="L662">
            <v>26.05</v>
          </cell>
          <cell r="M662">
            <v>26.05</v>
          </cell>
          <cell r="N662">
            <v>8427.277623993552</v>
          </cell>
          <cell r="O662">
            <v>0.22803647094118504</v>
          </cell>
          <cell r="P662" t="str">
            <v>FB</v>
          </cell>
          <cell r="Q662">
            <v>7660.3757150027595</v>
          </cell>
          <cell r="R662">
            <v>0.175228405</v>
          </cell>
          <cell r="S662">
            <v>7660.3757150027595</v>
          </cell>
          <cell r="T662">
            <v>0.175228405</v>
          </cell>
          <cell r="V662">
            <v>7660.3757150027595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7660.3757150027595</v>
          </cell>
          <cell r="AI662">
            <v>41400</v>
          </cell>
          <cell r="AJ662">
            <v>41400</v>
          </cell>
          <cell r="AK662">
            <v>43831</v>
          </cell>
          <cell r="AL662" t="str">
            <v>SP8</v>
          </cell>
          <cell r="AN662" t="str">
            <v>S2.La.7S</v>
          </cell>
          <cell r="AO662" t="str">
            <v>VT07</v>
          </cell>
          <cell r="AP662">
            <v>6.6557152635181387</v>
          </cell>
          <cell r="AQ662">
            <v>2020</v>
          </cell>
          <cell r="AR662">
            <v>1</v>
          </cell>
          <cell r="AS662">
            <v>294.06432687150709</v>
          </cell>
          <cell r="AT662">
            <v>294.06432687150709</v>
          </cell>
          <cell r="AU662">
            <v>364.76</v>
          </cell>
          <cell r="AW662" t="str">
            <v>Parceria - PARKIA</v>
          </cell>
          <cell r="AX662" t="str">
            <v>PARCERIA - PARKIA</v>
          </cell>
          <cell r="AY662" t="str">
            <v>Módulo SP4Santo AngeloFab. Jacareí</v>
          </cell>
          <cell r="AZ662" t="str">
            <v>Jacareí</v>
          </cell>
          <cell r="BA662" t="str">
            <v>(Tora s/c 6,5 a 7 m)</v>
          </cell>
          <cell r="BB662" t="str">
            <v>Tora Plana</v>
          </cell>
          <cell r="BC662" t="str">
            <v>Módulo SP4Santo Angelo</v>
          </cell>
          <cell r="BD662">
            <v>67</v>
          </cell>
          <cell r="BE662" t="str">
            <v>Reforma</v>
          </cell>
          <cell r="BF662" t="str">
            <v>Reforma</v>
          </cell>
          <cell r="BG662" t="str">
            <v>FB</v>
          </cell>
          <cell r="BH662">
            <v>1</v>
          </cell>
          <cell r="BI662">
            <v>0</v>
          </cell>
          <cell r="BJ662">
            <v>0</v>
          </cell>
          <cell r="BK662">
            <v>1</v>
          </cell>
          <cell r="BL662">
            <v>0</v>
          </cell>
          <cell r="BM662">
            <v>0</v>
          </cell>
          <cell r="BN662">
            <v>1342.3154182406681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1342.3154182406681</v>
          </cell>
          <cell r="CA662">
            <v>26.05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26.05</v>
          </cell>
          <cell r="CN662">
            <v>173.38138261464752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173.38138261464752</v>
          </cell>
          <cell r="DA662">
            <v>7660.3757150027595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7660.3757150027595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>
            <v>0</v>
          </cell>
          <cell r="DW662">
            <v>0</v>
          </cell>
          <cell r="DX662">
            <v>0</v>
          </cell>
          <cell r="DY662">
            <v>0</v>
          </cell>
          <cell r="DZ662">
            <v>0</v>
          </cell>
          <cell r="EA662">
            <v>2794198.6458044066</v>
          </cell>
          <cell r="EB662">
            <v>0</v>
          </cell>
          <cell r="EC662">
            <v>0</v>
          </cell>
          <cell r="ED662">
            <v>0</v>
          </cell>
          <cell r="EE662">
            <v>0</v>
          </cell>
          <cell r="EF662">
            <v>0</v>
          </cell>
          <cell r="EG662">
            <v>0</v>
          </cell>
          <cell r="EH662">
            <v>0</v>
          </cell>
          <cell r="EI662">
            <v>0</v>
          </cell>
          <cell r="EJ662">
            <v>0</v>
          </cell>
          <cell r="EK662">
            <v>0</v>
          </cell>
          <cell r="EL662">
            <v>0</v>
          </cell>
          <cell r="EM662">
            <v>2794198.6458044066</v>
          </cell>
          <cell r="EN662">
            <v>26.05</v>
          </cell>
          <cell r="EO662">
            <v>0</v>
          </cell>
          <cell r="EP662">
            <v>0</v>
          </cell>
          <cell r="EQ662">
            <v>26.05</v>
          </cell>
          <cell r="ER662">
            <v>0</v>
          </cell>
          <cell r="ES662">
            <v>0</v>
          </cell>
          <cell r="ET662">
            <v>7660.3757150027595</v>
          </cell>
          <cell r="EU662">
            <v>0</v>
          </cell>
          <cell r="EV662">
            <v>0</v>
          </cell>
          <cell r="EW662">
            <v>7660.3757150027595</v>
          </cell>
          <cell r="EX662">
            <v>0</v>
          </cell>
          <cell r="EY662">
            <v>0</v>
          </cell>
          <cell r="EZ662" t="str">
            <v>F43212-2011-003</v>
          </cell>
          <cell r="FA662" t="str">
            <v>Condução</v>
          </cell>
          <cell r="FB662" t="str">
            <v>Não</v>
          </cell>
          <cell r="FC662" t="str">
            <v>Sim</v>
          </cell>
          <cell r="FL662">
            <v>44.182227638756871</v>
          </cell>
          <cell r="FM662" t="str">
            <v>VT07Fab. Jacareí</v>
          </cell>
          <cell r="FN662">
            <v>528</v>
          </cell>
          <cell r="FO662">
            <v>0.74511144305846244</v>
          </cell>
          <cell r="FP662">
            <v>531.93418841934863</v>
          </cell>
          <cell r="FQ662">
            <v>-25.75</v>
          </cell>
          <cell r="FR662">
            <v>371.4359792352476</v>
          </cell>
          <cell r="FS662">
            <v>374.25880000000001</v>
          </cell>
          <cell r="FT662">
            <v>156.48613285469511</v>
          </cell>
          <cell r="FU662">
            <v>527.92211208994274</v>
          </cell>
          <cell r="FV662">
            <v>0.502</v>
          </cell>
          <cell r="FW662">
            <v>-0.75718388371133116</v>
          </cell>
          <cell r="FX662">
            <v>0.4981989369037691</v>
          </cell>
          <cell r="FY662">
            <v>0.44358003364501919</v>
          </cell>
          <cell r="FZ662">
            <v>0.44507999999999998</v>
          </cell>
          <cell r="GA662">
            <v>5.2939920506339437E-2</v>
          </cell>
          <cell r="GB662">
            <v>0.49651995415135863</v>
          </cell>
          <cell r="GC662">
            <v>1.4536329741761467</v>
          </cell>
          <cell r="GD662">
            <v>1.5091194069944804</v>
          </cell>
          <cell r="GE662">
            <v>1.4813761905853136</v>
          </cell>
          <cell r="GF662">
            <v>4044081.7268667622</v>
          </cell>
          <cell r="GG662">
            <v>11347.898195143036</v>
          </cell>
          <cell r="GH662">
            <v>17.879064082422502</v>
          </cell>
          <cell r="GI662">
            <v>136960.34830396745</v>
          </cell>
          <cell r="GK662">
            <v>17.879064082422502</v>
          </cell>
          <cell r="GL662" t="str">
            <v>S4AK05</v>
          </cell>
          <cell r="GM662">
            <v>361.62</v>
          </cell>
          <cell r="GN662">
            <v>3.14</v>
          </cell>
        </row>
        <row r="663">
          <cell r="D663" t="str">
            <v>S4AK11</v>
          </cell>
          <cell r="E663" t="str">
            <v>Módulo SP4</v>
          </cell>
          <cell r="F663" t="str">
            <v>F4320018</v>
          </cell>
          <cell r="G663">
            <v>661</v>
          </cell>
          <cell r="H663" t="str">
            <v>F43200</v>
          </cell>
          <cell r="I663" t="str">
            <v>Santo Angelo</v>
          </cell>
          <cell r="J663" t="str">
            <v>ITAPEVA</v>
          </cell>
          <cell r="K663" t="str">
            <v>Fab. Jacareí</v>
          </cell>
          <cell r="L663">
            <v>13.26</v>
          </cell>
          <cell r="M663">
            <v>13.26</v>
          </cell>
          <cell r="N663">
            <v>4335.5169627309133</v>
          </cell>
          <cell r="O663">
            <v>0.27447894456423927</v>
          </cell>
          <cell r="P663" t="str">
            <v>FB</v>
          </cell>
          <cell r="Q663">
            <v>3792.3004295295605</v>
          </cell>
          <cell r="R663">
            <v>0.21820200000000001</v>
          </cell>
          <cell r="S663">
            <v>3792.3004295295605</v>
          </cell>
          <cell r="T663">
            <v>0.21820200000000001</v>
          </cell>
          <cell r="V663">
            <v>3792.3004295295605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3792.3004295295605</v>
          </cell>
          <cell r="AI663">
            <v>41289</v>
          </cell>
          <cell r="AJ663">
            <v>41289</v>
          </cell>
          <cell r="AK663">
            <v>43831</v>
          </cell>
          <cell r="AL663" t="str">
            <v>SP8</v>
          </cell>
          <cell r="AN663" t="str">
            <v>S2.La.7M</v>
          </cell>
          <cell r="AO663" t="str">
            <v>VT04</v>
          </cell>
          <cell r="AP663">
            <v>6.9596167008898018</v>
          </cell>
          <cell r="AQ663">
            <v>2020</v>
          </cell>
          <cell r="AR663">
            <v>1</v>
          </cell>
          <cell r="AS663">
            <v>285.99550750600002</v>
          </cell>
          <cell r="AT663">
            <v>285.99550750600002</v>
          </cell>
          <cell r="AU663">
            <v>364.31</v>
          </cell>
          <cell r="AW663" t="str">
            <v>Parceria - PARKIA</v>
          </cell>
          <cell r="AX663" t="str">
            <v>PARCERIA - PARKIA</v>
          </cell>
          <cell r="AY663" t="str">
            <v>Módulo SP4Santo AngeloFab. Jacareí</v>
          </cell>
          <cell r="AZ663" t="str">
            <v>Jacareí</v>
          </cell>
          <cell r="BA663" t="str">
            <v>(Tora s/c 6,5 a 7 m)</v>
          </cell>
          <cell r="BB663" t="str">
            <v>Tora Plana</v>
          </cell>
          <cell r="BC663" t="str">
            <v>Módulo SP4Santo Angelo</v>
          </cell>
          <cell r="BD663">
            <v>67</v>
          </cell>
          <cell r="BE663" t="str">
            <v>Rebrota</v>
          </cell>
          <cell r="BF663" t="str">
            <v>Rebrota</v>
          </cell>
          <cell r="BG663" t="str">
            <v>FB</v>
          </cell>
          <cell r="BH663">
            <v>1</v>
          </cell>
          <cell r="BI663">
            <v>0</v>
          </cell>
          <cell r="BJ663">
            <v>0</v>
          </cell>
          <cell r="BK663">
            <v>1</v>
          </cell>
          <cell r="BL663">
            <v>0</v>
          </cell>
          <cell r="BM663">
            <v>0</v>
          </cell>
          <cell r="BN663">
            <v>827.48753832420914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827.48753832420914</v>
          </cell>
          <cell r="CA663">
            <v>13.26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0</v>
          </cell>
          <cell r="CK663">
            <v>0</v>
          </cell>
          <cell r="CL663">
            <v>0</v>
          </cell>
          <cell r="CM663">
            <v>13.26</v>
          </cell>
          <cell r="CN663">
            <v>92.28451745379877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92.28451745379877</v>
          </cell>
          <cell r="DA663">
            <v>3792.3004295295605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3792.3004295295605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>
            <v>0</v>
          </cell>
          <cell r="DW663">
            <v>0</v>
          </cell>
          <cell r="DX663">
            <v>0</v>
          </cell>
          <cell r="DY663">
            <v>0</v>
          </cell>
          <cell r="DZ663">
            <v>0</v>
          </cell>
          <cell r="EA663">
            <v>1381572.9694819141</v>
          </cell>
          <cell r="EB663">
            <v>0</v>
          </cell>
          <cell r="EC663">
            <v>0</v>
          </cell>
          <cell r="ED663">
            <v>0</v>
          </cell>
          <cell r="EE663">
            <v>0</v>
          </cell>
          <cell r="EF663">
            <v>0</v>
          </cell>
          <cell r="EG663">
            <v>0</v>
          </cell>
          <cell r="EH663">
            <v>0</v>
          </cell>
          <cell r="EI663">
            <v>0</v>
          </cell>
          <cell r="EJ663">
            <v>0</v>
          </cell>
          <cell r="EK663">
            <v>0</v>
          </cell>
          <cell r="EL663">
            <v>0</v>
          </cell>
          <cell r="EM663">
            <v>1381572.9694819141</v>
          </cell>
          <cell r="EN663">
            <v>13.26</v>
          </cell>
          <cell r="EO663">
            <v>0</v>
          </cell>
          <cell r="EP663">
            <v>0</v>
          </cell>
          <cell r="EQ663">
            <v>13.26</v>
          </cell>
          <cell r="ER663">
            <v>0</v>
          </cell>
          <cell r="ES663">
            <v>0</v>
          </cell>
          <cell r="ET663">
            <v>3792.3004295295605</v>
          </cell>
          <cell r="EU663">
            <v>0</v>
          </cell>
          <cell r="EV663">
            <v>0</v>
          </cell>
          <cell r="EW663">
            <v>3792.3004295295605</v>
          </cell>
          <cell r="EX663">
            <v>0</v>
          </cell>
          <cell r="EY663">
            <v>0</v>
          </cell>
          <cell r="EZ663" t="str">
            <v>F43218-2013-018</v>
          </cell>
          <cell r="FA663" t="str">
            <v>Reforma</v>
          </cell>
          <cell r="FB663" t="str">
            <v>Não</v>
          </cell>
          <cell r="FC663" t="str">
            <v>Sim</v>
          </cell>
          <cell r="FL663">
            <v>41.0935716430238</v>
          </cell>
          <cell r="FM663" t="str">
            <v>VT04Fab. Jacareí</v>
          </cell>
          <cell r="FN663">
            <v>480</v>
          </cell>
          <cell r="FO663">
            <v>1.2269846520437078</v>
          </cell>
          <cell r="FP663">
            <v>485.88952632980977</v>
          </cell>
          <cell r="FQ663">
            <v>-25.75</v>
          </cell>
          <cell r="FR663">
            <v>373.93444123098345</v>
          </cell>
          <cell r="FS663">
            <v>374.25880000000001</v>
          </cell>
          <cell r="FT663">
            <v>111.53397935959354</v>
          </cell>
          <cell r="FU663">
            <v>485.46842059057701</v>
          </cell>
          <cell r="FV663">
            <v>0.505</v>
          </cell>
          <cell r="FW663">
            <v>-1.241219151893592</v>
          </cell>
          <cell r="FX663">
            <v>0.49873184328293735</v>
          </cell>
          <cell r="FY663">
            <v>0.44490790091828564</v>
          </cell>
          <cell r="FZ663">
            <v>0.44507999999999998</v>
          </cell>
          <cell r="GA663">
            <v>5.3631097724922465E-2</v>
          </cell>
          <cell r="GB663">
            <v>0.49853899864320811</v>
          </cell>
          <cell r="GC663">
            <v>1.4438225071151023</v>
          </cell>
          <cell r="GD663">
            <v>1.4714931593107914</v>
          </cell>
          <cell r="GE663">
            <v>1.4576578332129468</v>
          </cell>
          <cell r="GF663">
            <v>1841042.0999286824</v>
          </cell>
          <cell r="GG663">
            <v>5527.8764270005868</v>
          </cell>
          <cell r="GH663">
            <v>16.099737259974773</v>
          </cell>
          <cell r="GI663">
            <v>61055.040526315403</v>
          </cell>
          <cell r="GK663">
            <v>16.099737259974773</v>
          </cell>
          <cell r="GL663" t="str">
            <v>S4AK11</v>
          </cell>
          <cell r="GM663">
            <v>363.45</v>
          </cell>
          <cell r="GN663">
            <v>0.86</v>
          </cell>
        </row>
        <row r="664">
          <cell r="D664" t="str">
            <v>S4AK06</v>
          </cell>
          <cell r="E664" t="str">
            <v>Módulo SP4</v>
          </cell>
          <cell r="F664" t="str">
            <v>F4320004</v>
          </cell>
          <cell r="G664">
            <v>662</v>
          </cell>
          <cell r="H664" t="str">
            <v>F43200</v>
          </cell>
          <cell r="I664" t="str">
            <v>Santo Angelo</v>
          </cell>
          <cell r="J664" t="str">
            <v>ITAPEVA</v>
          </cell>
          <cell r="K664" t="str">
            <v>Fab. Jacareí</v>
          </cell>
          <cell r="L664">
            <v>52.31</v>
          </cell>
          <cell r="M664">
            <v>52.31</v>
          </cell>
          <cell r="N664">
            <v>16839.16</v>
          </cell>
          <cell r="O664">
            <v>0.23338433114075008</v>
          </cell>
          <cell r="P664" t="str">
            <v>FB</v>
          </cell>
          <cell r="Q664">
            <v>15007.8659023944</v>
          </cell>
          <cell r="R664">
            <v>0.14961153699999999</v>
          </cell>
          <cell r="S664">
            <v>15007.8659023944</v>
          </cell>
          <cell r="T664">
            <v>0.14961153699999999</v>
          </cell>
          <cell r="V664">
            <v>4729.8788554676794</v>
          </cell>
          <cell r="W664">
            <v>10277.987046926721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15007.8659023944</v>
          </cell>
          <cell r="AI664">
            <v>41289</v>
          </cell>
          <cell r="AJ664">
            <v>41289</v>
          </cell>
          <cell r="AK664">
            <v>43831</v>
          </cell>
          <cell r="AL664" t="str">
            <v>SP8</v>
          </cell>
          <cell r="AN664" t="str">
            <v>S2.La.7M</v>
          </cell>
          <cell r="AO664" t="str">
            <v>VT01</v>
          </cell>
          <cell r="AP664">
            <v>6.9596167008898018</v>
          </cell>
          <cell r="AQ664">
            <v>2020</v>
          </cell>
          <cell r="AR664">
            <v>1</v>
          </cell>
          <cell r="AS664">
            <v>286.90242596815904</v>
          </cell>
          <cell r="AT664">
            <v>286.90242596815904</v>
          </cell>
          <cell r="AU664">
            <v>365.71</v>
          </cell>
          <cell r="AW664" t="str">
            <v>Parceria - PARKIA</v>
          </cell>
          <cell r="AX664" t="str">
            <v>PARCERIA - PARKIA</v>
          </cell>
          <cell r="AY664" t="str">
            <v>Módulo SP4Santo AngeloFab. Jacareí</v>
          </cell>
          <cell r="AZ664" t="str">
            <v>Jacareí</v>
          </cell>
          <cell r="BA664" t="str">
            <v>(Tora s/c 6,5 a 7 m)</v>
          </cell>
          <cell r="BB664" t="str">
            <v>Tora Plana</v>
          </cell>
          <cell r="BC664" t="str">
            <v>Módulo SP4Santo Angelo</v>
          </cell>
          <cell r="BD664">
            <v>67</v>
          </cell>
          <cell r="BE664" t="str">
            <v>Rebrota</v>
          </cell>
          <cell r="BF664" t="str">
            <v>Rebrota</v>
          </cell>
          <cell r="BG664" t="str">
            <v>FB</v>
          </cell>
          <cell r="BH664">
            <v>1</v>
          </cell>
          <cell r="BI664">
            <v>0</v>
          </cell>
          <cell r="BJ664">
            <v>0</v>
          </cell>
          <cell r="BK664">
            <v>1</v>
          </cell>
          <cell r="BL664">
            <v>0</v>
          </cell>
          <cell r="BM664">
            <v>0</v>
          </cell>
          <cell r="BN664">
            <v>707.64444539032036</v>
          </cell>
          <cell r="BO664">
            <v>1537.7054393567978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2245.3498847471178</v>
          </cell>
          <cell r="CA664">
            <v>16.486019034194609</v>
          </cell>
          <cell r="CB664">
            <v>35.823980965805397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0</v>
          </cell>
          <cell r="CK664">
            <v>0</v>
          </cell>
          <cell r="CL664">
            <v>0</v>
          </cell>
          <cell r="CM664">
            <v>52.31</v>
          </cell>
          <cell r="CN664">
            <v>114.73637340156796</v>
          </cell>
          <cell r="CO664">
            <v>249.32117622197762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364.05754962354553</v>
          </cell>
          <cell r="DA664">
            <v>4729.8788554676794</v>
          </cell>
          <cell r="DB664">
            <v>10277.987046926721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15007.8659023944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DU664">
            <v>0</v>
          </cell>
          <cell r="DV664">
            <v>0</v>
          </cell>
          <cell r="DW664">
            <v>0</v>
          </cell>
          <cell r="DX664">
            <v>0</v>
          </cell>
          <cell r="DY664">
            <v>0</v>
          </cell>
          <cell r="DZ664">
            <v>0</v>
          </cell>
          <cell r="EA664">
            <v>1729763.9962330849</v>
          </cell>
          <cell r="EB664">
            <v>3758762.6429315708</v>
          </cell>
          <cell r="EC664">
            <v>0</v>
          </cell>
          <cell r="ED664">
            <v>0</v>
          </cell>
          <cell r="EE664">
            <v>0</v>
          </cell>
          <cell r="EF664">
            <v>0</v>
          </cell>
          <cell r="EG664">
            <v>0</v>
          </cell>
          <cell r="EH664">
            <v>0</v>
          </cell>
          <cell r="EI664">
            <v>0</v>
          </cell>
          <cell r="EJ664">
            <v>0</v>
          </cell>
          <cell r="EK664">
            <v>0</v>
          </cell>
          <cell r="EL664">
            <v>0</v>
          </cell>
          <cell r="EM664">
            <v>5488526.6391646555</v>
          </cell>
          <cell r="EN664">
            <v>52.31</v>
          </cell>
          <cell r="EO664">
            <v>0</v>
          </cell>
          <cell r="EP664">
            <v>0</v>
          </cell>
          <cell r="EQ664">
            <v>52.31</v>
          </cell>
          <cell r="ER664">
            <v>0</v>
          </cell>
          <cell r="ES664">
            <v>0</v>
          </cell>
          <cell r="ET664">
            <v>15007.8659023944</v>
          </cell>
          <cell r="EU664">
            <v>0</v>
          </cell>
          <cell r="EV664">
            <v>0</v>
          </cell>
          <cell r="EW664">
            <v>15007.8659023944</v>
          </cell>
          <cell r="EX664">
            <v>0</v>
          </cell>
          <cell r="EY664">
            <v>0</v>
          </cell>
          <cell r="EZ664" t="str">
            <v>F43210-2011-004</v>
          </cell>
          <cell r="FA664" t="str">
            <v>Reforma</v>
          </cell>
          <cell r="FB664" t="str">
            <v>Não</v>
          </cell>
          <cell r="FC664" t="str">
            <v>Sim</v>
          </cell>
          <cell r="FL664">
            <v>41.223883196251016</v>
          </cell>
          <cell r="FM664" t="str">
            <v>VT01Fab. Jacareí</v>
          </cell>
          <cell r="FN664">
            <v>480</v>
          </cell>
          <cell r="FO664">
            <v>1.2061145318418767</v>
          </cell>
          <cell r="FP664">
            <v>485.78934975284102</v>
          </cell>
          <cell r="FQ664">
            <v>-25.75</v>
          </cell>
          <cell r="FR664">
            <v>373.93444123098345</v>
          </cell>
          <cell r="FS664">
            <v>374.25880000000001</v>
          </cell>
          <cell r="FT664">
            <v>111.43388960263059</v>
          </cell>
          <cell r="FU664">
            <v>485.36833083361404</v>
          </cell>
          <cell r="FV664">
            <v>0.496</v>
          </cell>
          <cell r="FW664">
            <v>-1.2202578136044995</v>
          </cell>
          <cell r="FX664">
            <v>0.48994752124452168</v>
          </cell>
          <cell r="FY664">
            <v>0.44490790091828564</v>
          </cell>
          <cell r="FZ664">
            <v>0.44507999999999998</v>
          </cell>
          <cell r="GA664">
            <v>4.4850172320272171E-2</v>
          </cell>
          <cell r="GB664">
            <v>0.4897580732385578</v>
          </cell>
          <cell r="GC664">
            <v>1.5040737048716508</v>
          </cell>
          <cell r="GD664">
            <v>1.533343533957489</v>
          </cell>
          <cell r="GE664">
            <v>1.51870861941457</v>
          </cell>
          <cell r="GF664">
            <v>7284342.8224198809</v>
          </cell>
          <cell r="GG664">
            <v>22792.575304984399</v>
          </cell>
          <cell r="GH664">
            <v>19.435311669802857</v>
          </cell>
          <cell r="GI664">
            <v>291682.55131164228</v>
          </cell>
          <cell r="GK664">
            <v>19.435311669802857</v>
          </cell>
          <cell r="GL664" t="str">
            <v>S4AK06</v>
          </cell>
          <cell r="GM664">
            <v>362.71</v>
          </cell>
          <cell r="GN664">
            <v>3</v>
          </cell>
        </row>
        <row r="665">
          <cell r="D665" t="str">
            <v>S4AK04</v>
          </cell>
          <cell r="E665" t="str">
            <v>Módulo SP4</v>
          </cell>
          <cell r="F665" t="str">
            <v>F4320002</v>
          </cell>
          <cell r="G665">
            <v>663</v>
          </cell>
          <cell r="H665" t="str">
            <v>F43200</v>
          </cell>
          <cell r="I665" t="str">
            <v>Santo Angelo</v>
          </cell>
          <cell r="J665" t="str">
            <v>ITAPEVA</v>
          </cell>
          <cell r="K665" t="str">
            <v>Fab. Jacareí</v>
          </cell>
          <cell r="L665">
            <v>31.63</v>
          </cell>
          <cell r="M665">
            <v>31.63</v>
          </cell>
          <cell r="N665">
            <v>11139.676437343542</v>
          </cell>
          <cell r="O665">
            <v>0.18538892649936253</v>
          </cell>
          <cell r="P665" t="str">
            <v>FB</v>
          </cell>
          <cell r="Q665">
            <v>10474.898150201099</v>
          </cell>
          <cell r="R665">
            <v>0.14619827899999999</v>
          </cell>
          <cell r="S665">
            <v>10474.898150201099</v>
          </cell>
          <cell r="T665">
            <v>0.14619827899999999</v>
          </cell>
          <cell r="V665">
            <v>0</v>
          </cell>
          <cell r="W665">
            <v>10474.898150201099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10474.898150201099</v>
          </cell>
          <cell r="AI665">
            <v>41378</v>
          </cell>
          <cell r="AJ665">
            <v>41378</v>
          </cell>
          <cell r="AK665">
            <v>43862</v>
          </cell>
          <cell r="AL665" t="str">
            <v>SP8</v>
          </cell>
          <cell r="AN665" t="str">
            <v>S2.La.7S</v>
          </cell>
          <cell r="AO665" t="str">
            <v>VT01</v>
          </cell>
          <cell r="AP665">
            <v>6.8008213552361401</v>
          </cell>
          <cell r="AQ665">
            <v>2020</v>
          </cell>
          <cell r="AR665">
            <v>2</v>
          </cell>
          <cell r="AS665">
            <v>331.16971704714194</v>
          </cell>
          <cell r="AT665">
            <v>331.16971704714194</v>
          </cell>
          <cell r="AU665">
            <v>365.31</v>
          </cell>
          <cell r="AW665" t="str">
            <v>Parceria - PARKIA</v>
          </cell>
          <cell r="AX665" t="str">
            <v>PARCERIA - PARKIA</v>
          </cell>
          <cell r="AY665" t="str">
            <v>Módulo SP4Santo AngeloFab. Jacareí</v>
          </cell>
          <cell r="AZ665" t="str">
            <v>Jacareí</v>
          </cell>
          <cell r="BA665" t="str">
            <v>(Tora s/c 6,5 a 7 m)</v>
          </cell>
          <cell r="BB665" t="str">
            <v>Tora Plana</v>
          </cell>
          <cell r="BC665" t="str">
            <v>Módulo SP4Santo Angelo</v>
          </cell>
          <cell r="BD665">
            <v>67</v>
          </cell>
          <cell r="BE665" t="str">
            <v>Rebrota</v>
          </cell>
          <cell r="BF665" t="str">
            <v>Rebrota</v>
          </cell>
          <cell r="BG665" t="str">
            <v>FB</v>
          </cell>
          <cell r="BH665">
            <v>1</v>
          </cell>
          <cell r="BI665">
            <v>0</v>
          </cell>
          <cell r="BJ665">
            <v>0</v>
          </cell>
          <cell r="BK665">
            <v>1</v>
          </cell>
          <cell r="BL665">
            <v>0</v>
          </cell>
          <cell r="BM665">
            <v>0</v>
          </cell>
          <cell r="BN665">
            <v>0</v>
          </cell>
          <cell r="BO665">
            <v>1531.412082259684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1531.412082259684</v>
          </cell>
          <cell r="CA665">
            <v>0</v>
          </cell>
          <cell r="CB665">
            <v>31.63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31.63</v>
          </cell>
          <cell r="CN665">
            <v>0</v>
          </cell>
          <cell r="CO665">
            <v>215.10997946611911</v>
          </cell>
          <cell r="CP665">
            <v>0</v>
          </cell>
          <cell r="CQ665">
            <v>0</v>
          </cell>
          <cell r="CR665">
            <v>0</v>
          </cell>
          <cell r="CS665">
            <v>0</v>
          </cell>
          <cell r="CT665">
            <v>0</v>
          </cell>
          <cell r="CU665">
            <v>0</v>
          </cell>
          <cell r="CV665">
            <v>0</v>
          </cell>
          <cell r="CW665">
            <v>0</v>
          </cell>
          <cell r="CX665">
            <v>0</v>
          </cell>
          <cell r="CY665">
            <v>0</v>
          </cell>
          <cell r="CZ665">
            <v>215.10997946611911</v>
          </cell>
          <cell r="DA665">
            <v>0</v>
          </cell>
          <cell r="DB665">
            <v>10474.898150201099</v>
          </cell>
          <cell r="DC665">
            <v>0</v>
          </cell>
          <cell r="DD665">
            <v>0</v>
          </cell>
          <cell r="DE665">
            <v>0</v>
          </cell>
          <cell r="DF665">
            <v>0</v>
          </cell>
          <cell r="DG665">
            <v>0</v>
          </cell>
          <cell r="DH665">
            <v>0</v>
          </cell>
          <cell r="DI665">
            <v>0</v>
          </cell>
          <cell r="DJ665">
            <v>0</v>
          </cell>
          <cell r="DK665">
            <v>0</v>
          </cell>
          <cell r="DL665">
            <v>0</v>
          </cell>
          <cell r="DM665">
            <v>10474.898150201099</v>
          </cell>
          <cell r="DN665">
            <v>0</v>
          </cell>
          <cell r="DO665">
            <v>0</v>
          </cell>
          <cell r="DP665">
            <v>0</v>
          </cell>
          <cell r="DQ665">
            <v>0</v>
          </cell>
          <cell r="DR665">
            <v>0</v>
          </cell>
          <cell r="DS665">
            <v>0</v>
          </cell>
          <cell r="DT665">
            <v>0</v>
          </cell>
          <cell r="DU665">
            <v>0</v>
          </cell>
          <cell r="DV665">
            <v>0</v>
          </cell>
          <cell r="DW665">
            <v>0</v>
          </cell>
          <cell r="DX665">
            <v>0</v>
          </cell>
          <cell r="DY665">
            <v>0</v>
          </cell>
          <cell r="DZ665">
            <v>0</v>
          </cell>
          <cell r="EA665">
            <v>0</v>
          </cell>
          <cell r="EB665">
            <v>3826585.0432499638</v>
          </cell>
          <cell r="EC665">
            <v>0</v>
          </cell>
          <cell r="ED665">
            <v>0</v>
          </cell>
          <cell r="EE665">
            <v>0</v>
          </cell>
          <cell r="EF665">
            <v>0</v>
          </cell>
          <cell r="EG665">
            <v>0</v>
          </cell>
          <cell r="EH665">
            <v>0</v>
          </cell>
          <cell r="EI665">
            <v>0</v>
          </cell>
          <cell r="EJ665">
            <v>0</v>
          </cell>
          <cell r="EK665">
            <v>0</v>
          </cell>
          <cell r="EL665">
            <v>0</v>
          </cell>
          <cell r="EM665">
            <v>3826585.0432499638</v>
          </cell>
          <cell r="EN665">
            <v>31.63</v>
          </cell>
          <cell r="EO665">
            <v>0</v>
          </cell>
          <cell r="EP665">
            <v>0</v>
          </cell>
          <cell r="EQ665">
            <v>31.63</v>
          </cell>
          <cell r="ER665">
            <v>0</v>
          </cell>
          <cell r="ES665">
            <v>0</v>
          </cell>
          <cell r="ET665">
            <v>10474.898150201099</v>
          </cell>
          <cell r="EU665">
            <v>0</v>
          </cell>
          <cell r="EV665">
            <v>0</v>
          </cell>
          <cell r="EW665">
            <v>10474.898150201099</v>
          </cell>
          <cell r="EX665">
            <v>0</v>
          </cell>
          <cell r="EY665">
            <v>0</v>
          </cell>
          <cell r="EZ665" t="str">
            <v>F43201-2011-002</v>
          </cell>
          <cell r="FA665" t="str">
            <v>Reforma</v>
          </cell>
          <cell r="FB665" t="str">
            <v>Não</v>
          </cell>
          <cell r="FC665" t="str">
            <v>Sim</v>
          </cell>
          <cell r="FL665">
            <v>48.695547162426969</v>
          </cell>
          <cell r="FM665" t="str">
            <v>VT01Fab. Jacareí</v>
          </cell>
          <cell r="FN665">
            <v>480</v>
          </cell>
          <cell r="FO665">
            <v>8.9005150295022872E-2</v>
          </cell>
          <cell r="FP665">
            <v>480.42722472141611</v>
          </cell>
          <cell r="FQ665">
            <v>-25.75</v>
          </cell>
          <cell r="FR665">
            <v>372.64160715270543</v>
          </cell>
          <cell r="FS665">
            <v>374.25880000000001</v>
          </cell>
          <cell r="FT665">
            <v>105.7096651222617</v>
          </cell>
          <cell r="FU665">
            <v>478.35127227496713</v>
          </cell>
          <cell r="FV665">
            <v>0.496</v>
          </cell>
          <cell r="FW665">
            <v>-9.7918267281324134E-2</v>
          </cell>
          <cell r="FX665">
            <v>0.49551432539428464</v>
          </cell>
          <cell r="FY665">
            <v>0.44422127256091648</v>
          </cell>
          <cell r="FZ665">
            <v>0.44507999999999998</v>
          </cell>
          <cell r="GA665">
            <v>5.033701853015296E-2</v>
          </cell>
          <cell r="GB665">
            <v>0.49455829109106941</v>
          </cell>
          <cell r="GC665">
            <v>1.4690237579809353</v>
          </cell>
          <cell r="GD665">
            <v>1.4956355988314678</v>
          </cell>
          <cell r="GE665">
            <v>1.4823296784062014</v>
          </cell>
          <cell r="GF665">
            <v>5010680.8570993952</v>
          </cell>
          <cell r="GG665">
            <v>15527.252406325309</v>
          </cell>
          <cell r="GH665">
            <v>19.684659642337053</v>
          </cell>
          <cell r="GI665">
            <v>206194.80487485463</v>
          </cell>
          <cell r="GK665">
            <v>19.684659642337053</v>
          </cell>
          <cell r="GL665" t="str">
            <v>S4AK04</v>
          </cell>
          <cell r="GM665">
            <v>361.62</v>
          </cell>
          <cell r="GN665">
            <v>3.69</v>
          </cell>
        </row>
        <row r="666">
          <cell r="D666" t="str">
            <v>S4AK02</v>
          </cell>
          <cell r="E666" t="str">
            <v>Módulo SP4</v>
          </cell>
          <cell r="F666" t="str">
            <v>F4320001</v>
          </cell>
          <cell r="G666">
            <v>664</v>
          </cell>
          <cell r="H666" t="str">
            <v>F43200</v>
          </cell>
          <cell r="I666" t="str">
            <v>Santo Angelo</v>
          </cell>
          <cell r="J666" t="str">
            <v>ITAPEVA</v>
          </cell>
          <cell r="K666" t="str">
            <v>Fab. Jacareí</v>
          </cell>
          <cell r="L666">
            <v>38.520000000000003</v>
          </cell>
          <cell r="M666">
            <v>38.520000000000003</v>
          </cell>
          <cell r="N666">
            <v>12237.598182192311</v>
          </cell>
          <cell r="O666">
            <v>0.20110566096862459</v>
          </cell>
          <cell r="P666" t="str">
            <v>FB</v>
          </cell>
          <cell r="Q666">
            <v>11320.825652281977</v>
          </cell>
          <cell r="R666">
            <v>0.17099462600000001</v>
          </cell>
          <cell r="S666">
            <v>11320.825652281977</v>
          </cell>
          <cell r="T666">
            <v>0.17099462600000001</v>
          </cell>
          <cell r="V666">
            <v>0</v>
          </cell>
          <cell r="W666">
            <v>11320.825652281977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11320.825652281977</v>
          </cell>
          <cell r="AI666">
            <v>41426</v>
          </cell>
          <cell r="AJ666">
            <v>41426</v>
          </cell>
          <cell r="AK666">
            <v>43862</v>
          </cell>
          <cell r="AL666" t="str">
            <v>SP8</v>
          </cell>
          <cell r="AN666" t="str">
            <v>S2.La.7S</v>
          </cell>
          <cell r="AO666" t="str">
            <v>VT05</v>
          </cell>
          <cell r="AP666">
            <v>6.669404517453799</v>
          </cell>
          <cell r="AQ666">
            <v>2020</v>
          </cell>
          <cell r="AR666">
            <v>2</v>
          </cell>
          <cell r="AS666">
            <v>293.89474694397654</v>
          </cell>
          <cell r="AT666">
            <v>293.89474694397654</v>
          </cell>
          <cell r="AU666">
            <v>366.85</v>
          </cell>
          <cell r="AW666" t="str">
            <v>Parceria - PARKIA</v>
          </cell>
          <cell r="AX666" t="str">
            <v>PARCERIA - PARKIA</v>
          </cell>
          <cell r="AY666" t="str">
            <v>Módulo SP4Santo AngeloFab. Jacareí</v>
          </cell>
          <cell r="AZ666" t="str">
            <v>Jacareí</v>
          </cell>
          <cell r="BA666" t="str">
            <v>(Tora s/c 6,5 a 7 m)</v>
          </cell>
          <cell r="BB666" t="str">
            <v>Tora Plana</v>
          </cell>
          <cell r="BC666" t="str">
            <v>Módulo SP4Santo Angelo</v>
          </cell>
          <cell r="BD666">
            <v>67</v>
          </cell>
          <cell r="BE666" t="str">
            <v>Reforma</v>
          </cell>
          <cell r="BF666" t="str">
            <v>Reforma</v>
          </cell>
          <cell r="BG666" t="str">
            <v>FB</v>
          </cell>
          <cell r="BH666">
            <v>1</v>
          </cell>
          <cell r="BI666">
            <v>0</v>
          </cell>
          <cell r="BJ666">
            <v>0</v>
          </cell>
          <cell r="BK666">
            <v>1</v>
          </cell>
          <cell r="BL666">
            <v>0</v>
          </cell>
          <cell r="BM666">
            <v>0</v>
          </cell>
          <cell r="BN666">
            <v>0</v>
          </cell>
          <cell r="BO666">
            <v>1935.8003484231629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1935.8003484231629</v>
          </cell>
          <cell r="CA666">
            <v>0</v>
          </cell>
          <cell r="CB666">
            <v>38.520000000000003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38.520000000000003</v>
          </cell>
          <cell r="CN666">
            <v>0</v>
          </cell>
          <cell r="CO666">
            <v>256.90546201232036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256.90546201232036</v>
          </cell>
          <cell r="DA666">
            <v>0</v>
          </cell>
          <cell r="DB666">
            <v>11320.825652281977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11320.825652281977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DU666">
            <v>0</v>
          </cell>
          <cell r="DV666">
            <v>0</v>
          </cell>
          <cell r="DW666">
            <v>0</v>
          </cell>
          <cell r="DX666">
            <v>0</v>
          </cell>
          <cell r="DY666">
            <v>0</v>
          </cell>
          <cell r="DZ666">
            <v>0</v>
          </cell>
          <cell r="EA666">
            <v>0</v>
          </cell>
          <cell r="EB666">
            <v>4153044.8905396438</v>
          </cell>
          <cell r="EC666">
            <v>0</v>
          </cell>
          <cell r="ED666">
            <v>0</v>
          </cell>
          <cell r="EE666">
            <v>0</v>
          </cell>
          <cell r="EF666">
            <v>0</v>
          </cell>
          <cell r="EG666">
            <v>0</v>
          </cell>
          <cell r="EH666">
            <v>0</v>
          </cell>
          <cell r="EI666">
            <v>0</v>
          </cell>
          <cell r="EJ666">
            <v>0</v>
          </cell>
          <cell r="EK666">
            <v>0</v>
          </cell>
          <cell r="EL666">
            <v>0</v>
          </cell>
          <cell r="EM666">
            <v>4153044.8905396438</v>
          </cell>
          <cell r="EN666">
            <v>38.520000000000003</v>
          </cell>
          <cell r="EO666">
            <v>0</v>
          </cell>
          <cell r="EP666">
            <v>0</v>
          </cell>
          <cell r="EQ666">
            <v>38.520000000000003</v>
          </cell>
          <cell r="ER666">
            <v>0</v>
          </cell>
          <cell r="ES666">
            <v>0</v>
          </cell>
          <cell r="ET666">
            <v>11320.825652281977</v>
          </cell>
          <cell r="EU666">
            <v>0</v>
          </cell>
          <cell r="EV666">
            <v>0</v>
          </cell>
          <cell r="EW666">
            <v>11320.825652281977</v>
          </cell>
          <cell r="EX666">
            <v>0</v>
          </cell>
          <cell r="EY666">
            <v>0</v>
          </cell>
          <cell r="EZ666" t="str">
            <v>F43207-2011-001</v>
          </cell>
          <cell r="FA666" t="str">
            <v>Condução</v>
          </cell>
          <cell r="FB666" t="str">
            <v>Não</v>
          </cell>
          <cell r="FC666" t="str">
            <v>Sim</v>
          </cell>
          <cell r="FL666">
            <v>44.066115074420125</v>
          </cell>
          <cell r="FM666" t="str">
            <v>VT05Fab. Jacareí</v>
          </cell>
          <cell r="FN666">
            <v>490</v>
          </cell>
          <cell r="FO666">
            <v>0.76274340535755059</v>
          </cell>
          <cell r="FP666">
            <v>493.737442686252</v>
          </cell>
          <cell r="FQ666">
            <v>-25.75</v>
          </cell>
          <cell r="FR666">
            <v>371.55070680738208</v>
          </cell>
          <cell r="FS666">
            <v>374.25880000000001</v>
          </cell>
          <cell r="FT666">
            <v>118.61410910969515</v>
          </cell>
          <cell r="FU666">
            <v>490.16481591707725</v>
          </cell>
          <cell r="FV666">
            <v>0.50800000000000001</v>
          </cell>
          <cell r="FW666">
            <v>-0.77489712480545414</v>
          </cell>
          <cell r="FX666">
            <v>0.5040635226059883</v>
          </cell>
          <cell r="FY666">
            <v>0.44364109096888721</v>
          </cell>
          <cell r="FZ666">
            <v>0.44507999999999998</v>
          </cell>
          <cell r="GA666">
            <v>5.8792833463891164E-2</v>
          </cell>
          <cell r="GB666">
            <v>0.50243392443277834</v>
          </cell>
          <cell r="GC666">
            <v>1.4132358112167718</v>
          </cell>
          <cell r="GD666">
            <v>1.4466216463192225</v>
          </cell>
          <cell r="GE666">
            <v>1.4299287287679971</v>
          </cell>
          <cell r="GF666">
            <v>5549070.4218801213</v>
          </cell>
          <cell r="GG666">
            <v>16187.973833571699</v>
          </cell>
          <cell r="GH666">
            <v>18.103833340322893</v>
          </cell>
          <cell r="GI666">
            <v>204950.34088376514</v>
          </cell>
          <cell r="GK666">
            <v>18.103833340322893</v>
          </cell>
          <cell r="GL666" t="str">
            <v>S4AK02</v>
          </cell>
          <cell r="GM666">
            <v>362.5</v>
          </cell>
          <cell r="GN666">
            <v>4.3499999999999996</v>
          </cell>
        </row>
        <row r="667">
          <cell r="D667" t="str">
            <v>S4AK03</v>
          </cell>
          <cell r="E667" t="str">
            <v>Módulo SP4</v>
          </cell>
          <cell r="F667" t="str">
            <v>F4320008</v>
          </cell>
          <cell r="G667">
            <v>665</v>
          </cell>
          <cell r="H667" t="str">
            <v>F43200</v>
          </cell>
          <cell r="I667" t="str">
            <v>Santo Angelo</v>
          </cell>
          <cell r="J667" t="str">
            <v>TAQUARIVAÍ</v>
          </cell>
          <cell r="K667" t="str">
            <v>Fab. Jacareí</v>
          </cell>
          <cell r="L667">
            <v>49.79</v>
          </cell>
          <cell r="M667">
            <v>49.79</v>
          </cell>
          <cell r="N667">
            <v>16583.656165483095</v>
          </cell>
          <cell r="O667">
            <v>0.21190079449946747</v>
          </cell>
          <cell r="P667" t="str">
            <v>FB</v>
          </cell>
          <cell r="Q667">
            <v>15049.549983015861</v>
          </cell>
          <cell r="R667">
            <v>0.170420453</v>
          </cell>
          <cell r="S667">
            <v>15049.549983015861</v>
          </cell>
          <cell r="T667">
            <v>0.170420453</v>
          </cell>
          <cell r="V667">
            <v>0</v>
          </cell>
          <cell r="W667">
            <v>15049.549983015861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15049.549983015861</v>
          </cell>
          <cell r="AI667">
            <v>41404</v>
          </cell>
          <cell r="AJ667">
            <v>41404</v>
          </cell>
          <cell r="AK667">
            <v>43862</v>
          </cell>
          <cell r="AL667" t="str">
            <v>SP8</v>
          </cell>
          <cell r="AN667" t="str">
            <v>S2.La.7S</v>
          </cell>
          <cell r="AO667" t="str">
            <v>VT011</v>
          </cell>
          <cell r="AP667">
            <v>6.7296372347707054</v>
          </cell>
          <cell r="AQ667">
            <v>2020</v>
          </cell>
          <cell r="AR667">
            <v>2</v>
          </cell>
          <cell r="AS667">
            <v>302.26049373400002</v>
          </cell>
          <cell r="AT667">
            <v>302.26049373400002</v>
          </cell>
          <cell r="AU667">
            <v>366.53</v>
          </cell>
          <cell r="AW667" t="str">
            <v>Parceria - PARKIA</v>
          </cell>
          <cell r="AX667" t="str">
            <v>PARCERIA - PARKIA</v>
          </cell>
          <cell r="AY667" t="str">
            <v>Módulo SP4Santo AngeloFab. Jacareí</v>
          </cell>
          <cell r="AZ667" t="str">
            <v>Jacareí</v>
          </cell>
          <cell r="BA667" t="str">
            <v>(Tora s/c 6,5 a 7 m)</v>
          </cell>
          <cell r="BB667" t="str">
            <v>Tora Plana</v>
          </cell>
          <cell r="BC667" t="str">
            <v>Módulo SP4Santo Angelo</v>
          </cell>
          <cell r="BD667">
            <v>67</v>
          </cell>
          <cell r="BE667" t="str">
            <v>Reforma</v>
          </cell>
          <cell r="BF667" t="str">
            <v>Reforma</v>
          </cell>
          <cell r="BG667" t="str">
            <v>FB</v>
          </cell>
          <cell r="BH667">
            <v>1</v>
          </cell>
          <cell r="BI667">
            <v>0</v>
          </cell>
          <cell r="BJ667">
            <v>0</v>
          </cell>
          <cell r="BK667">
            <v>1</v>
          </cell>
          <cell r="BL667">
            <v>0</v>
          </cell>
          <cell r="BM667">
            <v>0</v>
          </cell>
          <cell r="BN667">
            <v>0</v>
          </cell>
          <cell r="BO667">
            <v>2564.7511255517052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2564.7511255517052</v>
          </cell>
          <cell r="CA667">
            <v>0</v>
          </cell>
          <cell r="CB667">
            <v>49.79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49.79</v>
          </cell>
          <cell r="CN667">
            <v>0</v>
          </cell>
          <cell r="CO667">
            <v>335.06863791923342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335.06863791923342</v>
          </cell>
          <cell r="DA667">
            <v>0</v>
          </cell>
          <cell r="DB667">
            <v>15049.549983015861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15049.549983015861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DU667">
            <v>0</v>
          </cell>
          <cell r="DV667">
            <v>0</v>
          </cell>
          <cell r="DW667">
            <v>0</v>
          </cell>
          <cell r="DX667">
            <v>0</v>
          </cell>
          <cell r="DY667">
            <v>0</v>
          </cell>
          <cell r="DZ667">
            <v>0</v>
          </cell>
          <cell r="EA667">
            <v>0</v>
          </cell>
          <cell r="EB667">
            <v>5516111.5552748032</v>
          </cell>
          <cell r="EC667">
            <v>0</v>
          </cell>
          <cell r="ED667">
            <v>0</v>
          </cell>
          <cell r="EE667">
            <v>0</v>
          </cell>
          <cell r="EF667">
            <v>0</v>
          </cell>
          <cell r="EG667">
            <v>0</v>
          </cell>
          <cell r="EH667">
            <v>0</v>
          </cell>
          <cell r="EI667">
            <v>0</v>
          </cell>
          <cell r="EJ667">
            <v>0</v>
          </cell>
          <cell r="EK667">
            <v>0</v>
          </cell>
          <cell r="EL667">
            <v>0</v>
          </cell>
          <cell r="EM667">
            <v>5516111.5552748032</v>
          </cell>
          <cell r="EN667">
            <v>49.79</v>
          </cell>
          <cell r="EO667">
            <v>0</v>
          </cell>
          <cell r="EP667">
            <v>0</v>
          </cell>
          <cell r="EQ667">
            <v>49.79</v>
          </cell>
          <cell r="ER667">
            <v>0</v>
          </cell>
          <cell r="ES667">
            <v>0</v>
          </cell>
          <cell r="ET667">
            <v>15049.549983015861</v>
          </cell>
          <cell r="EU667">
            <v>0</v>
          </cell>
          <cell r="EV667">
            <v>0</v>
          </cell>
          <cell r="EW667">
            <v>15049.549983015861</v>
          </cell>
          <cell r="EX667">
            <v>0</v>
          </cell>
          <cell r="EY667">
            <v>0</v>
          </cell>
          <cell r="EZ667" t="str">
            <v>F43202-2011-008</v>
          </cell>
          <cell r="FA667" t="str">
            <v>Reforma</v>
          </cell>
          <cell r="FB667" t="str">
            <v>Não</v>
          </cell>
          <cell r="FC667" t="str">
            <v>Sim</v>
          </cell>
          <cell r="FL667">
            <v>44.914827232035599</v>
          </cell>
          <cell r="FM667" t="str">
            <v>VT011Fab. Jacareí</v>
          </cell>
          <cell r="FN667">
            <v>489.88461538461536</v>
          </cell>
          <cell r="FO667">
            <v>0.63473496769444537</v>
          </cell>
          <cell r="FP667">
            <v>492.99408433981694</v>
          </cell>
          <cell r="FQ667">
            <v>-25.75</v>
          </cell>
          <cell r="FR667">
            <v>372.05306012861899</v>
          </cell>
          <cell r="FS667">
            <v>374.25880000000001</v>
          </cell>
          <cell r="FT667">
            <v>118.03550346410181</v>
          </cell>
          <cell r="FU667">
            <v>490.08856359272079</v>
          </cell>
          <cell r="FV667">
            <v>0.53036923076923093</v>
          </cell>
          <cell r="FW667">
            <v>-0.64629458863202061</v>
          </cell>
          <cell r="FX667">
            <v>0.52694148313100009</v>
          </cell>
          <cell r="FY667">
            <v>0.44390834955477132</v>
          </cell>
          <cell r="FZ667">
            <v>0.44507999999999998</v>
          </cell>
          <cell r="GA667">
            <v>8.164598694344391E-2</v>
          </cell>
          <cell r="GB667">
            <v>0.52555433649821526</v>
          </cell>
          <cell r="GC667">
            <v>1.2553941880924708</v>
          </cell>
          <cell r="GD667">
            <v>1.2835807262271723</v>
          </cell>
          <cell r="GE667">
            <v>1.2694874571598216</v>
          </cell>
          <cell r="GF667">
            <v>7375612.3338930989</v>
          </cell>
          <cell r="GG667">
            <v>19105.214939338442</v>
          </cell>
          <cell r="GH667">
            <v>18.135177923010275</v>
          </cell>
          <cell r="GI667">
            <v>272926.26660322887</v>
          </cell>
          <cell r="GK667">
            <v>18.135177923010275</v>
          </cell>
          <cell r="GL667" t="str">
            <v>S4AK03</v>
          </cell>
          <cell r="GM667">
            <v>363.19</v>
          </cell>
          <cell r="GN667">
            <v>3.34</v>
          </cell>
        </row>
        <row r="668">
          <cell r="D668" t="str">
            <v>S4AK01</v>
          </cell>
          <cell r="E668" t="str">
            <v>Módulo SP4</v>
          </cell>
          <cell r="F668" t="str">
            <v>F4320009</v>
          </cell>
          <cell r="G668">
            <v>666</v>
          </cell>
          <cell r="H668" t="str">
            <v>F43200</v>
          </cell>
          <cell r="I668" t="str">
            <v>Santo Angelo</v>
          </cell>
          <cell r="J668" t="str">
            <v>ITAPEVA</v>
          </cell>
          <cell r="K668" t="str">
            <v>Fab. Jacareí</v>
          </cell>
          <cell r="L668">
            <v>31.43</v>
          </cell>
          <cell r="M668">
            <v>31.43</v>
          </cell>
          <cell r="N668">
            <v>9855.5328395519318</v>
          </cell>
          <cell r="O668">
            <v>0.21094150981277845</v>
          </cell>
          <cell r="P668" t="str">
            <v>FB</v>
          </cell>
          <cell r="Q668">
            <v>8587.4351677317682</v>
          </cell>
          <cell r="R668">
            <v>0.168842512</v>
          </cell>
          <cell r="S668">
            <v>8587.4351677317682</v>
          </cell>
          <cell r="T668">
            <v>0.168842512</v>
          </cell>
          <cell r="V668">
            <v>0</v>
          </cell>
          <cell r="W668">
            <v>8587.4351677317682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8587.4351677317682</v>
          </cell>
          <cell r="AI668">
            <v>41463</v>
          </cell>
          <cell r="AJ668">
            <v>41463</v>
          </cell>
          <cell r="AK668">
            <v>43862</v>
          </cell>
          <cell r="AL668" t="str">
            <v>SP8</v>
          </cell>
          <cell r="AN668" t="str">
            <v>S2.La.7S</v>
          </cell>
          <cell r="AO668" t="str">
            <v>VT02</v>
          </cell>
          <cell r="AP668">
            <v>6.5681040383299107</v>
          </cell>
          <cell r="AQ668">
            <v>2020</v>
          </cell>
          <cell r="AR668">
            <v>2</v>
          </cell>
          <cell r="AS668">
            <v>273.22415423899997</v>
          </cell>
          <cell r="AT668">
            <v>273.22415423899997</v>
          </cell>
          <cell r="AU668">
            <v>367</v>
          </cell>
          <cell r="AW668" t="str">
            <v>Parceria - PARKIA</v>
          </cell>
          <cell r="AX668" t="str">
            <v>PARCERIA - PARKIA</v>
          </cell>
          <cell r="AY668" t="str">
            <v>Módulo SP4Santo AngeloFab. Jacareí</v>
          </cell>
          <cell r="AZ668" t="str">
            <v>Jacareí</v>
          </cell>
          <cell r="BA668" t="str">
            <v>(Tora s/c 6,5 a 7 m)</v>
          </cell>
          <cell r="BB668" t="str">
            <v>Tora Plana</v>
          </cell>
          <cell r="BC668" t="str">
            <v>Módulo SP4Santo Angelo</v>
          </cell>
          <cell r="BD668">
            <v>67</v>
          </cell>
          <cell r="BE668" t="str">
            <v>Reforma</v>
          </cell>
          <cell r="BF668" t="str">
            <v>Reforma</v>
          </cell>
          <cell r="BG668" t="str">
            <v>FB</v>
          </cell>
          <cell r="BH668">
            <v>1</v>
          </cell>
          <cell r="BI668">
            <v>0</v>
          </cell>
          <cell r="BJ668">
            <v>0</v>
          </cell>
          <cell r="BK668">
            <v>1</v>
          </cell>
          <cell r="BL668">
            <v>0</v>
          </cell>
          <cell r="BM668">
            <v>0</v>
          </cell>
          <cell r="BN668">
            <v>0</v>
          </cell>
          <cell r="BO668">
            <v>1449.924125356973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1449.924125356973</v>
          </cell>
          <cell r="CA668">
            <v>0</v>
          </cell>
          <cell r="CB668">
            <v>31.429999999999996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31.429999999999996</v>
          </cell>
          <cell r="CN668">
            <v>0</v>
          </cell>
          <cell r="CO668">
            <v>206.43550992470907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206.43550992470907</v>
          </cell>
          <cell r="DA668">
            <v>0</v>
          </cell>
          <cell r="DB668">
            <v>8587.4351677317682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8587.4351677317682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>
            <v>0</v>
          </cell>
          <cell r="DW668">
            <v>0</v>
          </cell>
          <cell r="DX668">
            <v>0</v>
          </cell>
          <cell r="DY668">
            <v>0</v>
          </cell>
          <cell r="DZ668">
            <v>0</v>
          </cell>
          <cell r="EA668">
            <v>0</v>
          </cell>
          <cell r="EB668">
            <v>3151588.7065575588</v>
          </cell>
          <cell r="EC668">
            <v>0</v>
          </cell>
          <cell r="ED668">
            <v>0</v>
          </cell>
          <cell r="EE668">
            <v>0</v>
          </cell>
          <cell r="EF668">
            <v>0</v>
          </cell>
          <cell r="EG668">
            <v>0</v>
          </cell>
          <cell r="EH668">
            <v>0</v>
          </cell>
          <cell r="EI668">
            <v>0</v>
          </cell>
          <cell r="EJ668">
            <v>0</v>
          </cell>
          <cell r="EK668">
            <v>0</v>
          </cell>
          <cell r="EL668">
            <v>0</v>
          </cell>
          <cell r="EM668">
            <v>3151588.7065575588</v>
          </cell>
          <cell r="EN668">
            <v>31.43</v>
          </cell>
          <cell r="EO668">
            <v>0</v>
          </cell>
          <cell r="EP668">
            <v>0</v>
          </cell>
          <cell r="EQ668">
            <v>31.43</v>
          </cell>
          <cell r="ER668">
            <v>0</v>
          </cell>
          <cell r="ES668">
            <v>0</v>
          </cell>
          <cell r="ET668">
            <v>8587.4351677317682</v>
          </cell>
          <cell r="EU668">
            <v>0</v>
          </cell>
          <cell r="EV668">
            <v>0</v>
          </cell>
          <cell r="EW668">
            <v>8587.4351677317682</v>
          </cell>
          <cell r="EX668">
            <v>0</v>
          </cell>
          <cell r="EY668">
            <v>0</v>
          </cell>
          <cell r="EZ668" t="str">
            <v>F43214-2011-009</v>
          </cell>
          <cell r="FA668" t="str">
            <v>Reforma</v>
          </cell>
          <cell r="FB668" t="str">
            <v>Não</v>
          </cell>
          <cell r="FC668" t="str">
            <v>Sim</v>
          </cell>
          <cell r="FL668">
            <v>41.598633737305022</v>
          </cell>
          <cell r="FM668" t="str">
            <v>VT02Fab. Jacareí</v>
          </cell>
          <cell r="FN668">
            <v>500</v>
          </cell>
          <cell r="FO668">
            <v>1.1463611290808302</v>
          </cell>
          <cell r="FP668">
            <v>505.73180564540417</v>
          </cell>
          <cell r="FQ668">
            <v>-25.75</v>
          </cell>
          <cell r="FR668">
            <v>370.69684326610047</v>
          </cell>
          <cell r="FS668">
            <v>374.25880000000001</v>
          </cell>
          <cell r="FT668">
            <v>130.22172936870828</v>
          </cell>
          <cell r="FU668">
            <v>500.91857263480875</v>
          </cell>
          <cell r="FV668">
            <v>0.51200000000000001</v>
          </cell>
          <cell r="FW668">
            <v>-1.1602420854647164</v>
          </cell>
          <cell r="FX668">
            <v>0.50605956052242063</v>
          </cell>
          <cell r="FY668">
            <v>0.44318648887876955</v>
          </cell>
          <cell r="FZ668">
            <v>0.44507999999999998</v>
          </cell>
          <cell r="GA668">
            <v>6.072013418105067E-2</v>
          </cell>
          <cell r="GB668">
            <v>0.50390662305982026</v>
          </cell>
          <cell r="GC668">
            <v>1.4017829394427173</v>
          </cell>
          <cell r="GD668">
            <v>1.4421644409500471</v>
          </cell>
          <cell r="GE668">
            <v>1.4219736901963822</v>
          </cell>
          <cell r="GF668">
            <v>4301605.7668141564</v>
          </cell>
          <cell r="GG668">
            <v>12211.10687478173</v>
          </cell>
          <cell r="GH668">
            <v>18.222420787191993</v>
          </cell>
          <cell r="GI668">
            <v>156483.85710913892</v>
          </cell>
          <cell r="GK668">
            <v>18.222420787191993</v>
          </cell>
          <cell r="GL668" t="str">
            <v>S4AK01</v>
          </cell>
          <cell r="GM668">
            <v>363.17</v>
          </cell>
          <cell r="GN668">
            <v>3.83</v>
          </cell>
        </row>
        <row r="669">
          <cell r="D669" t="str">
            <v>S4AK07</v>
          </cell>
          <cell r="E669" t="str">
            <v>Módulo SP4</v>
          </cell>
          <cell r="F669" t="str">
            <v>F4320017</v>
          </cell>
          <cell r="G669">
            <v>667</v>
          </cell>
          <cell r="H669" t="str">
            <v>F43200</v>
          </cell>
          <cell r="I669" t="str">
            <v>Santo Angelo</v>
          </cell>
          <cell r="J669" t="str">
            <v>ITAPEVA</v>
          </cell>
          <cell r="K669" t="str">
            <v>Fab. Jacareí</v>
          </cell>
          <cell r="L669">
            <v>37.57</v>
          </cell>
          <cell r="M669">
            <v>37.57</v>
          </cell>
          <cell r="N669">
            <v>10835.164564157694</v>
          </cell>
          <cell r="O669">
            <v>0.22444753893878713</v>
          </cell>
          <cell r="P669" t="str">
            <v>FB</v>
          </cell>
          <cell r="Q669">
            <v>9260.9327186261598</v>
          </cell>
          <cell r="R669">
            <v>0.145064633</v>
          </cell>
          <cell r="S669">
            <v>9260.9327186261598</v>
          </cell>
          <cell r="T669">
            <v>0.145064633</v>
          </cell>
          <cell r="V669">
            <v>0</v>
          </cell>
          <cell r="W669">
            <v>9260.9327186261598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9260.9327186261598</v>
          </cell>
          <cell r="AI669">
            <v>41395</v>
          </cell>
          <cell r="AJ669">
            <v>41395</v>
          </cell>
          <cell r="AK669">
            <v>43862</v>
          </cell>
          <cell r="AL669" t="str">
            <v>SP8</v>
          </cell>
          <cell r="AN669" t="str">
            <v>S2.La.7S</v>
          </cell>
          <cell r="AO669" t="str">
            <v>VT04</v>
          </cell>
          <cell r="AP669">
            <v>6.754277891854894</v>
          </cell>
          <cell r="AQ669">
            <v>2020</v>
          </cell>
          <cell r="AR669">
            <v>2</v>
          </cell>
          <cell r="AS669">
            <v>246.498076088</v>
          </cell>
          <cell r="AT669">
            <v>246.498076088</v>
          </cell>
          <cell r="AU669">
            <v>365.02</v>
          </cell>
          <cell r="AW669" t="str">
            <v>Parceria - PARKIA</v>
          </cell>
          <cell r="AX669" t="str">
            <v>PARCERIA - PARKIA</v>
          </cell>
          <cell r="AY669" t="str">
            <v>Módulo SP4Santo AngeloFab. Jacareí</v>
          </cell>
          <cell r="AZ669" t="str">
            <v>Jacareí</v>
          </cell>
          <cell r="BA669" t="str">
            <v>(Tora s/c 6,5 a 7 m)</v>
          </cell>
          <cell r="BB669" t="str">
            <v>Tora Plana</v>
          </cell>
          <cell r="BC669" t="str">
            <v>Módulo SP4Santo Angelo</v>
          </cell>
          <cell r="BD669">
            <v>67</v>
          </cell>
          <cell r="BE669" t="str">
            <v>Rebrota</v>
          </cell>
          <cell r="BF669" t="str">
            <v>Rebrota</v>
          </cell>
          <cell r="BG669" t="str">
            <v>FB</v>
          </cell>
          <cell r="BH669">
            <v>1</v>
          </cell>
          <cell r="BI669">
            <v>0</v>
          </cell>
          <cell r="BJ669">
            <v>0</v>
          </cell>
          <cell r="BK669">
            <v>1</v>
          </cell>
          <cell r="BL669">
            <v>0</v>
          </cell>
          <cell r="BM669">
            <v>0</v>
          </cell>
          <cell r="BN669">
            <v>0</v>
          </cell>
          <cell r="BO669">
            <v>1343.4338060651962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1343.4338060651962</v>
          </cell>
          <cell r="CA669">
            <v>0</v>
          </cell>
          <cell r="CB669">
            <v>37.57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37.57</v>
          </cell>
          <cell r="CN669">
            <v>0</v>
          </cell>
          <cell r="CO669">
            <v>253.75822039698838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253.75822039698838</v>
          </cell>
          <cell r="DA669">
            <v>0</v>
          </cell>
          <cell r="DB669">
            <v>9260.9327186261598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9260.9327186261598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3380425.6609529206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3380425.6609529206</v>
          </cell>
          <cell r="EN669">
            <v>37.57</v>
          </cell>
          <cell r="EO669">
            <v>0</v>
          </cell>
          <cell r="EP669">
            <v>0</v>
          </cell>
          <cell r="EQ669">
            <v>37.57</v>
          </cell>
          <cell r="ER669">
            <v>0</v>
          </cell>
          <cell r="ES669">
            <v>0</v>
          </cell>
          <cell r="ET669">
            <v>9260.9327186261598</v>
          </cell>
          <cell r="EU669">
            <v>0</v>
          </cell>
          <cell r="EV669">
            <v>0</v>
          </cell>
          <cell r="EW669">
            <v>9260.9327186261598</v>
          </cell>
          <cell r="EX669">
            <v>0</v>
          </cell>
          <cell r="EY669">
            <v>0</v>
          </cell>
          <cell r="EZ669" t="str">
            <v>F43213-2013-017</v>
          </cell>
          <cell r="FA669" t="str">
            <v>Reforma</v>
          </cell>
          <cell r="FB669" t="str">
            <v>Não</v>
          </cell>
          <cell r="FC669" t="str">
            <v>Sim</v>
          </cell>
          <cell r="FL669">
            <v>36.495104293126062</v>
          </cell>
          <cell r="FM669" t="str">
            <v>VT04Fab. Jacareí</v>
          </cell>
          <cell r="FN669">
            <v>480</v>
          </cell>
          <cell r="FO669">
            <v>1.9938979699856905</v>
          </cell>
          <cell r="FP669">
            <v>489.57071025593132</v>
          </cell>
          <cell r="FQ669">
            <v>-25.75</v>
          </cell>
          <cell r="FR669">
            <v>372.25741848911304</v>
          </cell>
          <cell r="FS669">
            <v>374.25880000000001</v>
          </cell>
          <cell r="FT669">
            <v>114.69526977834927</v>
          </cell>
          <cell r="FU669">
            <v>486.95268826746229</v>
          </cell>
          <cell r="FV669">
            <v>0.505</v>
          </cell>
          <cell r="FW669">
            <v>-2.0113513969805012</v>
          </cell>
          <cell r="FX669">
            <v>0.49484267544524846</v>
          </cell>
          <cell r="FY669">
            <v>0.44401702802455445</v>
          </cell>
          <cell r="FZ669">
            <v>0.44507999999999998</v>
          </cell>
          <cell r="GA669">
            <v>4.9643828654960247E-2</v>
          </cell>
          <cell r="GB669">
            <v>0.4936608566795147</v>
          </cell>
          <cell r="GC669">
            <v>1.4745623331589717</v>
          </cell>
          <cell r="GD669">
            <v>1.5067018916447934</v>
          </cell>
          <cell r="GE669">
            <v>1.4906321124018826</v>
          </cell>
          <cell r="GF669">
            <v>4509636.0831991062</v>
          </cell>
          <cell r="GG669">
            <v>13804.643701177423</v>
          </cell>
          <cell r="GH669">
            <v>19.770150185712808</v>
          </cell>
          <cell r="GI669">
            <v>183090.03070702081</v>
          </cell>
          <cell r="GK669">
            <v>19.770150185712808</v>
          </cell>
          <cell r="GL669" t="str">
            <v>S4AK07</v>
          </cell>
          <cell r="GM669">
            <v>361.62</v>
          </cell>
          <cell r="GN669">
            <v>3.4</v>
          </cell>
        </row>
        <row r="670">
          <cell r="D670" t="str">
            <v>S4AK12</v>
          </cell>
          <cell r="E670" t="str">
            <v>Módulo SP4</v>
          </cell>
          <cell r="F670" t="str">
            <v>F4320016</v>
          </cell>
          <cell r="G670">
            <v>668</v>
          </cell>
          <cell r="H670" t="str">
            <v>F43200</v>
          </cell>
          <cell r="I670" t="str">
            <v>Santo Angelo</v>
          </cell>
          <cell r="J670" t="str">
            <v>ITAPEVA</v>
          </cell>
          <cell r="K670" t="str">
            <v>Fab. Jacareí</v>
          </cell>
          <cell r="L670">
            <v>55.63</v>
          </cell>
          <cell r="M670">
            <v>55.63</v>
          </cell>
          <cell r="N670">
            <v>20231.644270737532</v>
          </cell>
          <cell r="O670">
            <v>0.2323981971112308</v>
          </cell>
          <cell r="P670" t="str">
            <v>FB</v>
          </cell>
          <cell r="Q670">
            <v>16688.52990024666</v>
          </cell>
          <cell r="R670">
            <v>0.18989229299999999</v>
          </cell>
          <cell r="S670">
            <v>16688.52990024666</v>
          </cell>
          <cell r="T670">
            <v>0.18989229299999999</v>
          </cell>
          <cell r="V670">
            <v>0</v>
          </cell>
          <cell r="W670">
            <v>7201.8012812164088</v>
          </cell>
          <cell r="X670">
            <v>9486.7286190302511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16688.52990024666</v>
          </cell>
          <cell r="AI670">
            <v>41516</v>
          </cell>
          <cell r="AJ670">
            <v>41516</v>
          </cell>
          <cell r="AK670">
            <v>43862</v>
          </cell>
          <cell r="AL670" t="str">
            <v>SP8</v>
          </cell>
          <cell r="AN670" t="str">
            <v>S2.La.7S</v>
          </cell>
          <cell r="AO670" t="str">
            <v>AEC0144</v>
          </cell>
          <cell r="AP670">
            <v>6.4229979466119094</v>
          </cell>
          <cell r="AQ670">
            <v>2020</v>
          </cell>
          <cell r="AR670">
            <v>2</v>
          </cell>
          <cell r="AS670">
            <v>299.99154952807226</v>
          </cell>
          <cell r="AT670">
            <v>299.99154952807226</v>
          </cell>
          <cell r="AU670">
            <v>364.44</v>
          </cell>
          <cell r="AW670" t="str">
            <v>Parceria - PARKIA</v>
          </cell>
          <cell r="AX670" t="str">
            <v>PARCERIA - PARKIA</v>
          </cell>
          <cell r="AY670" t="str">
            <v>Módulo SP4Santo AngeloFab. Jacareí</v>
          </cell>
          <cell r="AZ670" t="str">
            <v>Jacareí</v>
          </cell>
          <cell r="BA670" t="str">
            <v>(Tora s/c 6,5 a 7 m)</v>
          </cell>
          <cell r="BB670" t="str">
            <v>Tora Plana</v>
          </cell>
          <cell r="BC670" t="str">
            <v>Módulo SP4Santo Angelo</v>
          </cell>
          <cell r="BD670">
            <v>67</v>
          </cell>
          <cell r="BE670" t="str">
            <v>Reforma</v>
          </cell>
          <cell r="BF670" t="str">
            <v>Reforma</v>
          </cell>
          <cell r="BG670" t="str">
            <v>FB</v>
          </cell>
          <cell r="BH670">
            <v>1</v>
          </cell>
          <cell r="BI670">
            <v>0</v>
          </cell>
          <cell r="BJ670">
            <v>0</v>
          </cell>
          <cell r="BK670">
            <v>1</v>
          </cell>
          <cell r="BL670">
            <v>0</v>
          </cell>
          <cell r="BM670">
            <v>0</v>
          </cell>
          <cell r="BN670">
            <v>0</v>
          </cell>
          <cell r="BO670">
            <v>1367.5665590205217</v>
          </cell>
          <cell r="BP670">
            <v>1801.4566505363778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3169.0232095568995</v>
          </cell>
          <cell r="CA670">
            <v>0</v>
          </cell>
          <cell r="CB670">
            <v>24.006680496653413</v>
          </cell>
          <cell r="CC670">
            <v>31.623319503346586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55.63</v>
          </cell>
          <cell r="CN670">
            <v>0</v>
          </cell>
          <cell r="CO670">
            <v>154.19485953497303</v>
          </cell>
          <cell r="CP670">
            <v>203.11651623504747</v>
          </cell>
          <cell r="CQ670">
            <v>0</v>
          </cell>
          <cell r="CR670">
            <v>0</v>
          </cell>
          <cell r="CS670">
            <v>0</v>
          </cell>
          <cell r="CT670">
            <v>0</v>
          </cell>
          <cell r="CU670">
            <v>0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357.31137577002056</v>
          </cell>
          <cell r="DA670">
            <v>0</v>
          </cell>
          <cell r="DB670">
            <v>7201.8012812164088</v>
          </cell>
          <cell r="DC670">
            <v>9486.7286190302511</v>
          </cell>
          <cell r="DD670">
            <v>0</v>
          </cell>
          <cell r="DE670">
            <v>0</v>
          </cell>
          <cell r="DF670">
            <v>0</v>
          </cell>
          <cell r="DG670">
            <v>0</v>
          </cell>
          <cell r="DH670">
            <v>0</v>
          </cell>
          <cell r="DI670">
            <v>0</v>
          </cell>
          <cell r="DJ670">
            <v>0</v>
          </cell>
          <cell r="DK670">
            <v>0</v>
          </cell>
          <cell r="DL670">
            <v>0</v>
          </cell>
          <cell r="DM670">
            <v>16688.52990024666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>
            <v>0</v>
          </cell>
          <cell r="DW670">
            <v>0</v>
          </cell>
          <cell r="DX670">
            <v>0</v>
          </cell>
          <cell r="DY670">
            <v>0</v>
          </cell>
          <cell r="DZ670">
            <v>0</v>
          </cell>
          <cell r="EA670">
            <v>0</v>
          </cell>
          <cell r="EB670">
            <v>2624624.4589265082</v>
          </cell>
          <cell r="EC670">
            <v>3457343.3779193847</v>
          </cell>
          <cell r="ED670">
            <v>0</v>
          </cell>
          <cell r="EE670">
            <v>0</v>
          </cell>
          <cell r="EF670">
            <v>0</v>
          </cell>
          <cell r="EG670">
            <v>0</v>
          </cell>
          <cell r="EH670">
            <v>0</v>
          </cell>
          <cell r="EI670">
            <v>0</v>
          </cell>
          <cell r="EJ670">
            <v>0</v>
          </cell>
          <cell r="EK670">
            <v>0</v>
          </cell>
          <cell r="EL670">
            <v>0</v>
          </cell>
          <cell r="EM670">
            <v>6081967.8368458925</v>
          </cell>
          <cell r="EN670">
            <v>55.63</v>
          </cell>
          <cell r="EO670">
            <v>0</v>
          </cell>
          <cell r="EP670">
            <v>0</v>
          </cell>
          <cell r="EQ670">
            <v>55.63</v>
          </cell>
          <cell r="ER670">
            <v>0</v>
          </cell>
          <cell r="ES670">
            <v>0</v>
          </cell>
          <cell r="ET670">
            <v>16688.52990024666</v>
          </cell>
          <cell r="EU670">
            <v>0</v>
          </cell>
          <cell r="EV670">
            <v>0</v>
          </cell>
          <cell r="EW670">
            <v>16688.52990024666</v>
          </cell>
          <cell r="EX670">
            <v>0</v>
          </cell>
          <cell r="EY670">
            <v>0</v>
          </cell>
          <cell r="EZ670" t="str">
            <v>F43209-2013-016</v>
          </cell>
          <cell r="FA670" t="str">
            <v>Reforma</v>
          </cell>
          <cell r="FB670" t="str">
            <v>Não</v>
          </cell>
          <cell r="FC670" t="str">
            <v>Sim</v>
          </cell>
          <cell r="FL670">
            <v>46.70584546680665</v>
          </cell>
          <cell r="FM670" t="str">
            <v>AEC0144Fab. Jacareí</v>
          </cell>
          <cell r="FN670">
            <v>460</v>
          </cell>
          <cell r="FO670">
            <v>0.3712205595183633</v>
          </cell>
          <cell r="FP670">
            <v>461.7076145737845</v>
          </cell>
          <cell r="FQ670">
            <v>-25.75</v>
          </cell>
          <cell r="FR670">
            <v>369.45408328575826</v>
          </cell>
          <cell r="FS670">
            <v>374.25880000000001</v>
          </cell>
          <cell r="FT670">
            <v>86.326150842101256</v>
          </cell>
          <cell r="FU670">
            <v>455.7802341278595</v>
          </cell>
          <cell r="FV670">
            <v>0.505</v>
          </cell>
          <cell r="FW670">
            <v>-0.38152646769159837</v>
          </cell>
          <cell r="FX670">
            <v>0.50307329133815748</v>
          </cell>
          <cell r="FY670">
            <v>0.44252411075646481</v>
          </cell>
          <cell r="FZ670">
            <v>0.44507999999999998</v>
          </cell>
          <cell r="GA670">
            <v>5.7660262602810153E-2</v>
          </cell>
          <cell r="GB670">
            <v>0.50018437335927501</v>
          </cell>
          <cell r="GC670">
            <v>1.4253928914376703</v>
          </cell>
          <cell r="GD670">
            <v>1.443535076821562</v>
          </cell>
          <cell r="GE670">
            <v>1.4344639841296161</v>
          </cell>
          <cell r="GF670">
            <v>7606302.0651842067</v>
          </cell>
          <cell r="GG670">
            <v>23939.095089974049</v>
          </cell>
          <cell r="GH670">
            <v>17.178278955056868</v>
          </cell>
          <cell r="GI670">
            <v>286680.22197624447</v>
          </cell>
          <cell r="GK670">
            <v>17.178278955056868</v>
          </cell>
          <cell r="GL670" t="str">
            <v>S4AK12</v>
          </cell>
          <cell r="GM670">
            <v>361.62</v>
          </cell>
          <cell r="GN670">
            <v>2.82</v>
          </cell>
        </row>
        <row r="671">
          <cell r="D671" t="str">
            <v>S4AK10</v>
          </cell>
          <cell r="E671" t="str">
            <v>Módulo SP4</v>
          </cell>
          <cell r="F671" t="str">
            <v>F4320015</v>
          </cell>
          <cell r="G671">
            <v>669</v>
          </cell>
          <cell r="H671" t="str">
            <v>F43200</v>
          </cell>
          <cell r="I671" t="str">
            <v>Santo Angelo</v>
          </cell>
          <cell r="J671" t="str">
            <v>ITAPEVA</v>
          </cell>
          <cell r="K671" t="str">
            <v>Fab. Jacareí</v>
          </cell>
          <cell r="L671">
            <v>40.020000000000003</v>
          </cell>
          <cell r="M671">
            <v>40.020000000000003</v>
          </cell>
          <cell r="N671">
            <v>12773.481286481199</v>
          </cell>
          <cell r="O671">
            <v>0.30613311155687151</v>
          </cell>
          <cell r="P671" t="str">
            <v>FB</v>
          </cell>
          <cell r="Q671">
            <v>11541.257567283601</v>
          </cell>
          <cell r="R671">
            <v>0.22700722400000001</v>
          </cell>
          <cell r="S671">
            <v>11541.257567283601</v>
          </cell>
          <cell r="T671">
            <v>0.22700722400000001</v>
          </cell>
          <cell r="V671">
            <v>0</v>
          </cell>
          <cell r="W671">
            <v>0</v>
          </cell>
          <cell r="X671">
            <v>11541.257567283601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11541.257567283601</v>
          </cell>
          <cell r="AI671">
            <v>41354</v>
          </cell>
          <cell r="AJ671">
            <v>41354</v>
          </cell>
          <cell r="AK671">
            <v>43891</v>
          </cell>
          <cell r="AL671" t="str">
            <v>SP8</v>
          </cell>
          <cell r="AN671" t="str">
            <v>S2.La.7S</v>
          </cell>
          <cell r="AO671" t="str">
            <v>VT01</v>
          </cell>
          <cell r="AP671">
            <v>6.9459274469541414</v>
          </cell>
          <cell r="AQ671">
            <v>2020</v>
          </cell>
          <cell r="AR671">
            <v>3</v>
          </cell>
          <cell r="AS671">
            <v>288.38724555931037</v>
          </cell>
          <cell r="AT671">
            <v>288.38724555931037</v>
          </cell>
          <cell r="AU671">
            <v>364.4</v>
          </cell>
          <cell r="AW671" t="str">
            <v>Parceria - PARKIA</v>
          </cell>
          <cell r="AX671" t="str">
            <v>PARCERIA - PARKIA</v>
          </cell>
          <cell r="AY671" t="str">
            <v>Módulo SP4Santo AngeloFab. Jacareí</v>
          </cell>
          <cell r="AZ671" t="str">
            <v>Jacareí</v>
          </cell>
          <cell r="BA671" t="str">
            <v>(Tora s/c 6,5 a 7 m)</v>
          </cell>
          <cell r="BB671" t="str">
            <v>Tora Plana</v>
          </cell>
          <cell r="BC671" t="str">
            <v>Módulo SP4Santo Angelo</v>
          </cell>
          <cell r="BD671">
            <v>67</v>
          </cell>
          <cell r="BE671" t="str">
            <v>Rebrota</v>
          </cell>
          <cell r="BF671" t="str">
            <v>Rebrota</v>
          </cell>
          <cell r="BG671" t="str">
            <v>FB</v>
          </cell>
          <cell r="BH671">
            <v>1</v>
          </cell>
          <cell r="BI671">
            <v>0</v>
          </cell>
          <cell r="BJ671">
            <v>0</v>
          </cell>
          <cell r="BK671">
            <v>1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2619.9488418180435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2619.9488418180435</v>
          </cell>
          <cell r="CA671">
            <v>0</v>
          </cell>
          <cell r="CB671">
            <v>0</v>
          </cell>
          <cell r="CC671">
            <v>40.020000000000003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40.020000000000003</v>
          </cell>
          <cell r="CN671">
            <v>0</v>
          </cell>
          <cell r="CO671">
            <v>0</v>
          </cell>
          <cell r="CP671">
            <v>277.97601642710475</v>
          </cell>
          <cell r="CQ671">
            <v>0</v>
          </cell>
          <cell r="CR671">
            <v>0</v>
          </cell>
          <cell r="CS671">
            <v>0</v>
          </cell>
          <cell r="CT671">
            <v>0</v>
          </cell>
          <cell r="CU671">
            <v>0</v>
          </cell>
          <cell r="CV671">
            <v>0</v>
          </cell>
          <cell r="CW671">
            <v>0</v>
          </cell>
          <cell r="CX671">
            <v>0</v>
          </cell>
          <cell r="CY671">
            <v>0</v>
          </cell>
          <cell r="CZ671">
            <v>277.97601642710475</v>
          </cell>
          <cell r="DA671">
            <v>0</v>
          </cell>
          <cell r="DB671">
            <v>0</v>
          </cell>
          <cell r="DC671">
            <v>11541.257567283601</v>
          </cell>
          <cell r="DD671">
            <v>0</v>
          </cell>
          <cell r="DE671">
            <v>0</v>
          </cell>
          <cell r="DF671">
            <v>0</v>
          </cell>
          <cell r="DG671">
            <v>0</v>
          </cell>
          <cell r="DH671">
            <v>0</v>
          </cell>
          <cell r="DI671">
            <v>0</v>
          </cell>
          <cell r="DJ671">
            <v>0</v>
          </cell>
          <cell r="DK671">
            <v>0</v>
          </cell>
          <cell r="DL671">
            <v>0</v>
          </cell>
          <cell r="DM671">
            <v>11541.257567283601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>
            <v>0</v>
          </cell>
          <cell r="DW671">
            <v>0</v>
          </cell>
          <cell r="DX671">
            <v>0</v>
          </cell>
          <cell r="DY671">
            <v>0</v>
          </cell>
          <cell r="DZ671">
            <v>0</v>
          </cell>
          <cell r="EA671">
            <v>0</v>
          </cell>
          <cell r="EB671">
            <v>0</v>
          </cell>
          <cell r="EC671">
            <v>4205634.2575181443</v>
          </cell>
          <cell r="ED671">
            <v>0</v>
          </cell>
          <cell r="EE671">
            <v>0</v>
          </cell>
          <cell r="EF671">
            <v>0</v>
          </cell>
          <cell r="EG671">
            <v>0</v>
          </cell>
          <cell r="EH671">
            <v>0</v>
          </cell>
          <cell r="EI671">
            <v>0</v>
          </cell>
          <cell r="EJ671">
            <v>0</v>
          </cell>
          <cell r="EK671">
            <v>0</v>
          </cell>
          <cell r="EL671">
            <v>0</v>
          </cell>
          <cell r="EM671">
            <v>4205634.2575181443</v>
          </cell>
          <cell r="EN671">
            <v>40.020000000000003</v>
          </cell>
          <cell r="EO671">
            <v>0</v>
          </cell>
          <cell r="EP671">
            <v>0</v>
          </cell>
          <cell r="EQ671">
            <v>40.020000000000003</v>
          </cell>
          <cell r="ER671">
            <v>0</v>
          </cell>
          <cell r="ES671">
            <v>0</v>
          </cell>
          <cell r="ET671">
            <v>11541.257567283601</v>
          </cell>
          <cell r="EU671">
            <v>0</v>
          </cell>
          <cell r="EV671">
            <v>0</v>
          </cell>
          <cell r="EW671">
            <v>11541.257567283601</v>
          </cell>
          <cell r="EX671">
            <v>0</v>
          </cell>
          <cell r="EY671">
            <v>0</v>
          </cell>
          <cell r="EZ671" t="str">
            <v>F43208-2013-015</v>
          </cell>
          <cell r="FA671" t="str">
            <v>Reforma</v>
          </cell>
          <cell r="FB671" t="str">
            <v>Não</v>
          </cell>
          <cell r="FC671" t="str">
            <v>Sim</v>
          </cell>
          <cell r="FL671">
            <v>41.518896902064682</v>
          </cell>
          <cell r="FM671" t="str">
            <v>VT01Fab. Jacareí</v>
          </cell>
          <cell r="FN671">
            <v>480</v>
          </cell>
          <cell r="FO671">
            <v>1.1590421131213748</v>
          </cell>
          <cell r="FP671">
            <v>485.56340214298262</v>
          </cell>
          <cell r="FQ671">
            <v>-25.75</v>
          </cell>
          <cell r="FR671">
            <v>373.82408213683539</v>
          </cell>
          <cell r="FS671">
            <v>374.25880000000001</v>
          </cell>
          <cell r="FT671">
            <v>111.17531700979674</v>
          </cell>
          <cell r="FU671">
            <v>484.99939914663213</v>
          </cell>
          <cell r="FV671">
            <v>0.496</v>
          </cell>
          <cell r="FW671">
            <v>-1.172978885289929</v>
          </cell>
          <cell r="FX671">
            <v>0.49018202472896194</v>
          </cell>
          <cell r="FY671">
            <v>0.44484933055987741</v>
          </cell>
          <cell r="FZ671">
            <v>0.44507999999999998</v>
          </cell>
          <cell r="GA671">
            <v>4.5078649922651585E-2</v>
          </cell>
          <cell r="GB671">
            <v>0.489927980482529</v>
          </cell>
          <cell r="GC671">
            <v>1.5027257338028046</v>
          </cell>
          <cell r="GD671">
            <v>1.5319424065279654</v>
          </cell>
          <cell r="GE671">
            <v>1.517334070165385</v>
          </cell>
          <cell r="GF671">
            <v>5597502.9855290679</v>
          </cell>
          <cell r="GG671">
            <v>17511.943319393475</v>
          </cell>
          <cell r="GH671">
            <v>15.824734110665247</v>
          </cell>
          <cell r="GI671">
            <v>182637.3323049662</v>
          </cell>
          <cell r="GK671">
            <v>15.824734110665247</v>
          </cell>
          <cell r="GL671" t="str">
            <v>S4AK10</v>
          </cell>
          <cell r="GM671">
            <v>361.62</v>
          </cell>
          <cell r="GN671">
            <v>2.78</v>
          </cell>
        </row>
        <row r="672">
          <cell r="D672" t="str">
            <v>S4AK16</v>
          </cell>
          <cell r="E672" t="str">
            <v>Módulo SP4</v>
          </cell>
          <cell r="F672" t="str">
            <v>F4320007</v>
          </cell>
          <cell r="G672">
            <v>670</v>
          </cell>
          <cell r="H672" t="str">
            <v>F43200</v>
          </cell>
          <cell r="I672" t="str">
            <v>Santo Angelo</v>
          </cell>
          <cell r="J672" t="str">
            <v>ITAPEVA</v>
          </cell>
          <cell r="K672" t="str">
            <v>Fab. Jacareí</v>
          </cell>
          <cell r="L672">
            <v>44.81</v>
          </cell>
          <cell r="M672">
            <v>44.81</v>
          </cell>
          <cell r="N672">
            <v>15047.83419296465</v>
          </cell>
          <cell r="O672">
            <v>0.21413171130215547</v>
          </cell>
          <cell r="P672" t="str">
            <v>FB</v>
          </cell>
          <cell r="Q672">
            <v>14521.003212747681</v>
          </cell>
          <cell r="R672">
            <v>0.17397206900000001</v>
          </cell>
          <cell r="S672">
            <v>14521.003212747681</v>
          </cell>
          <cell r="T672">
            <v>0.17397206900000001</v>
          </cell>
          <cell r="V672">
            <v>0</v>
          </cell>
          <cell r="W672">
            <v>0</v>
          </cell>
          <cell r="X672">
            <v>14521.003212747681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14521.003212747681</v>
          </cell>
          <cell r="AI672">
            <v>41466</v>
          </cell>
          <cell r="AJ672">
            <v>41466</v>
          </cell>
          <cell r="AK672">
            <v>43891</v>
          </cell>
          <cell r="AL672" t="str">
            <v>SP8</v>
          </cell>
          <cell r="AN672" t="str">
            <v>S2.La.7S</v>
          </cell>
          <cell r="AO672" t="str">
            <v>VT05</v>
          </cell>
          <cell r="AP672">
            <v>6.6392881587953454</v>
          </cell>
          <cell r="AQ672">
            <v>2020</v>
          </cell>
          <cell r="AR672">
            <v>3</v>
          </cell>
          <cell r="AS672">
            <v>324.05720180200132</v>
          </cell>
          <cell r="AT672">
            <v>324.05720180200132</v>
          </cell>
          <cell r="AU672">
            <v>364.2</v>
          </cell>
          <cell r="AW672" t="str">
            <v>Parceria - PARKIA</v>
          </cell>
          <cell r="AX672" t="str">
            <v>PARCERIA - PARKIA</v>
          </cell>
          <cell r="AY672" t="str">
            <v>Módulo SP4Santo AngeloFab. Jacareí</v>
          </cell>
          <cell r="AZ672" t="str">
            <v>Jacareí</v>
          </cell>
          <cell r="BA672" t="str">
            <v>(Tora s/c 6,5 a 7 m)</v>
          </cell>
          <cell r="BB672" t="str">
            <v>Tora Plana</v>
          </cell>
          <cell r="BC672" t="str">
            <v>Módulo SP4Santo Angelo</v>
          </cell>
          <cell r="BD672">
            <v>67</v>
          </cell>
          <cell r="BE672" t="str">
            <v>Reforma</v>
          </cell>
          <cell r="BF672" t="str">
            <v>Reforma</v>
          </cell>
          <cell r="BG672" t="str">
            <v>FB</v>
          </cell>
          <cell r="BH672">
            <v>1</v>
          </cell>
          <cell r="BI672">
            <v>0</v>
          </cell>
          <cell r="BJ672">
            <v>0</v>
          </cell>
          <cell r="BK672">
            <v>1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2526.2489728773612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2526.2489728773612</v>
          </cell>
          <cell r="CA672">
            <v>0</v>
          </cell>
          <cell r="CB672">
            <v>0</v>
          </cell>
          <cell r="CC672">
            <v>44.81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44.81</v>
          </cell>
          <cell r="CN672">
            <v>0</v>
          </cell>
          <cell r="CO672">
            <v>0</v>
          </cell>
          <cell r="CP672">
            <v>297.50650239561946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297.50650239561946</v>
          </cell>
          <cell r="DA672">
            <v>0</v>
          </cell>
          <cell r="DB672">
            <v>0</v>
          </cell>
          <cell r="DC672">
            <v>14521.003212747681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14521.003212747681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DU672">
            <v>0</v>
          </cell>
          <cell r="DV672">
            <v>0</v>
          </cell>
          <cell r="DW672">
            <v>0</v>
          </cell>
          <cell r="DX672">
            <v>0</v>
          </cell>
          <cell r="DY672">
            <v>0</v>
          </cell>
          <cell r="DZ672">
            <v>0</v>
          </cell>
          <cell r="EA672">
            <v>0</v>
          </cell>
          <cell r="EB672">
            <v>0</v>
          </cell>
          <cell r="EC672">
            <v>5288549.3700827053</v>
          </cell>
          <cell r="ED672">
            <v>0</v>
          </cell>
          <cell r="EE672">
            <v>0</v>
          </cell>
          <cell r="EF672">
            <v>0</v>
          </cell>
          <cell r="EG672">
            <v>0</v>
          </cell>
          <cell r="EH672">
            <v>0</v>
          </cell>
          <cell r="EI672">
            <v>0</v>
          </cell>
          <cell r="EJ672">
            <v>0</v>
          </cell>
          <cell r="EK672">
            <v>0</v>
          </cell>
          <cell r="EL672">
            <v>0</v>
          </cell>
          <cell r="EM672">
            <v>5288549.3700827053</v>
          </cell>
          <cell r="EN672">
            <v>44.81</v>
          </cell>
          <cell r="EO672">
            <v>0</v>
          </cell>
          <cell r="EP672">
            <v>0</v>
          </cell>
          <cell r="EQ672">
            <v>44.81</v>
          </cell>
          <cell r="ER672">
            <v>0</v>
          </cell>
          <cell r="ES672">
            <v>0</v>
          </cell>
          <cell r="ET672">
            <v>14521.003212747681</v>
          </cell>
          <cell r="EU672">
            <v>0</v>
          </cell>
          <cell r="EV672">
            <v>0</v>
          </cell>
          <cell r="EW672">
            <v>14521.003212747681</v>
          </cell>
          <cell r="EX672">
            <v>0</v>
          </cell>
          <cell r="EY672">
            <v>0</v>
          </cell>
          <cell r="EZ672" t="str">
            <v>F43204-2011-007</v>
          </cell>
          <cell r="FA672" t="str">
            <v>Condução</v>
          </cell>
          <cell r="FB672" t="str">
            <v>Não</v>
          </cell>
          <cell r="FC672" t="str">
            <v>Sim</v>
          </cell>
          <cell r="FL672">
            <v>48.809028023992155</v>
          </cell>
          <cell r="FM672" t="str">
            <v>VT05Fab. Jacareí</v>
          </cell>
          <cell r="FN672">
            <v>490</v>
          </cell>
          <cell r="FO672">
            <v>7.3243385498154012E-2</v>
          </cell>
          <cell r="FP672">
            <v>490.35889258894093</v>
          </cell>
          <cell r="FQ672">
            <v>-25.75</v>
          </cell>
          <cell r="FR672">
            <v>371.29803414911356</v>
          </cell>
          <cell r="FS672">
            <v>374.25880000000001</v>
          </cell>
          <cell r="FT672">
            <v>115.18162336544614</v>
          </cell>
          <cell r="FU672">
            <v>486.47965751455968</v>
          </cell>
          <cell r="FV672">
            <v>0.50800000000000001</v>
          </cell>
          <cell r="FW672">
            <v>-8.207706588135899E-2</v>
          </cell>
          <cell r="FX672">
            <v>0.50758304850532265</v>
          </cell>
          <cell r="FY672">
            <v>0.44350661000758484</v>
          </cell>
          <cell r="FZ672">
            <v>0.44507999999999998</v>
          </cell>
          <cell r="GA672">
            <v>6.228209570804194E-2</v>
          </cell>
          <cell r="GB672">
            <v>0.50578870571562673</v>
          </cell>
          <cell r="GC672">
            <v>1.3898159458144277</v>
          </cell>
          <cell r="GD672">
            <v>1.4209399159953544</v>
          </cell>
          <cell r="GE672">
            <v>1.405377930904891</v>
          </cell>
          <cell r="GF672">
            <v>7064172.6697053127</v>
          </cell>
          <cell r="GG672">
            <v>20407.49744979461</v>
          </cell>
          <cell r="GH672">
            <v>17.944618666242832</v>
          </cell>
          <cell r="GI672">
            <v>260573.86530404416</v>
          </cell>
          <cell r="GK672">
            <v>17.944618666242832</v>
          </cell>
          <cell r="GL672" t="str">
            <v>S4AK16</v>
          </cell>
          <cell r="GM672">
            <v>361.62</v>
          </cell>
          <cell r="GN672">
            <v>2.58</v>
          </cell>
        </row>
        <row r="673">
          <cell r="D673" t="str">
            <v>S4AK08</v>
          </cell>
          <cell r="E673" t="str">
            <v>Módulo SP4</v>
          </cell>
          <cell r="F673" t="str">
            <v>F4320014</v>
          </cell>
          <cell r="G673">
            <v>671</v>
          </cell>
          <cell r="H673" t="str">
            <v>F43200</v>
          </cell>
          <cell r="I673" t="str">
            <v>Santo Angelo</v>
          </cell>
          <cell r="J673" t="str">
            <v>ITAPEVA</v>
          </cell>
          <cell r="K673" t="str">
            <v>Fab. Jacareí</v>
          </cell>
          <cell r="L673">
            <v>33.61</v>
          </cell>
          <cell r="M673">
            <v>33.61</v>
          </cell>
          <cell r="N673">
            <v>9188.6622308192909</v>
          </cell>
          <cell r="O673">
            <v>0.18152108671748768</v>
          </cell>
          <cell r="P673" t="str">
            <v>FB</v>
          </cell>
          <cell r="Q673">
            <v>10092.276799114648</v>
          </cell>
          <cell r="R673">
            <v>0.195518</v>
          </cell>
          <cell r="S673">
            <v>10092.276799114648</v>
          </cell>
          <cell r="T673">
            <v>0.195518</v>
          </cell>
          <cell r="V673">
            <v>0</v>
          </cell>
          <cell r="W673">
            <v>0</v>
          </cell>
          <cell r="X673">
            <v>10092.276799114648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10092.276799114648</v>
          </cell>
          <cell r="AI673">
            <v>41433</v>
          </cell>
          <cell r="AJ673">
            <v>41433</v>
          </cell>
          <cell r="AK673">
            <v>43891</v>
          </cell>
          <cell r="AL673" t="str">
            <v>SP8</v>
          </cell>
          <cell r="AN673" t="str">
            <v>S2.La.7S</v>
          </cell>
          <cell r="AO673" t="str">
            <v>VT05</v>
          </cell>
          <cell r="AP673">
            <v>6.7296372347707054</v>
          </cell>
          <cell r="AQ673">
            <v>2020</v>
          </cell>
          <cell r="AR673">
            <v>3</v>
          </cell>
          <cell r="AS673">
            <v>300.27601306499997</v>
          </cell>
          <cell r="AT673">
            <v>300.27601306499997</v>
          </cell>
          <cell r="AU673">
            <v>363.9</v>
          </cell>
          <cell r="AW673" t="str">
            <v>Parceria - PARKIA</v>
          </cell>
          <cell r="AX673" t="str">
            <v>PARCERIA - PARKIA</v>
          </cell>
          <cell r="AY673" t="str">
            <v>Módulo SP4Santo AngeloFab. Jacareí</v>
          </cell>
          <cell r="AZ673" t="str">
            <v>Jacareí</v>
          </cell>
          <cell r="BA673" t="str">
            <v>(Tora s/c 6,5 a 7 m)</v>
          </cell>
          <cell r="BB673" t="str">
            <v>Tora Plana</v>
          </cell>
          <cell r="BC673" t="str">
            <v>Módulo SP4Santo Angelo</v>
          </cell>
          <cell r="BD673">
            <v>67</v>
          </cell>
          <cell r="BE673" t="str">
            <v>Reforma</v>
          </cell>
          <cell r="BF673" t="str">
            <v>Reforma</v>
          </cell>
          <cell r="BG673" t="str">
            <v>FB</v>
          </cell>
          <cell r="BH673">
            <v>1</v>
          </cell>
          <cell r="BI673">
            <v>0</v>
          </cell>
          <cell r="BJ673">
            <v>0</v>
          </cell>
          <cell r="BK673">
            <v>1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1973.2217752092979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1973.2217752092979</v>
          </cell>
          <cell r="CA673">
            <v>0</v>
          </cell>
          <cell r="CB673">
            <v>0</v>
          </cell>
          <cell r="CC673">
            <v>33.61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33.61</v>
          </cell>
          <cell r="CN673">
            <v>0</v>
          </cell>
          <cell r="CO673">
            <v>0</v>
          </cell>
          <cell r="CP673">
            <v>226.18310746064341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226.18310746064341</v>
          </cell>
          <cell r="DA673">
            <v>0</v>
          </cell>
          <cell r="DB673">
            <v>0</v>
          </cell>
          <cell r="DC673">
            <v>10092.276799114648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10092.276799114648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DU673">
            <v>0</v>
          </cell>
          <cell r="DV673">
            <v>0</v>
          </cell>
          <cell r="DW673">
            <v>0</v>
          </cell>
          <cell r="DX673">
            <v>0</v>
          </cell>
          <cell r="DY673">
            <v>0</v>
          </cell>
          <cell r="DZ673">
            <v>0</v>
          </cell>
          <cell r="EA673">
            <v>0</v>
          </cell>
          <cell r="EB673">
            <v>0</v>
          </cell>
          <cell r="EC673">
            <v>3672579.5271978201</v>
          </cell>
          <cell r="ED673">
            <v>0</v>
          </cell>
          <cell r="EE673">
            <v>0</v>
          </cell>
          <cell r="EF673">
            <v>0</v>
          </cell>
          <cell r="EG673">
            <v>0</v>
          </cell>
          <cell r="EH673">
            <v>0</v>
          </cell>
          <cell r="EI673">
            <v>0</v>
          </cell>
          <cell r="EJ673">
            <v>0</v>
          </cell>
          <cell r="EK673">
            <v>0</v>
          </cell>
          <cell r="EL673">
            <v>0</v>
          </cell>
          <cell r="EM673">
            <v>3672579.5271978201</v>
          </cell>
          <cell r="EN673">
            <v>33.61</v>
          </cell>
          <cell r="EO673">
            <v>0</v>
          </cell>
          <cell r="EP673">
            <v>0</v>
          </cell>
          <cell r="EQ673">
            <v>33.61</v>
          </cell>
          <cell r="ER673">
            <v>0</v>
          </cell>
          <cell r="ES673">
            <v>0</v>
          </cell>
          <cell r="ET673">
            <v>10092.276799114648</v>
          </cell>
          <cell r="EU673">
            <v>0</v>
          </cell>
          <cell r="EV673">
            <v>0</v>
          </cell>
          <cell r="EW673">
            <v>10092.276799114648</v>
          </cell>
          <cell r="EX673">
            <v>0</v>
          </cell>
          <cell r="EY673">
            <v>0</v>
          </cell>
          <cell r="EZ673" t="str">
            <v>F43203-2013-014</v>
          </cell>
          <cell r="FA673" t="str">
            <v>Condução</v>
          </cell>
          <cell r="FB673" t="str">
            <v>Não</v>
          </cell>
          <cell r="FC673" t="str">
            <v>Sim</v>
          </cell>
          <cell r="FL673">
            <v>44.619940509353633</v>
          </cell>
          <cell r="FM673" t="str">
            <v>VT05Fab. Jacareí</v>
          </cell>
          <cell r="FN673">
            <v>490</v>
          </cell>
          <cell r="FO673">
            <v>0.67898311120556976</v>
          </cell>
          <cell r="FP673">
            <v>493.32701724490727</v>
          </cell>
          <cell r="FQ673">
            <v>-25.75</v>
          </cell>
          <cell r="FR673">
            <v>372.05306012861899</v>
          </cell>
          <cell r="FS673">
            <v>374.25880000000001</v>
          </cell>
          <cell r="FT673">
            <v>118.36647418852128</v>
          </cell>
          <cell r="FU673">
            <v>490.41953431714029</v>
          </cell>
          <cell r="FV673">
            <v>0.50800000000000001</v>
          </cell>
          <cell r="FW673">
            <v>-0.69074915284902261</v>
          </cell>
          <cell r="FX673">
            <v>0.50449099430352695</v>
          </cell>
          <cell r="FY673">
            <v>0.44390834955477132</v>
          </cell>
          <cell r="FZ673">
            <v>0.44507999999999998</v>
          </cell>
          <cell r="GA673">
            <v>5.9254597885069163E-2</v>
          </cell>
          <cell r="GB673">
            <v>0.50316294743984047</v>
          </cell>
          <cell r="GC673">
            <v>1.4090349432554152</v>
          </cell>
          <cell r="GD673">
            <v>1.4416223839578692</v>
          </cell>
          <cell r="GE673">
            <v>1.4253286636066422</v>
          </cell>
          <cell r="GF673">
            <v>4949449.6880214848</v>
          </cell>
          <cell r="GG673">
            <v>14384.811402830403</v>
          </cell>
          <cell r="GH673">
            <v>16.937649614583222</v>
          </cell>
          <cell r="GI673">
            <v>170939.44823679142</v>
          </cell>
          <cell r="GK673">
            <v>16.937649614583222</v>
          </cell>
          <cell r="GL673" t="str">
            <v>S4AK08</v>
          </cell>
          <cell r="GM673">
            <v>361.62</v>
          </cell>
          <cell r="GN673">
            <v>2.2799999999999998</v>
          </cell>
        </row>
        <row r="674">
          <cell r="D674" t="str">
            <v>S4AK09</v>
          </cell>
          <cell r="E674" t="str">
            <v>Módulo SP4</v>
          </cell>
          <cell r="F674" t="str">
            <v>F4320010</v>
          </cell>
          <cell r="G674">
            <v>672</v>
          </cell>
          <cell r="H674" t="str">
            <v>F43200</v>
          </cell>
          <cell r="I674" t="str">
            <v>Santo Angelo</v>
          </cell>
          <cell r="J674" t="str">
            <v>ITAPEVA</v>
          </cell>
          <cell r="K674" t="str">
            <v>Fab. Jacareí</v>
          </cell>
          <cell r="L674">
            <v>28.42</v>
          </cell>
          <cell r="M674">
            <v>28.42</v>
          </cell>
          <cell r="N674">
            <v>8165.9265575400223</v>
          </cell>
          <cell r="O674">
            <v>0.16253551306589523</v>
          </cell>
          <cell r="P674" t="str">
            <v>FB</v>
          </cell>
          <cell r="Q674">
            <v>7226.3330354500604</v>
          </cell>
          <cell r="R674">
            <v>0.121472</v>
          </cell>
          <cell r="S674">
            <v>7226.3330354500604</v>
          </cell>
          <cell r="T674">
            <v>0.121472</v>
          </cell>
          <cell r="V674">
            <v>0</v>
          </cell>
          <cell r="W674">
            <v>0</v>
          </cell>
          <cell r="X674">
            <v>7226.3330354500604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7226.3330354500604</v>
          </cell>
          <cell r="AI674">
            <v>41375</v>
          </cell>
          <cell r="AJ674">
            <v>41375</v>
          </cell>
          <cell r="AK674">
            <v>43891</v>
          </cell>
          <cell r="AL674" t="str">
            <v>SP8</v>
          </cell>
          <cell r="AN674" t="str">
            <v>S2.La.7M</v>
          </cell>
          <cell r="AO674" t="str">
            <v>VT04</v>
          </cell>
          <cell r="AP674">
            <v>6.8884325804243671</v>
          </cell>
          <cell r="AQ674">
            <v>2020</v>
          </cell>
          <cell r="AR674">
            <v>3</v>
          </cell>
          <cell r="AS674">
            <v>254.26928344300001</v>
          </cell>
          <cell r="AT674">
            <v>254.26928344300001</v>
          </cell>
          <cell r="AU674">
            <v>364.1</v>
          </cell>
          <cell r="AW674" t="str">
            <v>Parceria - PARKIA</v>
          </cell>
          <cell r="AX674" t="str">
            <v>PARCERIA - PARKIA</v>
          </cell>
          <cell r="AY674" t="str">
            <v>Módulo SP4Santo AngeloFab. Jacareí</v>
          </cell>
          <cell r="AZ674" t="str">
            <v>Jacareí</v>
          </cell>
          <cell r="BA674" t="str">
            <v>(Tora s/c 6,5 a 7 m)</v>
          </cell>
          <cell r="BB674" t="str">
            <v>Tora Plana</v>
          </cell>
          <cell r="BC674" t="str">
            <v>Módulo SP4Santo Angelo</v>
          </cell>
          <cell r="BD674">
            <v>67</v>
          </cell>
          <cell r="BE674" t="str">
            <v>Rebrota</v>
          </cell>
          <cell r="BF674" t="str">
            <v>Rebrota</v>
          </cell>
          <cell r="BG674" t="str">
            <v>FB</v>
          </cell>
          <cell r="BH674">
            <v>1</v>
          </cell>
          <cell r="BI674">
            <v>0</v>
          </cell>
          <cell r="BJ674">
            <v>0</v>
          </cell>
          <cell r="BK674">
            <v>1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877.7971264821897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877.7971264821897</v>
          </cell>
          <cell r="CA674">
            <v>0</v>
          </cell>
          <cell r="CB674">
            <v>0</v>
          </cell>
          <cell r="CC674">
            <v>28.42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28.42</v>
          </cell>
          <cell r="CN674">
            <v>0</v>
          </cell>
          <cell r="CO674">
            <v>0</v>
          </cell>
          <cell r="CP674">
            <v>195.76925393566052</v>
          </cell>
          <cell r="CQ674">
            <v>0</v>
          </cell>
          <cell r="CR674">
            <v>0</v>
          </cell>
          <cell r="CS674">
            <v>0</v>
          </cell>
          <cell r="CT674">
            <v>0</v>
          </cell>
          <cell r="CU674">
            <v>0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195.76925393566052</v>
          </cell>
          <cell r="DA674">
            <v>0</v>
          </cell>
          <cell r="DB674">
            <v>0</v>
          </cell>
          <cell r="DC674">
            <v>7226.3330354500604</v>
          </cell>
          <cell r="DD674">
            <v>0</v>
          </cell>
          <cell r="DE674">
            <v>0</v>
          </cell>
          <cell r="DF674">
            <v>0</v>
          </cell>
          <cell r="DG674">
            <v>0</v>
          </cell>
          <cell r="DH674">
            <v>0</v>
          </cell>
          <cell r="DI674">
            <v>0</v>
          </cell>
          <cell r="DJ674">
            <v>0</v>
          </cell>
          <cell r="DK674">
            <v>0</v>
          </cell>
          <cell r="DL674">
            <v>0</v>
          </cell>
          <cell r="DM674">
            <v>7226.3330354500604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>
            <v>0</v>
          </cell>
          <cell r="DW674">
            <v>0</v>
          </cell>
          <cell r="DX674">
            <v>0</v>
          </cell>
          <cell r="DY674">
            <v>0</v>
          </cell>
          <cell r="DZ674">
            <v>0</v>
          </cell>
          <cell r="EA674">
            <v>0</v>
          </cell>
          <cell r="EB674">
            <v>0</v>
          </cell>
          <cell r="EC674">
            <v>2631107.8582073674</v>
          </cell>
          <cell r="ED674">
            <v>0</v>
          </cell>
          <cell r="EE674">
            <v>0</v>
          </cell>
          <cell r="EF674">
            <v>0</v>
          </cell>
          <cell r="EG674">
            <v>0</v>
          </cell>
          <cell r="EH674">
            <v>0</v>
          </cell>
          <cell r="EI674">
            <v>0</v>
          </cell>
          <cell r="EJ674">
            <v>0</v>
          </cell>
          <cell r="EK674">
            <v>0</v>
          </cell>
          <cell r="EL674">
            <v>0</v>
          </cell>
          <cell r="EM674">
            <v>2631107.8582073674</v>
          </cell>
          <cell r="EN674">
            <v>28.42</v>
          </cell>
          <cell r="EO674">
            <v>0</v>
          </cell>
          <cell r="EP674">
            <v>0</v>
          </cell>
          <cell r="EQ674">
            <v>28.42</v>
          </cell>
          <cell r="ER674">
            <v>0</v>
          </cell>
          <cell r="ES674">
            <v>0</v>
          </cell>
          <cell r="ET674">
            <v>7226.3330354500604</v>
          </cell>
          <cell r="EU674">
            <v>0</v>
          </cell>
          <cell r="EV674">
            <v>0</v>
          </cell>
          <cell r="EW674">
            <v>7226.3330354500604</v>
          </cell>
          <cell r="EX674">
            <v>0</v>
          </cell>
          <cell r="EY674">
            <v>0</v>
          </cell>
          <cell r="EZ674" t="str">
            <v>F43206-2013-010</v>
          </cell>
          <cell r="FA674" t="str">
            <v>Reforma</v>
          </cell>
          <cell r="FB674" t="str">
            <v>Não</v>
          </cell>
          <cell r="FC674" t="str">
            <v>Sim</v>
          </cell>
          <cell r="FL674">
            <v>36.912502296325812</v>
          </cell>
          <cell r="FM674" t="str">
            <v>VT04Fab. Jacareí</v>
          </cell>
          <cell r="FN674">
            <v>480</v>
          </cell>
          <cell r="FO674">
            <v>1.9218428236786345</v>
          </cell>
          <cell r="FP674">
            <v>489.22484555365747</v>
          </cell>
          <cell r="FQ674">
            <v>-25.75</v>
          </cell>
          <cell r="FR674">
            <v>373.35832376312999</v>
          </cell>
          <cell r="FS674">
            <v>374.25880000000001</v>
          </cell>
          <cell r="FT674">
            <v>114.68943431013297</v>
          </cell>
          <cell r="FU674">
            <v>488.04775807326297</v>
          </cell>
          <cell r="FV674">
            <v>0.505</v>
          </cell>
          <cell r="FW674">
            <v>-1.9390040720712065</v>
          </cell>
          <cell r="FX674">
            <v>0.49520802943604042</v>
          </cell>
          <cell r="FY674">
            <v>0.44460205403273151</v>
          </cell>
          <cell r="FZ674">
            <v>0.44507999999999998</v>
          </cell>
          <cell r="GA674">
            <v>5.0074199810993099E-2</v>
          </cell>
          <cell r="GB674">
            <v>0.4946762538437246</v>
          </cell>
          <cell r="GC674">
            <v>1.4693800121084459</v>
          </cell>
          <cell r="GD674">
            <v>1.5001467251001097</v>
          </cell>
          <cell r="GE674">
            <v>1.4847633686042778</v>
          </cell>
          <cell r="GF674">
            <v>3526795.6370421592</v>
          </cell>
          <cell r="GG674">
            <v>10729.394580371209</v>
          </cell>
          <cell r="GH674">
            <v>21.925134969796233</v>
          </cell>
          <cell r="GI674">
            <v>158438.32713893987</v>
          </cell>
          <cell r="GK674">
            <v>21.925134969796233</v>
          </cell>
          <cell r="GL674" t="str">
            <v>S4AK09</v>
          </cell>
          <cell r="GM674">
            <v>361.62</v>
          </cell>
          <cell r="GN674">
            <v>2.48</v>
          </cell>
        </row>
        <row r="675">
          <cell r="D675" t="str">
            <v>S4AK15</v>
          </cell>
          <cell r="E675" t="str">
            <v>Módulo SP4</v>
          </cell>
          <cell r="F675" t="str">
            <v>F4320005</v>
          </cell>
          <cell r="G675">
            <v>673</v>
          </cell>
          <cell r="H675" t="str">
            <v>F43200</v>
          </cell>
          <cell r="I675" t="str">
            <v>Santo Angelo</v>
          </cell>
          <cell r="J675" t="str">
            <v>ITAPEVA</v>
          </cell>
          <cell r="K675" t="str">
            <v>Fab. Jacareí</v>
          </cell>
          <cell r="L675">
            <v>41.78</v>
          </cell>
          <cell r="M675">
            <v>41.78</v>
          </cell>
          <cell r="N675">
            <v>13813.659873448432</v>
          </cell>
          <cell r="O675">
            <v>0.20637454269969074</v>
          </cell>
          <cell r="P675" t="str">
            <v>FB</v>
          </cell>
          <cell r="Q675">
            <v>13572.78904141673</v>
          </cell>
          <cell r="R675">
            <v>0.202102</v>
          </cell>
          <cell r="S675">
            <v>13572.78904141673</v>
          </cell>
          <cell r="T675">
            <v>0.202102</v>
          </cell>
          <cell r="V675">
            <v>0</v>
          </cell>
          <cell r="W675">
            <v>0</v>
          </cell>
          <cell r="X675">
            <v>13572.78904141673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13572.78904141673</v>
          </cell>
          <cell r="AI675">
            <v>41418</v>
          </cell>
          <cell r="AJ675">
            <v>41418</v>
          </cell>
          <cell r="AK675">
            <v>43891</v>
          </cell>
          <cell r="AL675" t="str">
            <v>SP8</v>
          </cell>
          <cell r="AN675" t="str">
            <v>S2.La.7S</v>
          </cell>
          <cell r="AO675" t="str">
            <v>VT05</v>
          </cell>
          <cell r="AP675">
            <v>6.7707049965776864</v>
          </cell>
          <cell r="AQ675">
            <v>2020</v>
          </cell>
          <cell r="AR675">
            <v>3</v>
          </cell>
          <cell r="AS675">
            <v>324.8633087940816</v>
          </cell>
          <cell r="AT675">
            <v>324.8633087940816</v>
          </cell>
          <cell r="AU675">
            <v>363.06</v>
          </cell>
          <cell r="AW675" t="str">
            <v>Parceria - PARKIA</v>
          </cell>
          <cell r="AX675" t="str">
            <v>PARCERIA - PARKIA</v>
          </cell>
          <cell r="AY675" t="str">
            <v>Módulo SP4Santo AngeloFab. Jacareí</v>
          </cell>
          <cell r="AZ675" t="str">
            <v>Jacareí</v>
          </cell>
          <cell r="BA675" t="str">
            <v>(Tora s/c 6,5 a 7 m)</v>
          </cell>
          <cell r="BB675" t="str">
            <v>Tora Plana</v>
          </cell>
          <cell r="BC675" t="str">
            <v>Módulo SP4Santo Angelo</v>
          </cell>
          <cell r="BD675">
            <v>67</v>
          </cell>
          <cell r="BE675" t="str">
            <v>Reforma</v>
          </cell>
          <cell r="BF675" t="str">
            <v>Reforma</v>
          </cell>
          <cell r="BG675" t="str">
            <v>FB</v>
          </cell>
          <cell r="BH675">
            <v>1</v>
          </cell>
          <cell r="BI675">
            <v>0</v>
          </cell>
          <cell r="BJ675">
            <v>0</v>
          </cell>
          <cell r="BK675">
            <v>1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2743.0878108484039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2743.0878108484039</v>
          </cell>
          <cell r="CA675">
            <v>0</v>
          </cell>
          <cell r="CB675">
            <v>0</v>
          </cell>
          <cell r="CC675">
            <v>41.78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41.78</v>
          </cell>
          <cell r="CN675">
            <v>0</v>
          </cell>
          <cell r="CO675">
            <v>0</v>
          </cell>
          <cell r="CP675">
            <v>282.88005475701573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282.88005475701573</v>
          </cell>
          <cell r="DA675">
            <v>0</v>
          </cell>
          <cell r="DB675">
            <v>0</v>
          </cell>
          <cell r="DC675">
            <v>13572.78904141673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13572.78904141673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4927736.789376758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4927736.789376758</v>
          </cell>
          <cell r="EN675">
            <v>41.78</v>
          </cell>
          <cell r="EO675">
            <v>0</v>
          </cell>
          <cell r="EP675">
            <v>0</v>
          </cell>
          <cell r="EQ675">
            <v>41.78</v>
          </cell>
          <cell r="ER675">
            <v>0</v>
          </cell>
          <cell r="ES675">
            <v>0</v>
          </cell>
          <cell r="ET675">
            <v>13572.78904141673</v>
          </cell>
          <cell r="EU675">
            <v>0</v>
          </cell>
          <cell r="EV675">
            <v>0</v>
          </cell>
          <cell r="EW675">
            <v>13572.78904141673</v>
          </cell>
          <cell r="EX675">
            <v>0</v>
          </cell>
          <cell r="EY675">
            <v>0</v>
          </cell>
          <cell r="EZ675" t="str">
            <v>F43205-2011-005</v>
          </cell>
          <cell r="FA675" t="str">
            <v>Condução</v>
          </cell>
          <cell r="FB675" t="str">
            <v>Não</v>
          </cell>
          <cell r="FC675" t="str">
            <v>Sim</v>
          </cell>
          <cell r="FL675">
            <v>47.980721203816543</v>
          </cell>
          <cell r="FM675" t="str">
            <v>VT05Fab. Jacareí</v>
          </cell>
          <cell r="FN675">
            <v>490</v>
          </cell>
          <cell r="FO675">
            <v>0.18911883060264323</v>
          </cell>
          <cell r="FP675">
            <v>490.92668226995295</v>
          </cell>
          <cell r="FQ675">
            <v>-25.75</v>
          </cell>
          <cell r="FR675">
            <v>372.39328648760073</v>
          </cell>
          <cell r="FS675">
            <v>374.25880000000001</v>
          </cell>
          <cell r="FT675">
            <v>116.08634481288418</v>
          </cell>
          <cell r="FU675">
            <v>488.47963130048493</v>
          </cell>
          <cell r="FV675">
            <v>0.50800000000000001</v>
          </cell>
          <cell r="FW675">
            <v>-0.19853232575997026</v>
          </cell>
          <cell r="FX675">
            <v>0.50699145578513938</v>
          </cell>
          <cell r="FY675">
            <v>0.44408926918029856</v>
          </cell>
          <cell r="FZ675">
            <v>0.44507999999999998</v>
          </cell>
          <cell r="GA675">
            <v>6.1773643285501313E-2</v>
          </cell>
          <cell r="GB675">
            <v>0.50586291246579984</v>
          </cell>
          <cell r="GC675">
            <v>1.3910552698041343</v>
          </cell>
          <cell r="GD675">
            <v>1.4215187439626789</v>
          </cell>
          <cell r="GE675">
            <v>1.4062870068834066</v>
          </cell>
          <cell r="GF675">
            <v>6630030.9866705071</v>
          </cell>
          <cell r="GG675">
            <v>19087.236876113835</v>
          </cell>
          <cell r="GH675">
            <v>16.673605880781537</v>
          </cell>
          <cell r="GI675">
            <v>226307.33517957319</v>
          </cell>
          <cell r="GK675">
            <v>16.673605880781537</v>
          </cell>
          <cell r="GL675" t="str">
            <v>S4AK15</v>
          </cell>
          <cell r="GM675">
            <v>361.62</v>
          </cell>
          <cell r="GN675">
            <v>1.44</v>
          </cell>
        </row>
        <row r="676">
          <cell r="D676" t="str">
            <v>S4AK18</v>
          </cell>
          <cell r="E676" t="str">
            <v>Módulo SP4</v>
          </cell>
          <cell r="F676" t="str">
            <v>F4320006</v>
          </cell>
          <cell r="G676">
            <v>674</v>
          </cell>
          <cell r="H676" t="str">
            <v>F43200</v>
          </cell>
          <cell r="I676" t="str">
            <v>Santo Angelo</v>
          </cell>
          <cell r="J676" t="str">
            <v>ITAPEVA</v>
          </cell>
          <cell r="K676" t="str">
            <v>Fab. Jacareí</v>
          </cell>
          <cell r="L676">
            <v>24.4</v>
          </cell>
          <cell r="M676">
            <v>24.4</v>
          </cell>
          <cell r="N676">
            <v>7454.6923927624994</v>
          </cell>
          <cell r="O676">
            <v>0.25752086584618039</v>
          </cell>
          <cell r="P676" t="str">
            <v>FB</v>
          </cell>
          <cell r="Q676">
            <v>8052.4885714284792</v>
          </cell>
          <cell r="R676">
            <v>0.202741</v>
          </cell>
          <cell r="S676">
            <v>8052.4885714284792</v>
          </cell>
          <cell r="T676">
            <v>0.202741</v>
          </cell>
          <cell r="V676">
            <v>0</v>
          </cell>
          <cell r="W676">
            <v>0</v>
          </cell>
          <cell r="X676">
            <v>8052.4885714284792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8052.4885714284792</v>
          </cell>
          <cell r="AI676">
            <v>41354</v>
          </cell>
          <cell r="AJ676">
            <v>41354</v>
          </cell>
          <cell r="AK676">
            <v>43891</v>
          </cell>
          <cell r="AL676" t="str">
            <v>SP8</v>
          </cell>
          <cell r="AN676" t="str">
            <v>S2.La.7S</v>
          </cell>
          <cell r="AO676" t="str">
            <v>VT04</v>
          </cell>
          <cell r="AP676">
            <v>6.9459274469541414</v>
          </cell>
          <cell r="AQ676">
            <v>2020</v>
          </cell>
          <cell r="AR676">
            <v>3</v>
          </cell>
          <cell r="AS676">
            <v>330.02002341919996</v>
          </cell>
          <cell r="AT676">
            <v>330.02002341919996</v>
          </cell>
          <cell r="AU676">
            <v>363.11</v>
          </cell>
          <cell r="AW676" t="str">
            <v>Parceria - PARKIA</v>
          </cell>
          <cell r="AX676" t="str">
            <v>PARCERIA - PARKIA</v>
          </cell>
          <cell r="AY676" t="str">
            <v>Módulo SP4Santo AngeloFab. Jacareí</v>
          </cell>
          <cell r="AZ676" t="str">
            <v>Jacareí</v>
          </cell>
          <cell r="BA676" t="str">
            <v>(Tora s/c 6,5 a 7 m)</v>
          </cell>
          <cell r="BB676" t="str">
            <v>Tora Plana</v>
          </cell>
          <cell r="BC676" t="str">
            <v>Módulo SP4Santo Angelo</v>
          </cell>
          <cell r="BD676">
            <v>67</v>
          </cell>
          <cell r="BE676" t="str">
            <v>Rebrota</v>
          </cell>
          <cell r="BF676" t="str">
            <v>Rebrota</v>
          </cell>
          <cell r="BG676" t="str">
            <v>FB</v>
          </cell>
          <cell r="BH676">
            <v>1</v>
          </cell>
          <cell r="BI676">
            <v>0</v>
          </cell>
          <cell r="BJ676">
            <v>0</v>
          </cell>
          <cell r="BK676">
            <v>1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1632.5695854599812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1632.5695854599812</v>
          </cell>
          <cell r="CA676">
            <v>0</v>
          </cell>
          <cell r="CB676">
            <v>0</v>
          </cell>
          <cell r="CC676">
            <v>24.400000000000002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24.400000000000002</v>
          </cell>
          <cell r="CN676">
            <v>0</v>
          </cell>
          <cell r="CO676">
            <v>0</v>
          </cell>
          <cell r="CP676">
            <v>169.48062970568105</v>
          </cell>
          <cell r="CQ676">
            <v>0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169.48062970568105</v>
          </cell>
          <cell r="DA676">
            <v>0</v>
          </cell>
          <cell r="DB676">
            <v>0</v>
          </cell>
          <cell r="DC676">
            <v>8052.4885714284792</v>
          </cell>
          <cell r="DD676">
            <v>0</v>
          </cell>
          <cell r="DE676">
            <v>0</v>
          </cell>
          <cell r="DF676">
            <v>0</v>
          </cell>
          <cell r="DG676">
            <v>0</v>
          </cell>
          <cell r="DH676">
            <v>0</v>
          </cell>
          <cell r="DI676">
            <v>0</v>
          </cell>
          <cell r="DJ676">
            <v>0</v>
          </cell>
          <cell r="DK676">
            <v>0</v>
          </cell>
          <cell r="DL676">
            <v>0</v>
          </cell>
          <cell r="DM676">
            <v>8052.4885714284792</v>
          </cell>
          <cell r="DN676">
            <v>0</v>
          </cell>
          <cell r="DO676">
            <v>0</v>
          </cell>
          <cell r="DP676">
            <v>0</v>
          </cell>
          <cell r="DQ676">
            <v>0</v>
          </cell>
          <cell r="DR676">
            <v>0</v>
          </cell>
          <cell r="DS676">
            <v>0</v>
          </cell>
          <cell r="DT676">
            <v>0</v>
          </cell>
          <cell r="DU676">
            <v>0</v>
          </cell>
          <cell r="DV676">
            <v>0</v>
          </cell>
          <cell r="DW676">
            <v>0</v>
          </cell>
          <cell r="DX676">
            <v>0</v>
          </cell>
          <cell r="DY676">
            <v>0</v>
          </cell>
          <cell r="DZ676">
            <v>0</v>
          </cell>
          <cell r="EA676">
            <v>0</v>
          </cell>
          <cell r="EB676">
            <v>0</v>
          </cell>
          <cell r="EC676">
            <v>2923939.125171395</v>
          </cell>
          <cell r="ED676">
            <v>0</v>
          </cell>
          <cell r="EE676">
            <v>0</v>
          </cell>
          <cell r="EF676">
            <v>0</v>
          </cell>
          <cell r="EG676">
            <v>0</v>
          </cell>
          <cell r="EH676">
            <v>0</v>
          </cell>
          <cell r="EI676">
            <v>0</v>
          </cell>
          <cell r="EJ676">
            <v>0</v>
          </cell>
          <cell r="EK676">
            <v>0</v>
          </cell>
          <cell r="EL676">
            <v>0</v>
          </cell>
          <cell r="EM676">
            <v>2923939.125171395</v>
          </cell>
          <cell r="EN676">
            <v>24.4</v>
          </cell>
          <cell r="EO676">
            <v>0</v>
          </cell>
          <cell r="EP676">
            <v>0</v>
          </cell>
          <cell r="EQ676">
            <v>24.4</v>
          </cell>
          <cell r="ER676">
            <v>0</v>
          </cell>
          <cell r="ES676">
            <v>0</v>
          </cell>
          <cell r="ET676">
            <v>8052.4885714284792</v>
          </cell>
          <cell r="EU676">
            <v>0</v>
          </cell>
          <cell r="EV676">
            <v>0</v>
          </cell>
          <cell r="EW676">
            <v>8052.4885714284792</v>
          </cell>
          <cell r="EX676">
            <v>0</v>
          </cell>
          <cell r="EY676">
            <v>0</v>
          </cell>
          <cell r="EZ676" t="str">
            <v>F43211-2011-006</v>
          </cell>
          <cell r="FA676" t="str">
            <v>Reforma</v>
          </cell>
          <cell r="FB676" t="str">
            <v>Não</v>
          </cell>
          <cell r="FC676" t="str">
            <v>Sim</v>
          </cell>
          <cell r="FL676">
            <v>47.512736915200151</v>
          </cell>
          <cell r="FM676" t="str">
            <v>VT04Fab. Jacareí</v>
          </cell>
          <cell r="FN676">
            <v>480</v>
          </cell>
          <cell r="FO676">
            <v>0.2554364903961126</v>
          </cell>
          <cell r="FP676">
            <v>481.22609515390133</v>
          </cell>
          <cell r="FQ676">
            <v>-25.75</v>
          </cell>
          <cell r="FR676">
            <v>373.82408213683539</v>
          </cell>
          <cell r="FS676">
            <v>374.25880000000001</v>
          </cell>
          <cell r="FT676">
            <v>106.84304799130207</v>
          </cell>
          <cell r="FU676">
            <v>480.66713012813744</v>
          </cell>
          <cell r="FV676">
            <v>0.505</v>
          </cell>
          <cell r="FW676">
            <v>-0.2651775745554712</v>
          </cell>
          <cell r="FX676">
            <v>0.50366085324849486</v>
          </cell>
          <cell r="FY676">
            <v>0.44484933055987741</v>
          </cell>
          <cell r="FZ676">
            <v>0.44507999999999998</v>
          </cell>
          <cell r="GA676">
            <v>5.8550492835488833E-2</v>
          </cell>
          <cell r="GB676">
            <v>0.50339982339536626</v>
          </cell>
          <cell r="GC676">
            <v>1.4102873364720807</v>
          </cell>
          <cell r="GD676">
            <v>1.4345788337632721</v>
          </cell>
          <cell r="GE676">
            <v>1.4224330851176763</v>
          </cell>
          <cell r="GF676">
            <v>3870566.5720181526</v>
          </cell>
          <cell r="GG676">
            <v>11454.126161531842</v>
          </cell>
          <cell r="GH676">
            <v>16.648937568729366</v>
          </cell>
          <cell r="GI676">
            <v>134065.37949861947</v>
          </cell>
          <cell r="GK676">
            <v>16.648937568729366</v>
          </cell>
          <cell r="GL676" t="str">
            <v>S4AK18</v>
          </cell>
          <cell r="GM676">
            <v>361.62</v>
          </cell>
          <cell r="GN676">
            <v>1.49</v>
          </cell>
        </row>
        <row r="677">
          <cell r="D677" t="str">
            <v>S4AK14</v>
          </cell>
          <cell r="E677" t="str">
            <v>Módulo SP4</v>
          </cell>
          <cell r="F677" t="str">
            <v>F4320012</v>
          </cell>
          <cell r="G677">
            <v>675</v>
          </cell>
          <cell r="H677" t="str">
            <v>F43200</v>
          </cell>
          <cell r="I677" t="str">
            <v>Santo Angelo</v>
          </cell>
          <cell r="J677" t="str">
            <v>ITAPEVA</v>
          </cell>
          <cell r="K677" t="str">
            <v>Fab. Jacareí</v>
          </cell>
          <cell r="L677">
            <v>33.71</v>
          </cell>
          <cell r="M677">
            <v>33.71</v>
          </cell>
          <cell r="N677">
            <v>10480.555734185114</v>
          </cell>
          <cell r="O677">
            <v>0.16231777325615626</v>
          </cell>
          <cell r="P677" t="str">
            <v>FB</v>
          </cell>
          <cell r="Q677">
            <v>9297.7413601889893</v>
          </cell>
          <cell r="R677">
            <v>0.133245</v>
          </cell>
          <cell r="S677">
            <v>9297.7413601889893</v>
          </cell>
          <cell r="T677">
            <v>0.133245</v>
          </cell>
          <cell r="V677">
            <v>0</v>
          </cell>
          <cell r="W677">
            <v>0</v>
          </cell>
          <cell r="X677">
            <v>9297.7413601889893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9297.7413601889893</v>
          </cell>
          <cell r="AI677">
            <v>41376</v>
          </cell>
          <cell r="AJ677">
            <v>41376</v>
          </cell>
          <cell r="AK677">
            <v>43891</v>
          </cell>
          <cell r="AL677" t="str">
            <v>SP8</v>
          </cell>
          <cell r="AN677" t="str">
            <v>S2.La.7S</v>
          </cell>
          <cell r="AO677" t="str">
            <v>VT04</v>
          </cell>
          <cell r="AP677">
            <v>6.8856947296372351</v>
          </cell>
          <cell r="AQ677">
            <v>2020</v>
          </cell>
          <cell r="AR677">
            <v>3</v>
          </cell>
          <cell r="AS677">
            <v>275.815525369</v>
          </cell>
          <cell r="AT677">
            <v>275.815525369</v>
          </cell>
          <cell r="AU677">
            <v>362.69</v>
          </cell>
          <cell r="AW677" t="str">
            <v>Parceria - PARKIA</v>
          </cell>
          <cell r="AX677" t="str">
            <v>PARCERIA - PARKIA</v>
          </cell>
          <cell r="AY677" t="str">
            <v>Módulo SP4Santo AngeloFab. Jacareí</v>
          </cell>
          <cell r="AZ677" t="str">
            <v>Jacareí</v>
          </cell>
          <cell r="BA677" t="str">
            <v>(Tora s/c 6,5 a 7 m)</v>
          </cell>
          <cell r="BB677" t="str">
            <v>Tora Plana</v>
          </cell>
          <cell r="BC677" t="str">
            <v>Módulo SP4Santo Angelo</v>
          </cell>
          <cell r="BD677">
            <v>67</v>
          </cell>
          <cell r="BE677" t="str">
            <v>Rebrota</v>
          </cell>
          <cell r="BF677" t="str">
            <v>Rebrota</v>
          </cell>
          <cell r="BG677" t="str">
            <v>FB</v>
          </cell>
          <cell r="BH677">
            <v>1</v>
          </cell>
          <cell r="BI677">
            <v>0</v>
          </cell>
          <cell r="BJ677">
            <v>0</v>
          </cell>
          <cell r="BK677">
            <v>1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1238.8775475383818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1238.8775475383818</v>
          </cell>
          <cell r="CA677">
            <v>0</v>
          </cell>
          <cell r="CB677">
            <v>0</v>
          </cell>
          <cell r="CC677">
            <v>33.71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33.71</v>
          </cell>
          <cell r="CN677">
            <v>0</v>
          </cell>
          <cell r="CO677">
            <v>0</v>
          </cell>
          <cell r="CP677">
            <v>232.1167693360712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232.1167693360712</v>
          </cell>
          <cell r="DA677">
            <v>0</v>
          </cell>
          <cell r="DB677">
            <v>0</v>
          </cell>
          <cell r="DC677">
            <v>9297.7413601889893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9297.7413601889893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0</v>
          </cell>
          <cell r="DV677">
            <v>0</v>
          </cell>
          <cell r="DW677">
            <v>0</v>
          </cell>
          <cell r="DX677">
            <v>0</v>
          </cell>
          <cell r="DY677">
            <v>0</v>
          </cell>
          <cell r="DZ677">
            <v>0</v>
          </cell>
          <cell r="EA677">
            <v>0</v>
          </cell>
          <cell r="EB677">
            <v>0</v>
          </cell>
          <cell r="EC677">
            <v>3372197.8139269445</v>
          </cell>
          <cell r="ED677">
            <v>0</v>
          </cell>
          <cell r="EE677">
            <v>0</v>
          </cell>
          <cell r="EF677">
            <v>0</v>
          </cell>
          <cell r="EG677">
            <v>0</v>
          </cell>
          <cell r="EH677">
            <v>0</v>
          </cell>
          <cell r="EI677">
            <v>0</v>
          </cell>
          <cell r="EJ677">
            <v>0</v>
          </cell>
          <cell r="EK677">
            <v>0</v>
          </cell>
          <cell r="EL677">
            <v>0</v>
          </cell>
          <cell r="EM677">
            <v>3372197.8139269445</v>
          </cell>
          <cell r="EN677">
            <v>33.71</v>
          </cell>
          <cell r="EO677">
            <v>0</v>
          </cell>
          <cell r="EP677">
            <v>0</v>
          </cell>
          <cell r="EQ677">
            <v>33.71</v>
          </cell>
          <cell r="ER677">
            <v>0</v>
          </cell>
          <cell r="ES677">
            <v>0</v>
          </cell>
          <cell r="ET677">
            <v>9297.7413601889893</v>
          </cell>
          <cell r="EU677">
            <v>0</v>
          </cell>
          <cell r="EV677">
            <v>0</v>
          </cell>
          <cell r="EW677">
            <v>9297.7413601889893</v>
          </cell>
          <cell r="EX677">
            <v>0</v>
          </cell>
          <cell r="EY677">
            <v>0</v>
          </cell>
          <cell r="EZ677" t="str">
            <v>F43216-2013-012</v>
          </cell>
          <cell r="FA677" t="str">
            <v>Reforma</v>
          </cell>
          <cell r="FB677" t="str">
            <v>Não</v>
          </cell>
          <cell r="FC677" t="str">
            <v>Sim</v>
          </cell>
          <cell r="FL677">
            <v>40.056310394046619</v>
          </cell>
          <cell r="FM677" t="str">
            <v>VT04Fab. Jacareí</v>
          </cell>
          <cell r="FN677">
            <v>480</v>
          </cell>
          <cell r="FO677">
            <v>1.3948033208174522</v>
          </cell>
          <cell r="FP677">
            <v>486.69505593992375</v>
          </cell>
          <cell r="FQ677">
            <v>-25.75</v>
          </cell>
          <cell r="FR677">
            <v>373.3360541264293</v>
          </cell>
          <cell r="FS677">
            <v>374.25880000000001</v>
          </cell>
          <cell r="FT677">
            <v>112.15904110567453</v>
          </cell>
          <cell r="FU677">
            <v>485.49509523210384</v>
          </cell>
          <cell r="FV677">
            <v>0.505</v>
          </cell>
          <cell r="FW677">
            <v>-1.4097639035416183</v>
          </cell>
          <cell r="FX677">
            <v>0.49788069228711485</v>
          </cell>
          <cell r="FY677">
            <v>0.44459022734374598</v>
          </cell>
          <cell r="FZ677">
            <v>0.44507999999999998</v>
          </cell>
          <cell r="GA677">
            <v>5.2742589619474201E-2</v>
          </cell>
          <cell r="GB677">
            <v>0.49733281696322018</v>
          </cell>
          <cell r="GC677">
            <v>1.4511153115029924</v>
          </cell>
          <cell r="GD677">
            <v>1.4800114378821876</v>
          </cell>
          <cell r="GE677">
            <v>1.46556337469259</v>
          </cell>
          <cell r="GF677">
            <v>4514007.8271084242</v>
          </cell>
          <cell r="GG677">
            <v>13626.429204857448</v>
          </cell>
          <cell r="GH677">
            <v>20.751263706086576</v>
          </cell>
          <cell r="GI677">
            <v>192939.8828362698</v>
          </cell>
          <cell r="GK677">
            <v>20.751263706086576</v>
          </cell>
          <cell r="GL677" t="str">
            <v>S4AK14</v>
          </cell>
          <cell r="GM677">
            <v>361.62</v>
          </cell>
          <cell r="GN677">
            <v>1.07</v>
          </cell>
        </row>
        <row r="678">
          <cell r="D678" t="str">
            <v>S4AK13</v>
          </cell>
          <cell r="E678" t="str">
            <v>Módulo SP4</v>
          </cell>
          <cell r="F678" t="str">
            <v>F4320011</v>
          </cell>
          <cell r="G678">
            <v>676</v>
          </cell>
          <cell r="H678" t="str">
            <v>F43200</v>
          </cell>
          <cell r="I678" t="str">
            <v>Santo Angelo</v>
          </cell>
          <cell r="J678" t="str">
            <v>ITAPEVA</v>
          </cell>
          <cell r="K678" t="str">
            <v>Fab. Jacareí</v>
          </cell>
          <cell r="L678">
            <v>26.7</v>
          </cell>
          <cell r="M678">
            <v>26.7</v>
          </cell>
          <cell r="N678">
            <v>7999.57</v>
          </cell>
          <cell r="O678">
            <v>0.18275785922542509</v>
          </cell>
          <cell r="P678" t="str">
            <v>FB</v>
          </cell>
          <cell r="Q678">
            <v>6549.7256292534003</v>
          </cell>
          <cell r="R678">
            <v>0.13914299999999999</v>
          </cell>
          <cell r="S678">
            <v>6549.7256292534003</v>
          </cell>
          <cell r="T678">
            <v>0.13914299999999999</v>
          </cell>
          <cell r="V678">
            <v>0</v>
          </cell>
          <cell r="W678">
            <v>0</v>
          </cell>
          <cell r="X678">
            <v>6549.7256292534003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6549.7256292534003</v>
          </cell>
          <cell r="AI678">
            <v>41376</v>
          </cell>
          <cell r="AJ678">
            <v>41376</v>
          </cell>
          <cell r="AK678">
            <v>43891</v>
          </cell>
          <cell r="AL678" t="str">
            <v>SP8</v>
          </cell>
          <cell r="AN678" t="str">
            <v>S2.La.7S</v>
          </cell>
          <cell r="AO678" t="str">
            <v>VT04</v>
          </cell>
          <cell r="AP678">
            <v>6.8856947296372351</v>
          </cell>
          <cell r="AQ678">
            <v>2020</v>
          </cell>
          <cell r="AR678">
            <v>3</v>
          </cell>
          <cell r="AS678">
            <v>245.30807600200001</v>
          </cell>
          <cell r="AT678">
            <v>245.30807600200001</v>
          </cell>
          <cell r="AU678">
            <v>363.76</v>
          </cell>
          <cell r="AW678" t="str">
            <v>Parceria - PARKIA</v>
          </cell>
          <cell r="AX678" t="str">
            <v>PARCERIA - PARKIA</v>
          </cell>
          <cell r="AY678" t="str">
            <v>Módulo SP4Santo AngeloFab. Jacareí</v>
          </cell>
          <cell r="AZ678" t="str">
            <v>Jacareí</v>
          </cell>
          <cell r="BA678" t="str">
            <v>(Tora s/c 6,5 a 7 m)</v>
          </cell>
          <cell r="BB678" t="str">
            <v>Tora Plana</v>
          </cell>
          <cell r="BC678" t="str">
            <v>Módulo SP4Santo Angelo</v>
          </cell>
          <cell r="BD678">
            <v>67</v>
          </cell>
          <cell r="BE678" t="str">
            <v>Rebrota</v>
          </cell>
          <cell r="BF678" t="str">
            <v>Rebrota</v>
          </cell>
          <cell r="BG678" t="str">
            <v>FB</v>
          </cell>
          <cell r="BH678">
            <v>1</v>
          </cell>
          <cell r="BI678">
            <v>0</v>
          </cell>
          <cell r="BJ678">
            <v>0</v>
          </cell>
          <cell r="BK678">
            <v>1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911.34847323120584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911.34847323120584</v>
          </cell>
          <cell r="CA678">
            <v>0</v>
          </cell>
          <cell r="CB678">
            <v>0</v>
          </cell>
          <cell r="CC678">
            <v>26.7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26.7</v>
          </cell>
          <cell r="CN678">
            <v>0</v>
          </cell>
          <cell r="CO678">
            <v>0</v>
          </cell>
          <cell r="CP678">
            <v>183.84804928131416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183.84804928131416</v>
          </cell>
          <cell r="DA678">
            <v>0</v>
          </cell>
          <cell r="DB678">
            <v>0</v>
          </cell>
          <cell r="DC678">
            <v>6549.7256292534003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6549.7256292534003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DU678">
            <v>0</v>
          </cell>
          <cell r="DV678">
            <v>0</v>
          </cell>
          <cell r="DW678">
            <v>0</v>
          </cell>
          <cell r="DX678">
            <v>0</v>
          </cell>
          <cell r="DY678">
            <v>0</v>
          </cell>
          <cell r="DZ678">
            <v>0</v>
          </cell>
          <cell r="EA678">
            <v>0</v>
          </cell>
          <cell r="EB678">
            <v>0</v>
          </cell>
          <cell r="EC678">
            <v>2382528.1948972167</v>
          </cell>
          <cell r="ED678">
            <v>0</v>
          </cell>
          <cell r="EE678">
            <v>0</v>
          </cell>
          <cell r="EF678">
            <v>0</v>
          </cell>
          <cell r="EG678">
            <v>0</v>
          </cell>
          <cell r="EH678">
            <v>0</v>
          </cell>
          <cell r="EI678">
            <v>0</v>
          </cell>
          <cell r="EJ678">
            <v>0</v>
          </cell>
          <cell r="EK678">
            <v>0</v>
          </cell>
          <cell r="EL678">
            <v>0</v>
          </cell>
          <cell r="EM678">
            <v>2382528.1948972167</v>
          </cell>
          <cell r="EN678">
            <v>26.7</v>
          </cell>
          <cell r="EO678">
            <v>0</v>
          </cell>
          <cell r="EP678">
            <v>0</v>
          </cell>
          <cell r="EQ678">
            <v>26.7</v>
          </cell>
          <cell r="ER678">
            <v>0</v>
          </cell>
          <cell r="ES678">
            <v>0</v>
          </cell>
          <cell r="ET678">
            <v>6549.7256292534003</v>
          </cell>
          <cell r="EU678">
            <v>0</v>
          </cell>
          <cell r="EV678">
            <v>0</v>
          </cell>
          <cell r="EW678">
            <v>6549.7256292534003</v>
          </cell>
          <cell r="EX678">
            <v>0</v>
          </cell>
          <cell r="EY678">
            <v>0</v>
          </cell>
          <cell r="EZ678" t="str">
            <v>F43215-2013-011</v>
          </cell>
          <cell r="FA678" t="str">
            <v>Reforma</v>
          </cell>
          <cell r="FB678" t="str">
            <v>Não</v>
          </cell>
          <cell r="FC678" t="str">
            <v>Sim</v>
          </cell>
          <cell r="FL678">
            <v>35.62575537166223</v>
          </cell>
          <cell r="FM678" t="str">
            <v>VT04Fab. Jacareí</v>
          </cell>
          <cell r="FN678">
            <v>480</v>
          </cell>
          <cell r="FO678">
            <v>2.14553919476635</v>
          </cell>
          <cell r="FP678">
            <v>490.29858813487846</v>
          </cell>
          <cell r="FQ678">
            <v>-25.75</v>
          </cell>
          <cell r="FR678">
            <v>373.3360541264293</v>
          </cell>
          <cell r="FS678">
            <v>374.25880000000001</v>
          </cell>
          <cell r="FT678">
            <v>115.75368868799443</v>
          </cell>
          <cell r="FU678">
            <v>489.08974281442374</v>
          </cell>
          <cell r="FV678">
            <v>0.505</v>
          </cell>
          <cell r="FW678">
            <v>-2.1636011660061865</v>
          </cell>
          <cell r="FX678">
            <v>0.49407381411166879</v>
          </cell>
          <cell r="FY678">
            <v>0.44459022734374598</v>
          </cell>
          <cell r="FZ678">
            <v>0.44507999999999998</v>
          </cell>
          <cell r="GA678">
            <v>4.8939900589431262E-2</v>
          </cell>
          <cell r="GB678">
            <v>0.49353012793317724</v>
          </cell>
          <cell r="GC678">
            <v>1.4772078425515351</v>
          </cell>
          <cell r="GD678">
            <v>1.5088010463618486</v>
          </cell>
          <cell r="GE678">
            <v>1.4930044444566919</v>
          </cell>
          <cell r="GF678">
            <v>3203403.6235165852</v>
          </cell>
          <cell r="GG678">
            <v>9778.7694744472301</v>
          </cell>
          <cell r="GH678">
            <v>20.240125182189445</v>
          </cell>
          <cell r="GI678">
            <v>132567.26664508335</v>
          </cell>
          <cell r="GK678">
            <v>20.240125182189445</v>
          </cell>
          <cell r="GL678" t="str">
            <v>S4AK13</v>
          </cell>
          <cell r="GM678">
            <v>361.62</v>
          </cell>
          <cell r="GN678">
            <v>2.14</v>
          </cell>
        </row>
        <row r="679">
          <cell r="D679" t="str">
            <v>S4AK17</v>
          </cell>
          <cell r="E679" t="str">
            <v>Módulo SP4</v>
          </cell>
          <cell r="F679" t="str">
            <v>F4320013</v>
          </cell>
          <cell r="G679">
            <v>677</v>
          </cell>
          <cell r="H679" t="str">
            <v>F43200</v>
          </cell>
          <cell r="I679" t="str">
            <v>Santo Angelo</v>
          </cell>
          <cell r="J679" t="str">
            <v>ITAPEVA</v>
          </cell>
          <cell r="K679" t="str">
            <v>Fab. Jacareí</v>
          </cell>
          <cell r="L679">
            <v>39.130000000000003</v>
          </cell>
          <cell r="M679">
            <v>39.130000000000003</v>
          </cell>
          <cell r="N679">
            <v>11563.756836159082</v>
          </cell>
          <cell r="O679">
            <v>0.13215166321432706</v>
          </cell>
          <cell r="P679" t="str">
            <v>FB</v>
          </cell>
          <cell r="Q679">
            <v>10878.94204913019</v>
          </cell>
          <cell r="R679">
            <v>0.121711</v>
          </cell>
          <cell r="S679">
            <v>10878.94204913019</v>
          </cell>
          <cell r="T679">
            <v>0.121711</v>
          </cell>
          <cell r="V679">
            <v>0</v>
          </cell>
          <cell r="W679">
            <v>0</v>
          </cell>
          <cell r="X679">
            <v>10878.94204913019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10878.94204913019</v>
          </cell>
          <cell r="AI679">
            <v>41375</v>
          </cell>
          <cell r="AJ679">
            <v>41375</v>
          </cell>
          <cell r="AK679">
            <v>43891</v>
          </cell>
          <cell r="AL679" t="str">
            <v>SP8</v>
          </cell>
          <cell r="AN679" t="str">
            <v>S2.La.7M</v>
          </cell>
          <cell r="AO679" t="str">
            <v>VT04</v>
          </cell>
          <cell r="AP679">
            <v>6.8884325804243671</v>
          </cell>
          <cell r="AQ679">
            <v>2020</v>
          </cell>
          <cell r="AR679">
            <v>3</v>
          </cell>
          <cell r="AS679">
            <v>278.02049703884973</v>
          </cell>
          <cell r="AT679">
            <v>278.02049703884973</v>
          </cell>
          <cell r="AU679">
            <v>363.23</v>
          </cell>
          <cell r="AW679" t="str">
            <v>Parceria - PARKIA</v>
          </cell>
          <cell r="AX679" t="str">
            <v>PARCERIA - PARKIA</v>
          </cell>
          <cell r="AY679" t="str">
            <v>Módulo SP4Santo AngeloFab. Jacareí</v>
          </cell>
          <cell r="AZ679" t="str">
            <v>Jacareí</v>
          </cell>
          <cell r="BA679" t="str">
            <v>(Tora s/c 6,5 a 7 m)</v>
          </cell>
          <cell r="BB679" t="str">
            <v>Tora Plana</v>
          </cell>
          <cell r="BC679" t="str">
            <v>Módulo SP4Santo Angelo</v>
          </cell>
          <cell r="BD679">
            <v>67</v>
          </cell>
          <cell r="BE679" t="str">
            <v>Rebrota</v>
          </cell>
          <cell r="BF679" t="str">
            <v>Rebrota</v>
          </cell>
          <cell r="BG679" t="str">
            <v>FB</v>
          </cell>
          <cell r="BH679">
            <v>1</v>
          </cell>
          <cell r="BI679">
            <v>0</v>
          </cell>
          <cell r="BJ679">
            <v>0</v>
          </cell>
          <cell r="BK679">
            <v>1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1324.0869157416846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1324.0869157416846</v>
          </cell>
          <cell r="CA679">
            <v>0</v>
          </cell>
          <cell r="CB679">
            <v>0</v>
          </cell>
          <cell r="CC679">
            <v>39.130000000000003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39.130000000000003</v>
          </cell>
          <cell r="CN679">
            <v>0</v>
          </cell>
          <cell r="CO679">
            <v>0</v>
          </cell>
          <cell r="CP679">
            <v>269.54436687200553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269.54436687200553</v>
          </cell>
          <cell r="DA679">
            <v>0</v>
          </cell>
          <cell r="DB679">
            <v>0</v>
          </cell>
          <cell r="DC679">
            <v>10878.94204913019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10878.94204913019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DU679">
            <v>0</v>
          </cell>
          <cell r="DV679">
            <v>0</v>
          </cell>
          <cell r="DW679">
            <v>0</v>
          </cell>
          <cell r="DX679">
            <v>0</v>
          </cell>
          <cell r="DY679">
            <v>0</v>
          </cell>
          <cell r="DZ679">
            <v>0</v>
          </cell>
          <cell r="EA679">
            <v>0</v>
          </cell>
          <cell r="EB679">
            <v>0</v>
          </cell>
          <cell r="EC679">
            <v>3951558.1205055593</v>
          </cell>
          <cell r="ED679">
            <v>0</v>
          </cell>
          <cell r="EE679">
            <v>0</v>
          </cell>
          <cell r="EF679">
            <v>0</v>
          </cell>
          <cell r="EG679">
            <v>0</v>
          </cell>
          <cell r="EH679">
            <v>0</v>
          </cell>
          <cell r="EI679">
            <v>0</v>
          </cell>
          <cell r="EJ679">
            <v>0</v>
          </cell>
          <cell r="EK679">
            <v>0</v>
          </cell>
          <cell r="EL679">
            <v>0</v>
          </cell>
          <cell r="EM679">
            <v>3951558.1205055593</v>
          </cell>
          <cell r="EN679">
            <v>39.130000000000003</v>
          </cell>
          <cell r="EO679">
            <v>0</v>
          </cell>
          <cell r="EP679">
            <v>0</v>
          </cell>
          <cell r="EQ679">
            <v>39.130000000000003</v>
          </cell>
          <cell r="ER679">
            <v>0</v>
          </cell>
          <cell r="ES679">
            <v>0</v>
          </cell>
          <cell r="ET679">
            <v>10878.94204913019</v>
          </cell>
          <cell r="EU679">
            <v>0</v>
          </cell>
          <cell r="EV679">
            <v>0</v>
          </cell>
          <cell r="EW679">
            <v>10878.94204913019</v>
          </cell>
          <cell r="EX679">
            <v>0</v>
          </cell>
          <cell r="EY679">
            <v>0</v>
          </cell>
          <cell r="EZ679" t="str">
            <v>F43217-2013-013</v>
          </cell>
          <cell r="FA679" t="str">
            <v>Reforma</v>
          </cell>
          <cell r="FB679" t="str">
            <v>Não</v>
          </cell>
          <cell r="FC679" t="str">
            <v>Sim</v>
          </cell>
          <cell r="FL679">
            <v>40.360487497392633</v>
          </cell>
          <cell r="FM679" t="str">
            <v>VT04Fab. Jacareí</v>
          </cell>
          <cell r="FN679">
            <v>480</v>
          </cell>
          <cell r="FO679">
            <v>1.3452782746561311</v>
          </cell>
          <cell r="FP679">
            <v>486.45733571834944</v>
          </cell>
          <cell r="FQ679">
            <v>-25.75</v>
          </cell>
          <cell r="FR679">
            <v>373.35832376312999</v>
          </cell>
          <cell r="FS679">
            <v>374.25880000000001</v>
          </cell>
          <cell r="FT679">
            <v>111.92858317421157</v>
          </cell>
          <cell r="FU679">
            <v>485.28690693734154</v>
          </cell>
          <cell r="FV679">
            <v>0.505</v>
          </cell>
          <cell r="FW679">
            <v>-1.3600259334079574</v>
          </cell>
          <cell r="FX679">
            <v>0.49813186903628981</v>
          </cell>
          <cell r="FY679">
            <v>0.44460205403273151</v>
          </cell>
          <cell r="FZ679">
            <v>0.44507999999999998</v>
          </cell>
          <cell r="GA679">
            <v>5.2994899667048463E-2</v>
          </cell>
          <cell r="GB679">
            <v>0.49759695369977996</v>
          </cell>
          <cell r="GC679">
            <v>1.4493393379761366</v>
          </cell>
          <cell r="GD679">
            <v>1.478034562139027</v>
          </cell>
          <cell r="GE679">
            <v>1.4636869500575818</v>
          </cell>
          <cell r="GF679">
            <v>5279408.1377729746</v>
          </cell>
          <cell r="GG679">
            <v>15923.365507744546</v>
          </cell>
          <cell r="GH679">
            <v>21.898987554315752</v>
          </cell>
          <cell r="GI679">
            <v>238237.81653802434</v>
          </cell>
          <cell r="GK679">
            <v>21.898987554315752</v>
          </cell>
          <cell r="GL679" t="str">
            <v>S4AK17</v>
          </cell>
          <cell r="GM679">
            <v>361.62</v>
          </cell>
          <cell r="GN679">
            <v>1.61</v>
          </cell>
        </row>
        <row r="680">
          <cell r="D680" t="str">
            <v>S2CC21</v>
          </cell>
          <cell r="E680" t="str">
            <v>Módulo SP4</v>
          </cell>
          <cell r="F680" t="str">
            <v>F6810023</v>
          </cell>
          <cell r="G680">
            <v>678</v>
          </cell>
          <cell r="H680" t="str">
            <v>F68100</v>
          </cell>
          <cell r="I680" t="str">
            <v>Santa Dolores</v>
          </cell>
          <cell r="J680" t="str">
            <v>BURI</v>
          </cell>
          <cell r="K680" t="str">
            <v>Fab. Suzano</v>
          </cell>
          <cell r="L680">
            <v>17.690000000000001</v>
          </cell>
          <cell r="M680">
            <v>17.690000000000001</v>
          </cell>
          <cell r="N680">
            <v>6186.291938988822</v>
          </cell>
          <cell r="O680">
            <v>0.26217956646466523</v>
          </cell>
          <cell r="P680" t="str">
            <v>FB</v>
          </cell>
          <cell r="Q680">
            <v>5523.563327455</v>
          </cell>
          <cell r="R680">
            <v>0.22113082000000001</v>
          </cell>
          <cell r="S680">
            <v>5523.563327455</v>
          </cell>
          <cell r="T680">
            <v>0.22113082000000001</v>
          </cell>
          <cell r="V680">
            <v>0</v>
          </cell>
          <cell r="W680">
            <v>0</v>
          </cell>
          <cell r="X680">
            <v>5523.563327455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5523.563327455</v>
          </cell>
          <cell r="AI680">
            <v>41073</v>
          </cell>
          <cell r="AJ680">
            <v>41073</v>
          </cell>
          <cell r="AK680">
            <v>43891</v>
          </cell>
          <cell r="AL680" t="str">
            <v>SP8</v>
          </cell>
          <cell r="AN680" t="str">
            <v>S2.Am.6M</v>
          </cell>
          <cell r="AO680" t="str">
            <v>VT01</v>
          </cell>
          <cell r="AP680">
            <v>7.7152635181382614</v>
          </cell>
          <cell r="AQ680">
            <v>2020</v>
          </cell>
          <cell r="AR680">
            <v>3</v>
          </cell>
          <cell r="AS680">
            <v>312.24213269954777</v>
          </cell>
          <cell r="AT680">
            <v>312.24213269954777</v>
          </cell>
          <cell r="AU680">
            <v>329.65000000000003</v>
          </cell>
          <cell r="AW680" t="str">
            <v>Parceria - PARKIA</v>
          </cell>
          <cell r="AX680" t="str">
            <v>PARCERIA - PARKIA</v>
          </cell>
          <cell r="AY680" t="str">
            <v>Módulo SP4Santa DoloresFab. Suzano</v>
          </cell>
          <cell r="AZ680" t="str">
            <v>Suzano</v>
          </cell>
          <cell r="BA680" t="str">
            <v>(Tora s/c 6,2 m)</v>
          </cell>
          <cell r="BB680" t="str">
            <v>Tora Plana</v>
          </cell>
          <cell r="BC680" t="str">
            <v>Módulo SP4Santa Dolores</v>
          </cell>
          <cell r="BD680">
            <v>68</v>
          </cell>
          <cell r="BE680" t="str">
            <v>Rebrota</v>
          </cell>
          <cell r="BF680" t="str">
            <v>Rebrota</v>
          </cell>
          <cell r="BG680" t="str">
            <v>FB</v>
          </cell>
          <cell r="BH680">
            <v>1</v>
          </cell>
          <cell r="BI680">
            <v>0</v>
          </cell>
          <cell r="BJ680">
            <v>0</v>
          </cell>
          <cell r="BK680">
            <v>1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1221.4300879220527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1221.4300879220527</v>
          </cell>
          <cell r="CA680">
            <v>0</v>
          </cell>
          <cell r="CB680">
            <v>0</v>
          </cell>
          <cell r="CC680">
            <v>17.690000000000001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17.690000000000001</v>
          </cell>
          <cell r="CN680">
            <v>0</v>
          </cell>
          <cell r="CO680">
            <v>0</v>
          </cell>
          <cell r="CP680">
            <v>136.48301163586586</v>
          </cell>
          <cell r="CQ680">
            <v>0</v>
          </cell>
          <cell r="CR680">
            <v>0</v>
          </cell>
          <cell r="CS680">
            <v>0</v>
          </cell>
          <cell r="CT680">
            <v>0</v>
          </cell>
          <cell r="CU680">
            <v>0</v>
          </cell>
          <cell r="CV680">
            <v>0</v>
          </cell>
          <cell r="CW680">
            <v>0</v>
          </cell>
          <cell r="CX680">
            <v>0</v>
          </cell>
          <cell r="CY680">
            <v>0</v>
          </cell>
          <cell r="CZ680">
            <v>136.48301163586586</v>
          </cell>
          <cell r="DA680">
            <v>0</v>
          </cell>
          <cell r="DB680">
            <v>0</v>
          </cell>
          <cell r="DC680">
            <v>5523.563327455</v>
          </cell>
          <cell r="DD680">
            <v>0</v>
          </cell>
          <cell r="DE680">
            <v>0</v>
          </cell>
          <cell r="DF680">
            <v>0</v>
          </cell>
          <cell r="DG680">
            <v>0</v>
          </cell>
          <cell r="DH680">
            <v>0</v>
          </cell>
          <cell r="DI680">
            <v>0</v>
          </cell>
          <cell r="DJ680">
            <v>0</v>
          </cell>
          <cell r="DK680">
            <v>0</v>
          </cell>
          <cell r="DL680">
            <v>0</v>
          </cell>
          <cell r="DM680">
            <v>5523.563327455</v>
          </cell>
          <cell r="DN680">
            <v>0</v>
          </cell>
          <cell r="DO680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0</v>
          </cell>
          <cell r="DU680">
            <v>0</v>
          </cell>
          <cell r="DV680">
            <v>0</v>
          </cell>
          <cell r="DW680">
            <v>0</v>
          </cell>
          <cell r="DX680">
            <v>0</v>
          </cell>
          <cell r="DY680">
            <v>0</v>
          </cell>
          <cell r="DZ680">
            <v>0</v>
          </cell>
          <cell r="EA680">
            <v>0</v>
          </cell>
          <cell r="EB680">
            <v>0</v>
          </cell>
          <cell r="EC680">
            <v>1820842.6508955408</v>
          </cell>
          <cell r="ED680">
            <v>0</v>
          </cell>
          <cell r="EE680">
            <v>0</v>
          </cell>
          <cell r="EF680">
            <v>0</v>
          </cell>
          <cell r="EG680">
            <v>0</v>
          </cell>
          <cell r="EH680">
            <v>0</v>
          </cell>
          <cell r="EI680">
            <v>0</v>
          </cell>
          <cell r="EJ680">
            <v>0</v>
          </cell>
          <cell r="EK680">
            <v>0</v>
          </cell>
          <cell r="EL680">
            <v>0</v>
          </cell>
          <cell r="EM680">
            <v>1820842.6508955408</v>
          </cell>
          <cell r="EN680">
            <v>17.690000000000001</v>
          </cell>
          <cell r="EO680">
            <v>0</v>
          </cell>
          <cell r="EP680">
            <v>0</v>
          </cell>
          <cell r="EQ680">
            <v>17.690000000000001</v>
          </cell>
          <cell r="ER680">
            <v>0</v>
          </cell>
          <cell r="ES680">
            <v>0</v>
          </cell>
          <cell r="ET680">
            <v>5523.563327455</v>
          </cell>
          <cell r="EU680">
            <v>0</v>
          </cell>
          <cell r="EV680">
            <v>0</v>
          </cell>
          <cell r="EW680">
            <v>5523.563327455</v>
          </cell>
          <cell r="EX680">
            <v>0</v>
          </cell>
          <cell r="EY680">
            <v>0</v>
          </cell>
          <cell r="EZ680" t="str">
            <v>F68122-2012-023</v>
          </cell>
          <cell r="FA680" t="str">
            <v>Reforma</v>
          </cell>
          <cell r="FB680" t="str">
            <v>Não</v>
          </cell>
          <cell r="FC680" t="str">
            <v>Sim</v>
          </cell>
          <cell r="FL680">
            <v>40.470702259939614</v>
          </cell>
          <cell r="FM680" t="str">
            <v>VT01Fab. Suzano</v>
          </cell>
          <cell r="FN680">
            <v>480</v>
          </cell>
          <cell r="FO680">
            <v>1.3273974355903846</v>
          </cell>
          <cell r="FP680">
            <v>486.37150769083382</v>
          </cell>
          <cell r="FQ680">
            <v>-25.75</v>
          </cell>
          <cell r="FR680">
            <v>379.7066390027552</v>
          </cell>
          <cell r="FS680">
            <v>374.25880000000001</v>
          </cell>
          <cell r="FT680">
            <v>113.74465858059945</v>
          </cell>
          <cell r="FU680">
            <v>493.45129758335463</v>
          </cell>
          <cell r="FV680">
            <v>0.496</v>
          </cell>
          <cell r="FW680">
            <v>-1.3420679440084271</v>
          </cell>
          <cell r="FX680">
            <v>0.4893433429977182</v>
          </cell>
          <cell r="FY680">
            <v>0.4479590232937507</v>
          </cell>
          <cell r="FZ680">
            <v>0.44507999999999998</v>
          </cell>
          <cell r="GA680">
            <v>4.454966275045865E-2</v>
          </cell>
          <cell r="GB680">
            <v>0.49250868604420933</v>
          </cell>
          <cell r="GC680">
            <v>1.4952539809478833</v>
          </cell>
          <cell r="GD680">
            <v>1.5184054283567532</v>
          </cell>
          <cell r="GE680">
            <v>1.5068297046523182</v>
          </cell>
          <cell r="GF680">
            <v>2725609.4912165017</v>
          </cell>
          <cell r="GG680">
            <v>8323.0692973373934</v>
          </cell>
          <cell r="GH680">
            <v>16.00539218127102</v>
          </cell>
          <cell r="GI680">
            <v>88406.797294003598</v>
          </cell>
          <cell r="GK680">
            <v>16.00539218127102</v>
          </cell>
          <cell r="GL680" t="str">
            <v>S2CC21</v>
          </cell>
          <cell r="GM680">
            <v>326.60000000000002</v>
          </cell>
          <cell r="GN680">
            <v>3.05</v>
          </cell>
        </row>
        <row r="681">
          <cell r="D681" t="str">
            <v>S2CC27</v>
          </cell>
          <cell r="E681" t="str">
            <v>Módulo SP4</v>
          </cell>
          <cell r="F681" t="str">
            <v>F6810028</v>
          </cell>
          <cell r="G681">
            <v>679</v>
          </cell>
          <cell r="H681" t="str">
            <v>F68100</v>
          </cell>
          <cell r="I681" t="str">
            <v>Santa Dolores</v>
          </cell>
          <cell r="J681" t="str">
            <v>BURI</v>
          </cell>
          <cell r="K681" t="str">
            <v>Fab. Suzano</v>
          </cell>
          <cell r="L681">
            <v>9.56</v>
          </cell>
          <cell r="M681">
            <v>9.56</v>
          </cell>
          <cell r="N681">
            <v>3625.7670454274703</v>
          </cell>
          <cell r="O681">
            <v>0.24539594136326964</v>
          </cell>
          <cell r="P681" t="str">
            <v>FB</v>
          </cell>
          <cell r="Q681">
            <v>3321.0741174999998</v>
          </cell>
          <cell r="R681">
            <v>0.21216443300000001</v>
          </cell>
          <cell r="S681">
            <v>3321.0741174999998</v>
          </cell>
          <cell r="T681">
            <v>0.21216443300000001</v>
          </cell>
          <cell r="V681">
            <v>0</v>
          </cell>
          <cell r="W681">
            <v>0</v>
          </cell>
          <cell r="X681">
            <v>3321.0741174999998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3321.0741174999998</v>
          </cell>
          <cell r="AI681">
            <v>41073</v>
          </cell>
          <cell r="AJ681">
            <v>41073</v>
          </cell>
          <cell r="AK681">
            <v>43891</v>
          </cell>
          <cell r="AL681" t="str">
            <v>SP8</v>
          </cell>
          <cell r="AN681" t="str">
            <v>S2.Am.6M</v>
          </cell>
          <cell r="AO681" t="str">
            <v>VT01</v>
          </cell>
          <cell r="AP681">
            <v>7.7152635181382614</v>
          </cell>
          <cell r="AQ681">
            <v>2020</v>
          </cell>
          <cell r="AR681">
            <v>3</v>
          </cell>
          <cell r="AS681">
            <v>347.39269011506275</v>
          </cell>
          <cell r="AT681">
            <v>347.39269011506275</v>
          </cell>
          <cell r="AU681">
            <v>330.40000000000003</v>
          </cell>
          <cell r="AW681" t="str">
            <v>Parceria - PARKIA</v>
          </cell>
          <cell r="AX681" t="str">
            <v>PARCERIA - PARKIA</v>
          </cell>
          <cell r="AY681" t="str">
            <v>Módulo SP4Santa DoloresFab. Suzano</v>
          </cell>
          <cell r="AZ681" t="str">
            <v>Suzano</v>
          </cell>
          <cell r="BA681" t="str">
            <v>(Tora s/c 6,2 m)</v>
          </cell>
          <cell r="BB681" t="str">
            <v>Tora Plana</v>
          </cell>
          <cell r="BC681" t="str">
            <v>Módulo SP4Santa Dolores</v>
          </cell>
          <cell r="BD681">
            <v>68</v>
          </cell>
          <cell r="BE681" t="str">
            <v>Rebrota</v>
          </cell>
          <cell r="BF681" t="str">
            <v>Rebrota</v>
          </cell>
          <cell r="BG681" t="str">
            <v>FB</v>
          </cell>
          <cell r="BH681">
            <v>1</v>
          </cell>
          <cell r="BI681">
            <v>0</v>
          </cell>
          <cell r="BJ681">
            <v>0</v>
          </cell>
          <cell r="BK681">
            <v>1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704.61380709036291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704.61380709036291</v>
          </cell>
          <cell r="CA681">
            <v>0</v>
          </cell>
          <cell r="CB681">
            <v>0</v>
          </cell>
          <cell r="CC681">
            <v>9.56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9.56</v>
          </cell>
          <cell r="CN681">
            <v>0</v>
          </cell>
          <cell r="CO681">
            <v>0</v>
          </cell>
          <cell r="CP681">
            <v>73.757919233401779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0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73.757919233401779</v>
          </cell>
          <cell r="DA681">
            <v>0</v>
          </cell>
          <cell r="DB681">
            <v>0</v>
          </cell>
          <cell r="DC681">
            <v>3321.0741174999998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3321.0741174999998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1097282.888422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1097282.888422</v>
          </cell>
          <cell r="EN681">
            <v>9.56</v>
          </cell>
          <cell r="EO681">
            <v>0</v>
          </cell>
          <cell r="EP681">
            <v>0</v>
          </cell>
          <cell r="EQ681">
            <v>9.56</v>
          </cell>
          <cell r="ER681">
            <v>0</v>
          </cell>
          <cell r="ES681">
            <v>0</v>
          </cell>
          <cell r="ET681">
            <v>3321.0741174999998</v>
          </cell>
          <cell r="EU681">
            <v>0</v>
          </cell>
          <cell r="EV681">
            <v>0</v>
          </cell>
          <cell r="EW681">
            <v>3321.0741174999998</v>
          </cell>
          <cell r="EX681">
            <v>0</v>
          </cell>
          <cell r="EY681">
            <v>0</v>
          </cell>
          <cell r="EZ681" t="str">
            <v>F68123-2012-028</v>
          </cell>
          <cell r="FA681" t="str">
            <v>Reforma</v>
          </cell>
          <cell r="FB681" t="str">
            <v>Não</v>
          </cell>
          <cell r="FC681" t="str">
            <v>Sim</v>
          </cell>
          <cell r="FL681">
            <v>45.026678518284839</v>
          </cell>
          <cell r="FM681" t="str">
            <v>VT01Fab. Suzano</v>
          </cell>
          <cell r="FN681">
            <v>480</v>
          </cell>
          <cell r="FO681">
            <v>0.61801522580891977</v>
          </cell>
          <cell r="FP681">
            <v>482.96647308388282</v>
          </cell>
          <cell r="FQ681">
            <v>-25.75</v>
          </cell>
          <cell r="FR681">
            <v>379.7066390027552</v>
          </cell>
          <cell r="FS681">
            <v>374.25880000000001</v>
          </cell>
          <cell r="FT681">
            <v>110.29005912617531</v>
          </cell>
          <cell r="FU681">
            <v>489.99669812893052</v>
          </cell>
          <cell r="FV681">
            <v>0.496</v>
          </cell>
          <cell r="FW681">
            <v>-0.62949655084611855</v>
          </cell>
          <cell r="FX681">
            <v>0.49287769710780327</v>
          </cell>
          <cell r="FY681">
            <v>0.4479590232937507</v>
          </cell>
          <cell r="FZ681">
            <v>0.44507999999999998</v>
          </cell>
          <cell r="GA681">
            <v>4.8106879015237934E-2</v>
          </cell>
          <cell r="GB681">
            <v>0.49606590230898862</v>
          </cell>
          <cell r="GC681">
            <v>1.4708457858254738</v>
          </cell>
          <cell r="GD681">
            <v>1.4914235693906717</v>
          </cell>
          <cell r="GE681">
            <v>1.4811346776080727</v>
          </cell>
          <cell r="GF681">
            <v>1627315.3518164516</v>
          </cell>
          <cell r="GG681">
            <v>4918.9580423358766</v>
          </cell>
          <cell r="GH681">
            <v>16.303671752574928</v>
          </cell>
          <cell r="GI681">
            <v>54145.702277692457</v>
          </cell>
          <cell r="GK681">
            <v>16.303671752574928</v>
          </cell>
          <cell r="GL681" t="str">
            <v>S2CC27</v>
          </cell>
          <cell r="GM681">
            <v>326.60000000000002</v>
          </cell>
          <cell r="GN681">
            <v>3.8</v>
          </cell>
        </row>
        <row r="682">
          <cell r="D682" t="str">
            <v>S2CC28</v>
          </cell>
          <cell r="E682" t="str">
            <v>Módulo SP4</v>
          </cell>
          <cell r="F682" t="str">
            <v>F6810027</v>
          </cell>
          <cell r="G682">
            <v>680</v>
          </cell>
          <cell r="H682" t="str">
            <v>F68100</v>
          </cell>
          <cell r="I682" t="str">
            <v>Santa Dolores</v>
          </cell>
          <cell r="J682" t="str">
            <v>BURI</v>
          </cell>
          <cell r="K682" t="str">
            <v>Fab. Suzano</v>
          </cell>
          <cell r="L682">
            <v>29.69</v>
          </cell>
          <cell r="M682">
            <v>29.69</v>
          </cell>
          <cell r="N682">
            <v>10867.392415531112</v>
          </cell>
          <cell r="O682">
            <v>0.24184894911426619</v>
          </cell>
          <cell r="P682" t="str">
            <v>FB</v>
          </cell>
          <cell r="Q682">
            <v>8516.8104077067692</v>
          </cell>
          <cell r="R682">
            <v>0.17669855000000001</v>
          </cell>
          <cell r="S682">
            <v>8516.8104077067692</v>
          </cell>
          <cell r="T682">
            <v>0.17669855000000001</v>
          </cell>
          <cell r="V682">
            <v>0</v>
          </cell>
          <cell r="W682">
            <v>0</v>
          </cell>
          <cell r="X682">
            <v>936.07667000098445</v>
          </cell>
          <cell r="Y682">
            <v>7580.7337377057847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8516.8104077067692</v>
          </cell>
          <cell r="AI682">
            <v>41087</v>
          </cell>
          <cell r="AJ682">
            <v>41087</v>
          </cell>
          <cell r="AK682">
            <v>43891</v>
          </cell>
          <cell r="AL682" t="str">
            <v>SP8</v>
          </cell>
          <cell r="AN682" t="str">
            <v>S2.Lm.6M</v>
          </cell>
          <cell r="AO682" t="str">
            <v>VT05</v>
          </cell>
          <cell r="AP682">
            <v>7.6769336071184124</v>
          </cell>
          <cell r="AQ682">
            <v>2020</v>
          </cell>
          <cell r="AR682">
            <v>3</v>
          </cell>
          <cell r="AS682">
            <v>286.85787833299997</v>
          </cell>
          <cell r="AT682">
            <v>286.85787833299997</v>
          </cell>
          <cell r="AU682">
            <v>330.76000000000005</v>
          </cell>
          <cell r="AW682" t="str">
            <v>Parceria - PARKIA</v>
          </cell>
          <cell r="AX682" t="str">
            <v>PARCERIA - PARKIA</v>
          </cell>
          <cell r="AY682" t="str">
            <v>Módulo SP4Santa DoloresFab. Suzano</v>
          </cell>
          <cell r="AZ682" t="str">
            <v>Suzano</v>
          </cell>
          <cell r="BA682" t="str">
            <v>(Tora s/c 6,2 m)</v>
          </cell>
          <cell r="BB682" t="str">
            <v>Tora Plana</v>
          </cell>
          <cell r="BC682" t="str">
            <v>Módulo SP4Santa Dolores</v>
          </cell>
          <cell r="BD682">
            <v>68</v>
          </cell>
          <cell r="BE682" t="str">
            <v>Rebrota</v>
          </cell>
          <cell r="BF682" t="str">
            <v>Rebrota</v>
          </cell>
          <cell r="BG682" t="str">
            <v>FB</v>
          </cell>
          <cell r="BH682">
            <v>1</v>
          </cell>
          <cell r="BI682">
            <v>0</v>
          </cell>
          <cell r="BJ682">
            <v>0</v>
          </cell>
          <cell r="BK682">
            <v>1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165.40339027800246</v>
          </cell>
          <cell r="BQ682">
            <v>1339.5046593886925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1504.908049666695</v>
          </cell>
          <cell r="CA682">
            <v>0</v>
          </cell>
          <cell r="CB682">
            <v>0</v>
          </cell>
          <cell r="CC682">
            <v>3.263207116502258</v>
          </cell>
          <cell r="CD682">
            <v>26.426792883497743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29.69</v>
          </cell>
          <cell r="CN682">
            <v>0</v>
          </cell>
          <cell r="CO682">
            <v>0</v>
          </cell>
          <cell r="CP682">
            <v>25.051424379664152</v>
          </cell>
          <cell r="CQ682">
            <v>202.87673441568151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227.92815879534567</v>
          </cell>
          <cell r="DA682">
            <v>0</v>
          </cell>
          <cell r="DB682">
            <v>0</v>
          </cell>
          <cell r="DC682">
            <v>936.07667000098445</v>
          </cell>
          <cell r="DD682">
            <v>7580.7337377057847</v>
          </cell>
          <cell r="DE682">
            <v>0</v>
          </cell>
          <cell r="DF682">
            <v>0</v>
          </cell>
          <cell r="DG682">
            <v>0</v>
          </cell>
          <cell r="DH682">
            <v>0</v>
          </cell>
          <cell r="DI682">
            <v>0</v>
          </cell>
          <cell r="DJ682">
            <v>0</v>
          </cell>
          <cell r="DK682">
            <v>0</v>
          </cell>
          <cell r="DL682">
            <v>0</v>
          </cell>
          <cell r="DM682">
            <v>8516.8104077067692</v>
          </cell>
          <cell r="DN682">
            <v>0</v>
          </cell>
          <cell r="DO682">
            <v>0</v>
          </cell>
          <cell r="DP682">
            <v>0</v>
          </cell>
          <cell r="DQ682">
            <v>0</v>
          </cell>
          <cell r="DR682">
            <v>0</v>
          </cell>
          <cell r="DS682">
            <v>0</v>
          </cell>
          <cell r="DT682">
            <v>0</v>
          </cell>
          <cell r="DU682">
            <v>0</v>
          </cell>
          <cell r="DV682">
            <v>0</v>
          </cell>
          <cell r="DW682">
            <v>0</v>
          </cell>
          <cell r="DX682">
            <v>0</v>
          </cell>
          <cell r="DY682">
            <v>0</v>
          </cell>
          <cell r="DZ682">
            <v>0</v>
          </cell>
          <cell r="EA682">
            <v>0</v>
          </cell>
          <cell r="EB682">
            <v>0</v>
          </cell>
          <cell r="EC682">
            <v>309616.71936952567</v>
          </cell>
          <cell r="ED682">
            <v>2507403.4910835656</v>
          </cell>
          <cell r="EE682">
            <v>0</v>
          </cell>
          <cell r="EF682">
            <v>0</v>
          </cell>
          <cell r="EG682">
            <v>0</v>
          </cell>
          <cell r="EH682">
            <v>0</v>
          </cell>
          <cell r="EI682">
            <v>0</v>
          </cell>
          <cell r="EJ682">
            <v>0</v>
          </cell>
          <cell r="EK682">
            <v>0</v>
          </cell>
          <cell r="EL682">
            <v>0</v>
          </cell>
          <cell r="EM682">
            <v>2817020.2104530912</v>
          </cell>
          <cell r="EN682">
            <v>29.69</v>
          </cell>
          <cell r="EO682">
            <v>0</v>
          </cell>
          <cell r="EP682">
            <v>0</v>
          </cell>
          <cell r="EQ682">
            <v>29.69</v>
          </cell>
          <cell r="ER682">
            <v>0</v>
          </cell>
          <cell r="ES682">
            <v>0</v>
          </cell>
          <cell r="ET682">
            <v>8516.8104077067692</v>
          </cell>
          <cell r="EU682">
            <v>0</v>
          </cell>
          <cell r="EV682">
            <v>0</v>
          </cell>
          <cell r="EW682">
            <v>8516.8104077067692</v>
          </cell>
          <cell r="EX682">
            <v>0</v>
          </cell>
          <cell r="EY682">
            <v>0</v>
          </cell>
          <cell r="EZ682" t="str">
            <v>F68128-2012-027</v>
          </cell>
          <cell r="FA682" t="str">
            <v>Reforma</v>
          </cell>
          <cell r="FB682" t="str">
            <v>Não</v>
          </cell>
          <cell r="FC682" t="str">
            <v>Sim</v>
          </cell>
          <cell r="FL682">
            <v>37.366205442627759</v>
          </cell>
          <cell r="FM682" t="str">
            <v>VT05Fab. Suzano</v>
          </cell>
          <cell r="FN682">
            <v>490</v>
          </cell>
          <cell r="FO682">
            <v>1.8440736539532452</v>
          </cell>
          <cell r="FP682">
            <v>499.03596090437088</v>
          </cell>
          <cell r="FQ682">
            <v>-25.75</v>
          </cell>
          <cell r="FR682">
            <v>379.42896294447326</v>
          </cell>
          <cell r="FS682">
            <v>374.25880000000001</v>
          </cell>
          <cell r="FT682">
            <v>126.50088324202693</v>
          </cell>
          <cell r="FU682">
            <v>505.92984618650019</v>
          </cell>
          <cell r="FV682">
            <v>0.50800000000000001</v>
          </cell>
          <cell r="FW682">
            <v>-1.8609173101434067</v>
          </cell>
          <cell r="FX682">
            <v>0.49854654006447152</v>
          </cell>
          <cell r="FY682">
            <v>0.44781286205570242</v>
          </cell>
          <cell r="FZ682">
            <v>0.44507999999999998</v>
          </cell>
          <cell r="GA682">
            <v>5.3794833132216419E-2</v>
          </cell>
          <cell r="GB682">
            <v>0.50160769518791881</v>
          </cell>
          <cell r="GC682">
            <v>1.4323102403412871</v>
          </cell>
          <cell r="GD682">
            <v>1.4611330941739344</v>
          </cell>
          <cell r="GE682">
            <v>1.4467216672576106</v>
          </cell>
          <cell r="GF682">
            <v>4308908.5795706697</v>
          </cell>
          <cell r="GG682">
            <v>12321.454152754508</v>
          </cell>
          <cell r="GH682">
            <v>17.803538624788786</v>
          </cell>
          <cell r="GI682">
            <v>151629.36305361058</v>
          </cell>
          <cell r="GK682">
            <v>17.803538624788786</v>
          </cell>
          <cell r="GL682" t="str">
            <v>S2CC28</v>
          </cell>
          <cell r="GM682">
            <v>326.60000000000002</v>
          </cell>
          <cell r="GN682">
            <v>4.16</v>
          </cell>
        </row>
        <row r="683">
          <cell r="D683" t="str">
            <v>S2CC23</v>
          </cell>
          <cell r="E683" t="str">
            <v>Módulo SP4</v>
          </cell>
          <cell r="F683" t="str">
            <v>F6810026</v>
          </cell>
          <cell r="G683">
            <v>681</v>
          </cell>
          <cell r="H683" t="str">
            <v>F68100</v>
          </cell>
          <cell r="I683" t="str">
            <v>Santa Dolores</v>
          </cell>
          <cell r="J683" t="str">
            <v>BURI</v>
          </cell>
          <cell r="K683" t="str">
            <v>Fab. Suzano</v>
          </cell>
          <cell r="L683">
            <v>30.78</v>
          </cell>
          <cell r="M683">
            <v>30.78</v>
          </cell>
          <cell r="N683">
            <v>12062.643225587808</v>
          </cell>
          <cell r="O683">
            <v>0.2507879080500095</v>
          </cell>
          <cell r="P683" t="str">
            <v>FB</v>
          </cell>
          <cell r="Q683">
            <v>11184.62036028948</v>
          </cell>
          <cell r="R683">
            <v>0.228345248</v>
          </cell>
          <cell r="S683">
            <v>11184.62036028948</v>
          </cell>
          <cell r="T683">
            <v>0.228345248</v>
          </cell>
          <cell r="V683">
            <v>0</v>
          </cell>
          <cell r="W683">
            <v>0</v>
          </cell>
          <cell r="X683">
            <v>0</v>
          </cell>
          <cell r="Y683">
            <v>11184.62036028948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11184.62036028948</v>
          </cell>
          <cell r="AI683">
            <v>41197</v>
          </cell>
          <cell r="AJ683">
            <v>41197</v>
          </cell>
          <cell r="AK683">
            <v>43922</v>
          </cell>
          <cell r="AL683" t="str">
            <v>SP8</v>
          </cell>
          <cell r="AN683" t="str">
            <v>S2.Lm.6M</v>
          </cell>
          <cell r="AO683" t="str">
            <v>VT05</v>
          </cell>
          <cell r="AP683">
            <v>7.4606433949349764</v>
          </cell>
          <cell r="AQ683">
            <v>2020</v>
          </cell>
          <cell r="AR683">
            <v>4</v>
          </cell>
          <cell r="AS683">
            <v>363.37298116599999</v>
          </cell>
          <cell r="AT683">
            <v>363.37298116599999</v>
          </cell>
          <cell r="AU683">
            <v>331.08</v>
          </cell>
          <cell r="AW683" t="str">
            <v>Parceria - PARKIA</v>
          </cell>
          <cell r="AX683" t="str">
            <v>PARCERIA - PARKIA</v>
          </cell>
          <cell r="AY683" t="str">
            <v>Módulo SP4Santa DoloresFab. Suzano</v>
          </cell>
          <cell r="AZ683" t="str">
            <v>Suzano</v>
          </cell>
          <cell r="BA683" t="str">
            <v>(Tora s/c 6,2 m)</v>
          </cell>
          <cell r="BB683" t="str">
            <v>Tora Plana</v>
          </cell>
          <cell r="BC683" t="str">
            <v>Módulo SP4Santa Dolores</v>
          </cell>
          <cell r="BD683">
            <v>68</v>
          </cell>
          <cell r="BE683" t="str">
            <v>Rebrota</v>
          </cell>
          <cell r="BF683" t="str">
            <v>Rebrota</v>
          </cell>
          <cell r="BG683" t="str">
            <v>FB</v>
          </cell>
          <cell r="BH683">
            <v>1</v>
          </cell>
          <cell r="BI683">
            <v>0</v>
          </cell>
          <cell r="BJ683">
            <v>0</v>
          </cell>
          <cell r="BK683">
            <v>1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2553.9549099561509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2553.9549099561509</v>
          </cell>
          <cell r="CA683">
            <v>0</v>
          </cell>
          <cell r="CB683">
            <v>0</v>
          </cell>
          <cell r="CC683">
            <v>0</v>
          </cell>
          <cell r="CD683">
            <v>30.78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30.78</v>
          </cell>
          <cell r="CN683">
            <v>0</v>
          </cell>
          <cell r="CO683">
            <v>0</v>
          </cell>
          <cell r="CP683">
            <v>0</v>
          </cell>
          <cell r="CQ683">
            <v>229.63860369609858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229.63860369609858</v>
          </cell>
          <cell r="DA683">
            <v>0</v>
          </cell>
          <cell r="DB683">
            <v>0</v>
          </cell>
          <cell r="DC683">
            <v>0</v>
          </cell>
          <cell r="DD683">
            <v>11184.62036028948</v>
          </cell>
          <cell r="DE683">
            <v>0</v>
          </cell>
          <cell r="DF683">
            <v>0</v>
          </cell>
          <cell r="DG683">
            <v>0</v>
          </cell>
          <cell r="DH683">
            <v>0</v>
          </cell>
          <cell r="DI683">
            <v>0</v>
          </cell>
          <cell r="DJ683">
            <v>0</v>
          </cell>
          <cell r="DK683">
            <v>0</v>
          </cell>
          <cell r="DL683">
            <v>0</v>
          </cell>
          <cell r="DM683">
            <v>11184.62036028948</v>
          </cell>
          <cell r="DN683">
            <v>0</v>
          </cell>
          <cell r="DO683">
            <v>0</v>
          </cell>
          <cell r="DP683">
            <v>0</v>
          </cell>
          <cell r="DQ683">
            <v>0</v>
          </cell>
          <cell r="DR683">
            <v>0</v>
          </cell>
          <cell r="DS683">
            <v>0</v>
          </cell>
          <cell r="DT683">
            <v>0</v>
          </cell>
          <cell r="DU683">
            <v>0</v>
          </cell>
          <cell r="DV683">
            <v>0</v>
          </cell>
          <cell r="DW683">
            <v>0</v>
          </cell>
          <cell r="DX683">
            <v>0</v>
          </cell>
          <cell r="DY683">
            <v>0</v>
          </cell>
          <cell r="DZ683">
            <v>0</v>
          </cell>
          <cell r="EA683">
            <v>0</v>
          </cell>
          <cell r="EB683">
            <v>0</v>
          </cell>
          <cell r="EC683">
            <v>0</v>
          </cell>
          <cell r="ED683">
            <v>3703004.108884641</v>
          </cell>
          <cell r="EE683">
            <v>0</v>
          </cell>
          <cell r="EF683">
            <v>0</v>
          </cell>
          <cell r="EG683">
            <v>0</v>
          </cell>
          <cell r="EH683">
            <v>0</v>
          </cell>
          <cell r="EI683">
            <v>0</v>
          </cell>
          <cell r="EJ683">
            <v>0</v>
          </cell>
          <cell r="EK683">
            <v>0</v>
          </cell>
          <cell r="EL683">
            <v>0</v>
          </cell>
          <cell r="EM683">
            <v>3703004.108884641</v>
          </cell>
          <cell r="EN683">
            <v>30.78</v>
          </cell>
          <cell r="EO683">
            <v>0</v>
          </cell>
          <cell r="EP683">
            <v>0</v>
          </cell>
          <cell r="EQ683">
            <v>30.78</v>
          </cell>
          <cell r="ER683">
            <v>0</v>
          </cell>
          <cell r="ES683">
            <v>0</v>
          </cell>
          <cell r="ET683">
            <v>11184.62036028948</v>
          </cell>
          <cell r="EU683">
            <v>0</v>
          </cell>
          <cell r="EV683">
            <v>0</v>
          </cell>
          <cell r="EW683">
            <v>11184.62036028948</v>
          </cell>
          <cell r="EX683">
            <v>0</v>
          </cell>
          <cell r="EY683">
            <v>0</v>
          </cell>
          <cell r="EZ683" t="str">
            <v>F68106-2012-026</v>
          </cell>
          <cell r="FA683" t="str">
            <v>Reforma</v>
          </cell>
          <cell r="FB683" t="str">
            <v>Não</v>
          </cell>
          <cell r="FC683" t="str">
            <v>Sim</v>
          </cell>
          <cell r="FL683">
            <v>48.705314264543667</v>
          </cell>
          <cell r="FM683" t="str">
            <v>VT05Fab. Suzano</v>
          </cell>
          <cell r="FN683">
            <v>490</v>
          </cell>
          <cell r="FO683">
            <v>8.7647144195820204E-2</v>
          </cell>
          <cell r="FP683">
            <v>490.42947100655954</v>
          </cell>
          <cell r="FQ683">
            <v>-25.75</v>
          </cell>
          <cell r="FR683">
            <v>377.83179811770418</v>
          </cell>
          <cell r="FS683">
            <v>374.25880000000001</v>
          </cell>
          <cell r="FT683">
            <v>117.27973668207302</v>
          </cell>
          <cell r="FU683">
            <v>495.11153479977719</v>
          </cell>
          <cell r="FV683">
            <v>0.50800000000000001</v>
          </cell>
          <cell r="FW683">
            <v>-9.6553424210638283E-2</v>
          </cell>
          <cell r="FX683">
            <v>0.50750950860500998</v>
          </cell>
          <cell r="FY683">
            <v>0.44697085758350469</v>
          </cell>
          <cell r="FZ683">
            <v>0.44507999999999998</v>
          </cell>
          <cell r="GA683">
            <v>6.2694731283585228E-2</v>
          </cell>
          <cell r="GB683">
            <v>0.5096655888670899</v>
          </cell>
          <cell r="GC683">
            <v>1.3741424557991864</v>
          </cell>
          <cell r="GD683">
            <v>1.3983640541616942</v>
          </cell>
          <cell r="GE683">
            <v>1.3862532549804403</v>
          </cell>
          <cell r="GF683">
            <v>5537634.5527357617</v>
          </cell>
          <cell r="GG683">
            <v>15504.716380171796</v>
          </cell>
          <cell r="GH683">
            <v>15.785162864396199</v>
          </cell>
          <cell r="GI683">
            <v>176551.05396361114</v>
          </cell>
          <cell r="GK683">
            <v>15.785162864396199</v>
          </cell>
          <cell r="GL683" t="str">
            <v>S2CC23</v>
          </cell>
          <cell r="GM683">
            <v>326.07</v>
          </cell>
          <cell r="GN683">
            <v>5.01</v>
          </cell>
        </row>
        <row r="684">
          <cell r="D684" t="str">
            <v>S2CC18</v>
          </cell>
          <cell r="E684" t="str">
            <v>Módulo SP4</v>
          </cell>
          <cell r="F684" t="str">
            <v>F6810025</v>
          </cell>
          <cell r="G684">
            <v>682</v>
          </cell>
          <cell r="H684" t="str">
            <v>F68100</v>
          </cell>
          <cell r="I684" t="str">
            <v>Santa Dolores</v>
          </cell>
          <cell r="J684" t="str">
            <v>BURI</v>
          </cell>
          <cell r="K684" t="str">
            <v>Fab. Suzano</v>
          </cell>
          <cell r="L684">
            <v>23.73</v>
          </cell>
          <cell r="M684">
            <v>23.73</v>
          </cell>
          <cell r="N684">
            <v>5728.840849496356</v>
          </cell>
          <cell r="O684">
            <v>0.15877830580804467</v>
          </cell>
          <cell r="P684" t="str">
            <v>FB</v>
          </cell>
          <cell r="Q684" t="str">
            <v>Sem IPC</v>
          </cell>
          <cell r="R684" t="str">
            <v>Sem IPC</v>
          </cell>
          <cell r="S684">
            <v>5728.840849496356</v>
          </cell>
          <cell r="T684">
            <v>0.15877830580804467</v>
          </cell>
          <cell r="V684">
            <v>0</v>
          </cell>
          <cell r="W684">
            <v>0</v>
          </cell>
          <cell r="X684">
            <v>0</v>
          </cell>
          <cell r="Y684">
            <v>5728.840849496356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5728.840849496356</v>
          </cell>
          <cell r="AI684">
            <v>41586</v>
          </cell>
          <cell r="AJ684">
            <v>41586</v>
          </cell>
          <cell r="AK684">
            <v>43922</v>
          </cell>
          <cell r="AL684" t="str">
            <v>SP8</v>
          </cell>
          <cell r="AN684" t="str">
            <v>S2.Am.6M</v>
          </cell>
          <cell r="AO684" t="str">
            <v>VT01</v>
          </cell>
          <cell r="AP684">
            <v>6.3956194387405887</v>
          </cell>
          <cell r="AQ684">
            <v>2020</v>
          </cell>
          <cell r="AR684">
            <v>4</v>
          </cell>
          <cell r="AS684" t="str">
            <v>-</v>
          </cell>
          <cell r="AT684">
            <v>241.41765063195768</v>
          </cell>
          <cell r="AU684">
            <v>330.51</v>
          </cell>
          <cell r="AW684" t="str">
            <v>Parceria - PARKIA</v>
          </cell>
          <cell r="AX684" t="str">
            <v>PARCERIA - PARKIA</v>
          </cell>
          <cell r="AY684" t="str">
            <v>Módulo SP4Santa DoloresFab. Suzano</v>
          </cell>
          <cell r="AZ684" t="str">
            <v>Suzano</v>
          </cell>
          <cell r="BA684" t="str">
            <v>(Tora s/c 6,2 m)</v>
          </cell>
          <cell r="BB684" t="str">
            <v>Tora Plana</v>
          </cell>
          <cell r="BC684" t="str">
            <v>Módulo SP4Santa Dolores</v>
          </cell>
          <cell r="BD684">
            <v>68</v>
          </cell>
          <cell r="BE684" t="str">
            <v>Reforma</v>
          </cell>
          <cell r="BF684" t="str">
            <v>Reforma</v>
          </cell>
          <cell r="BG684" t="str">
            <v>FB</v>
          </cell>
          <cell r="BH684">
            <v>1</v>
          </cell>
          <cell r="BI684">
            <v>0</v>
          </cell>
          <cell r="BJ684">
            <v>0</v>
          </cell>
          <cell r="BK684">
            <v>1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909.61564432695081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909.61564432695081</v>
          </cell>
          <cell r="CA684">
            <v>0</v>
          </cell>
          <cell r="CB684">
            <v>0</v>
          </cell>
          <cell r="CC684">
            <v>0</v>
          </cell>
          <cell r="CD684">
            <v>23.73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23.73</v>
          </cell>
          <cell r="CN684">
            <v>0</v>
          </cell>
          <cell r="CO684">
            <v>0</v>
          </cell>
          <cell r="CP684">
            <v>0</v>
          </cell>
          <cell r="CQ684">
            <v>151.76804928131418</v>
          </cell>
          <cell r="CR684">
            <v>0</v>
          </cell>
          <cell r="CS684">
            <v>0</v>
          </cell>
          <cell r="CT684">
            <v>0</v>
          </cell>
          <cell r="CU684">
            <v>0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151.76804928131418</v>
          </cell>
          <cell r="DA684">
            <v>0</v>
          </cell>
          <cell r="DB684">
            <v>0</v>
          </cell>
          <cell r="DC684">
            <v>0</v>
          </cell>
          <cell r="DD684">
            <v>5728.840849496356</v>
          </cell>
          <cell r="DE684">
            <v>0</v>
          </cell>
          <cell r="DF684">
            <v>0</v>
          </cell>
          <cell r="DG684">
            <v>0</v>
          </cell>
          <cell r="DH684">
            <v>0</v>
          </cell>
          <cell r="DI684">
            <v>0</v>
          </cell>
          <cell r="DJ684">
            <v>0</v>
          </cell>
          <cell r="DK684">
            <v>0</v>
          </cell>
          <cell r="DL684">
            <v>0</v>
          </cell>
          <cell r="DM684">
            <v>5728.840849496356</v>
          </cell>
          <cell r="DN684">
            <v>0</v>
          </cell>
          <cell r="DO684">
            <v>0</v>
          </cell>
          <cell r="DP684">
            <v>0</v>
          </cell>
          <cell r="DQ684">
            <v>0</v>
          </cell>
          <cell r="DR684">
            <v>0</v>
          </cell>
          <cell r="DS684">
            <v>0</v>
          </cell>
          <cell r="DT684">
            <v>0</v>
          </cell>
          <cell r="DU684">
            <v>0</v>
          </cell>
          <cell r="DV684">
            <v>0</v>
          </cell>
          <cell r="DW684">
            <v>0</v>
          </cell>
          <cell r="DX684">
            <v>0</v>
          </cell>
          <cell r="DY684">
            <v>0</v>
          </cell>
          <cell r="DZ684">
            <v>0</v>
          </cell>
          <cell r="EA684">
            <v>0</v>
          </cell>
          <cell r="EB684">
            <v>0</v>
          </cell>
          <cell r="EC684">
            <v>0</v>
          </cell>
          <cell r="ED684">
            <v>1893439.1891670406</v>
          </cell>
          <cell r="EE684">
            <v>0</v>
          </cell>
          <cell r="EF684">
            <v>0</v>
          </cell>
          <cell r="EG684">
            <v>0</v>
          </cell>
          <cell r="EH684">
            <v>0</v>
          </cell>
          <cell r="EI684">
            <v>0</v>
          </cell>
          <cell r="EJ684">
            <v>0</v>
          </cell>
          <cell r="EK684">
            <v>0</v>
          </cell>
          <cell r="EL684">
            <v>0</v>
          </cell>
          <cell r="EM684">
            <v>1893439.1891670406</v>
          </cell>
          <cell r="EN684">
            <v>23.73</v>
          </cell>
          <cell r="EO684">
            <v>0</v>
          </cell>
          <cell r="EP684">
            <v>0</v>
          </cell>
          <cell r="EQ684">
            <v>23.73</v>
          </cell>
          <cell r="ER684">
            <v>0</v>
          </cell>
          <cell r="ES684">
            <v>0</v>
          </cell>
          <cell r="ET684">
            <v>5728.840849496356</v>
          </cell>
          <cell r="EU684">
            <v>0</v>
          </cell>
          <cell r="EV684">
            <v>0</v>
          </cell>
          <cell r="EW684">
            <v>5728.840849496356</v>
          </cell>
          <cell r="EX684">
            <v>0</v>
          </cell>
          <cell r="EY684">
            <v>0</v>
          </cell>
          <cell r="EZ684" t="str">
            <v>F68107-2012-025</v>
          </cell>
          <cell r="FA684" t="str">
            <v>Condução</v>
          </cell>
          <cell r="FB684" t="str">
            <v>Não</v>
          </cell>
          <cell r="FC684" t="str">
            <v>Sim</v>
          </cell>
          <cell r="FL684">
            <v>37.747344560497666</v>
          </cell>
          <cell r="FM684" t="str">
            <v>VT01Fab. Suzano</v>
          </cell>
          <cell r="FN684">
            <v>480</v>
          </cell>
          <cell r="FO684">
            <v>1.7791881379554493</v>
          </cell>
          <cell r="FP684">
            <v>488.54010306218618</v>
          </cell>
          <cell r="FQ684">
            <v>-25.75</v>
          </cell>
          <cell r="FR684">
            <v>369.21700391104139</v>
          </cell>
          <cell r="FS684">
            <v>374.25880000000001</v>
          </cell>
          <cell r="FT684">
            <v>112.7417720563153</v>
          </cell>
          <cell r="FU684">
            <v>481.9587759673567</v>
          </cell>
          <cell r="FV684">
            <v>0.496</v>
          </cell>
          <cell r="FW684">
            <v>-1.7957649967631006</v>
          </cell>
          <cell r="FX684">
            <v>0.48709300561605501</v>
          </cell>
          <cell r="FY684">
            <v>0.4423976556501435</v>
          </cell>
          <cell r="FZ684">
            <v>0.44507999999999998</v>
          </cell>
          <cell r="GA684">
            <v>4.1759807655610361E-2</v>
          </cell>
          <cell r="GB684">
            <v>0.48415746330575388</v>
          </cell>
          <cell r="GC684">
            <v>1.5349988664136833</v>
          </cell>
          <cell r="GD684">
            <v>1.5709491692524493</v>
          </cell>
          <cell r="GE684">
            <v>1.5529740178330664</v>
          </cell>
          <cell r="GF684">
            <v>2761065.1235350557</v>
          </cell>
          <cell r="GG684">
            <v>8896.740991568553</v>
          </cell>
          <cell r="GH684">
            <v>18.819961431752262</v>
          </cell>
          <cell r="GI684">
            <v>107816.56383616828</v>
          </cell>
          <cell r="GK684">
            <v>18.819961431752262</v>
          </cell>
          <cell r="GL684" t="str">
            <v>S2CC18</v>
          </cell>
          <cell r="GM684">
            <v>326.07</v>
          </cell>
          <cell r="GN684">
            <v>4.4400000000000004</v>
          </cell>
        </row>
        <row r="685">
          <cell r="D685" t="str">
            <v>S2CC39</v>
          </cell>
          <cell r="E685" t="str">
            <v>Módulo SP4</v>
          </cell>
          <cell r="F685" t="str">
            <v>F6810012</v>
          </cell>
          <cell r="G685">
            <v>683</v>
          </cell>
          <cell r="H685" t="str">
            <v>F68100</v>
          </cell>
          <cell r="I685" t="str">
            <v>Santa Dolores</v>
          </cell>
          <cell r="J685" t="str">
            <v>BURI</v>
          </cell>
          <cell r="K685" t="str">
            <v>Fab. Suzano</v>
          </cell>
          <cell r="L685">
            <v>7.67</v>
          </cell>
          <cell r="M685">
            <v>7.67</v>
          </cell>
          <cell r="N685">
            <v>2759.2332525798606</v>
          </cell>
          <cell r="O685">
            <v>0.23484409547675064</v>
          </cell>
          <cell r="P685" t="str">
            <v>FB</v>
          </cell>
          <cell r="Q685" t="str">
            <v>Sem IPC</v>
          </cell>
          <cell r="R685" t="str">
            <v>Sem IPC</v>
          </cell>
          <cell r="S685">
            <v>2759.2332525798606</v>
          </cell>
          <cell r="T685">
            <v>0.23484409547675064</v>
          </cell>
          <cell r="V685">
            <v>0</v>
          </cell>
          <cell r="W685">
            <v>0</v>
          </cell>
          <cell r="X685">
            <v>0</v>
          </cell>
          <cell r="Y685">
            <v>2759.2332525798606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2759.2332525798606</v>
          </cell>
          <cell r="AI685">
            <v>41218</v>
          </cell>
          <cell r="AJ685">
            <v>41218</v>
          </cell>
          <cell r="AK685">
            <v>43922</v>
          </cell>
          <cell r="AL685" t="str">
            <v>SP8</v>
          </cell>
          <cell r="AN685" t="str">
            <v>S2.Am.6M</v>
          </cell>
          <cell r="AO685" t="str">
            <v>MIX DE CLONES DE EUCALYPTUS</v>
          </cell>
          <cell r="AP685">
            <v>7.4031485284052021</v>
          </cell>
          <cell r="AQ685">
            <v>2020</v>
          </cell>
          <cell r="AR685">
            <v>4</v>
          </cell>
          <cell r="AS685" t="str">
            <v>-</v>
          </cell>
          <cell r="AT685">
            <v>359.74357921510568</v>
          </cell>
          <cell r="AU685">
            <v>331.49</v>
          </cell>
          <cell r="AW685" t="str">
            <v>Parceria - PARKIA</v>
          </cell>
          <cell r="AX685" t="str">
            <v>PARCERIA - PARKIA</v>
          </cell>
          <cell r="AY685" t="str">
            <v>Módulo SP4Santa DoloresFab. Suzano</v>
          </cell>
          <cell r="AZ685" t="str">
            <v>Suzano</v>
          </cell>
          <cell r="BA685" t="str">
            <v>(Tora s/c 6,2 m)</v>
          </cell>
          <cell r="BB685" t="str">
            <v>Tora Plana</v>
          </cell>
          <cell r="BC685" t="str">
            <v>Módulo SP4Santa Dolores</v>
          </cell>
          <cell r="BD685">
            <v>68</v>
          </cell>
          <cell r="BE685" t="str">
            <v>Reforma</v>
          </cell>
          <cell r="BF685" t="str">
            <v>Reforma</v>
          </cell>
          <cell r="BG685" t="str">
            <v>FB</v>
          </cell>
          <cell r="BH685">
            <v>1</v>
          </cell>
          <cell r="BI685">
            <v>0</v>
          </cell>
          <cell r="BJ685">
            <v>0</v>
          </cell>
          <cell r="BK685">
            <v>1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647.98963741148998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647.98963741148998</v>
          </cell>
          <cell r="CA685">
            <v>0</v>
          </cell>
          <cell r="CB685">
            <v>0</v>
          </cell>
          <cell r="CC685">
            <v>0</v>
          </cell>
          <cell r="CD685">
            <v>7.67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7.67</v>
          </cell>
          <cell r="CN685">
            <v>0</v>
          </cell>
          <cell r="CO685">
            <v>0</v>
          </cell>
          <cell r="CP685">
            <v>0</v>
          </cell>
          <cell r="CQ685">
            <v>56.7821492128679</v>
          </cell>
          <cell r="CR685">
            <v>0</v>
          </cell>
          <cell r="CS685">
            <v>0</v>
          </cell>
          <cell r="CT685">
            <v>0</v>
          </cell>
          <cell r="CU685">
            <v>0</v>
          </cell>
          <cell r="CV685">
            <v>0</v>
          </cell>
          <cell r="CW685">
            <v>0</v>
          </cell>
          <cell r="CX685">
            <v>0</v>
          </cell>
          <cell r="CY685">
            <v>0</v>
          </cell>
          <cell r="CZ685">
            <v>56.7821492128679</v>
          </cell>
          <cell r="DA685">
            <v>0</v>
          </cell>
          <cell r="DB685">
            <v>0</v>
          </cell>
          <cell r="DC685">
            <v>0</v>
          </cell>
          <cell r="DD685">
            <v>2759.2332525798606</v>
          </cell>
          <cell r="DE685">
            <v>0</v>
          </cell>
          <cell r="DF685">
            <v>0</v>
          </cell>
          <cell r="DG685">
            <v>0</v>
          </cell>
          <cell r="DH685">
            <v>0</v>
          </cell>
          <cell r="DI685">
            <v>0</v>
          </cell>
          <cell r="DJ685">
            <v>0</v>
          </cell>
          <cell r="DK685">
            <v>0</v>
          </cell>
          <cell r="DL685">
            <v>0</v>
          </cell>
          <cell r="DM685">
            <v>2759.2332525798606</v>
          </cell>
          <cell r="DN685">
            <v>0</v>
          </cell>
          <cell r="DO685">
            <v>0</v>
          </cell>
          <cell r="DP685">
            <v>0</v>
          </cell>
          <cell r="DQ685">
            <v>0</v>
          </cell>
          <cell r="DR685">
            <v>0</v>
          </cell>
          <cell r="DS685">
            <v>0</v>
          </cell>
          <cell r="DT685">
            <v>0</v>
          </cell>
          <cell r="DU685">
            <v>0</v>
          </cell>
          <cell r="DV685">
            <v>0</v>
          </cell>
          <cell r="DW685">
            <v>0</v>
          </cell>
          <cell r="DX685">
            <v>0</v>
          </cell>
          <cell r="DY685">
            <v>0</v>
          </cell>
          <cell r="DZ685">
            <v>0</v>
          </cell>
          <cell r="EA685">
            <v>0</v>
          </cell>
          <cell r="EB685">
            <v>0</v>
          </cell>
          <cell r="EC685">
            <v>0</v>
          </cell>
          <cell r="ED685">
            <v>914658.23089769797</v>
          </cell>
          <cell r="EE685">
            <v>0</v>
          </cell>
          <cell r="EF685">
            <v>0</v>
          </cell>
          <cell r="EG685">
            <v>0</v>
          </cell>
          <cell r="EH685">
            <v>0</v>
          </cell>
          <cell r="EI685">
            <v>0</v>
          </cell>
          <cell r="EJ685">
            <v>0</v>
          </cell>
          <cell r="EK685">
            <v>0</v>
          </cell>
          <cell r="EL685">
            <v>0</v>
          </cell>
          <cell r="EM685">
            <v>914658.23089769797</v>
          </cell>
          <cell r="EN685">
            <v>7.67</v>
          </cell>
          <cell r="EO685">
            <v>0</v>
          </cell>
          <cell r="EP685">
            <v>0</v>
          </cell>
          <cell r="EQ685">
            <v>7.67</v>
          </cell>
          <cell r="ER685">
            <v>0</v>
          </cell>
          <cell r="ES685">
            <v>0</v>
          </cell>
          <cell r="ET685">
            <v>2759.2332525798606</v>
          </cell>
          <cell r="EU685">
            <v>0</v>
          </cell>
          <cell r="EV685">
            <v>0</v>
          </cell>
          <cell r="EW685">
            <v>2759.2332525798606</v>
          </cell>
          <cell r="EX685">
            <v>0</v>
          </cell>
          <cell r="EY685">
            <v>0</v>
          </cell>
          <cell r="EZ685" t="str">
            <v>F68127-2012-012</v>
          </cell>
          <cell r="FA685" t="str">
            <v>Reforma</v>
          </cell>
          <cell r="FB685" t="str">
            <v>Não</v>
          </cell>
          <cell r="FC685" t="str">
            <v>Sim</v>
          </cell>
          <cell r="FL685">
            <v>48.593321859584819</v>
          </cell>
          <cell r="FM685" t="str">
            <v>MIX DE CLONES DE EUCALYPTUSFab. Suzano</v>
          </cell>
          <cell r="FN685">
            <v>427.53768844221105</v>
          </cell>
          <cell r="FO685">
            <v>0.10323446095922684</v>
          </cell>
          <cell r="FP685">
            <v>427.97905467027192</v>
          </cell>
          <cell r="FQ685">
            <v>-25.75</v>
          </cell>
          <cell r="FR685">
            <v>377.39858078379177</v>
          </cell>
          <cell r="FS685">
            <v>374.25880000000001</v>
          </cell>
          <cell r="FT685">
            <v>54.170931643837044</v>
          </cell>
          <cell r="FU685">
            <v>431.56951242762881</v>
          </cell>
          <cell r="FV685">
            <v>0.52778000000000014</v>
          </cell>
          <cell r="FW685">
            <v>-0.11221913565751684</v>
          </cell>
          <cell r="FX685">
            <v>0.52718772984582685</v>
          </cell>
          <cell r="FY685">
            <v>0.44674210660283969</v>
          </cell>
          <cell r="FZ685">
            <v>0.44507999999999998</v>
          </cell>
          <cell r="GA685">
            <v>8.2414352924646245E-2</v>
          </cell>
          <cell r="GB685">
            <v>0.52915645952748591</v>
          </cell>
          <cell r="GC685">
            <v>1.239638928476634</v>
          </cell>
          <cell r="GD685">
            <v>1.2259417616788482</v>
          </cell>
          <cell r="GE685">
            <v>1.2327903450777411</v>
          </cell>
          <cell r="GF685">
            <v>1190800.9494899907</v>
          </cell>
          <cell r="GG685">
            <v>3401.5561135979042</v>
          </cell>
          <cell r="GH685">
            <v>15.600885621493546</v>
          </cell>
          <cell r="GI685">
            <v>43046.48237652002</v>
          </cell>
          <cell r="GK685">
            <v>15.600885621493546</v>
          </cell>
          <cell r="GL685" t="str">
            <v>S2CC39</v>
          </cell>
          <cell r="GM685">
            <v>326.60000000000002</v>
          </cell>
          <cell r="GN685">
            <v>4.8899999999999997</v>
          </cell>
        </row>
        <row r="686">
          <cell r="D686" t="str">
            <v>S2CC38</v>
          </cell>
          <cell r="E686" t="str">
            <v>Módulo SP4</v>
          </cell>
          <cell r="F686" t="str">
            <v>F6810011</v>
          </cell>
          <cell r="G686">
            <v>684</v>
          </cell>
          <cell r="H686" t="str">
            <v>F68100</v>
          </cell>
          <cell r="I686" t="str">
            <v>Santa Dolores</v>
          </cell>
          <cell r="J686" t="str">
            <v>BURI</v>
          </cell>
          <cell r="K686" t="str">
            <v>Fab. Suzano</v>
          </cell>
          <cell r="L686">
            <v>52.61</v>
          </cell>
          <cell r="M686">
            <v>52.61</v>
          </cell>
          <cell r="N686">
            <v>16912.651383644443</v>
          </cell>
          <cell r="O686">
            <v>0.20133536662052762</v>
          </cell>
          <cell r="P686" t="str">
            <v>FB</v>
          </cell>
          <cell r="Q686" t="str">
            <v>Sem IPC</v>
          </cell>
          <cell r="R686" t="str">
            <v>Sem IPC</v>
          </cell>
          <cell r="S686">
            <v>16912.651383644443</v>
          </cell>
          <cell r="T686">
            <v>0.20133536662052762</v>
          </cell>
          <cell r="V686">
            <v>0</v>
          </cell>
          <cell r="W686">
            <v>0</v>
          </cell>
          <cell r="X686">
            <v>0</v>
          </cell>
          <cell r="Y686">
            <v>16912.651383644443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16912.651383644443</v>
          </cell>
          <cell r="AI686">
            <v>41253</v>
          </cell>
          <cell r="AJ686">
            <v>41253</v>
          </cell>
          <cell r="AK686">
            <v>43922</v>
          </cell>
          <cell r="AL686" t="str">
            <v>SP8</v>
          </cell>
          <cell r="AN686" t="str">
            <v>S2.Lm.6M</v>
          </cell>
          <cell r="AO686" t="str">
            <v>VT07</v>
          </cell>
          <cell r="AP686">
            <v>7.3073237508555779</v>
          </cell>
          <cell r="AQ686">
            <v>2020</v>
          </cell>
          <cell r="AR686">
            <v>4</v>
          </cell>
          <cell r="AS686" t="str">
            <v>-</v>
          </cell>
          <cell r="AT686">
            <v>321.47217988299644</v>
          </cell>
          <cell r="AU686">
            <v>331.87</v>
          </cell>
          <cell r="AW686" t="str">
            <v>Parceria - PARKIA</v>
          </cell>
          <cell r="AX686" t="str">
            <v>PARCERIA - PARKIA</v>
          </cell>
          <cell r="AY686" t="str">
            <v>Módulo SP4Santa DoloresFab. Suzano</v>
          </cell>
          <cell r="AZ686" t="str">
            <v>Suzano</v>
          </cell>
          <cell r="BA686" t="str">
            <v>(Tora s/c 6,2 m)</v>
          </cell>
          <cell r="BB686" t="str">
            <v>Tora Plana</v>
          </cell>
          <cell r="BC686" t="str">
            <v>Módulo SP4Santa Dolores</v>
          </cell>
          <cell r="BD686">
            <v>68</v>
          </cell>
          <cell r="BE686" t="str">
            <v>Reforma</v>
          </cell>
          <cell r="BF686" t="str">
            <v>Reforma</v>
          </cell>
          <cell r="BG686" t="str">
            <v>FB</v>
          </cell>
          <cell r="BH686">
            <v>1</v>
          </cell>
          <cell r="BI686">
            <v>0</v>
          </cell>
          <cell r="BJ686">
            <v>0</v>
          </cell>
          <cell r="BK686">
            <v>1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3405.1148668512274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3405.1148668512274</v>
          </cell>
          <cell r="CA686">
            <v>0</v>
          </cell>
          <cell r="CB686">
            <v>0</v>
          </cell>
          <cell r="CC686">
            <v>0</v>
          </cell>
          <cell r="CD686">
            <v>52.61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52.61</v>
          </cell>
          <cell r="CN686">
            <v>0</v>
          </cell>
          <cell r="CO686">
            <v>0</v>
          </cell>
          <cell r="CP686">
            <v>0</v>
          </cell>
          <cell r="CQ686">
            <v>384.43830253251195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384.43830253251195</v>
          </cell>
          <cell r="DA686">
            <v>0</v>
          </cell>
          <cell r="DB686">
            <v>0</v>
          </cell>
          <cell r="DC686">
            <v>0</v>
          </cell>
          <cell r="DD686">
            <v>16912.651383644443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16912.651383644443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DU686">
            <v>0</v>
          </cell>
          <cell r="DV686">
            <v>0</v>
          </cell>
          <cell r="DW686">
            <v>0</v>
          </cell>
          <cell r="DX686">
            <v>0</v>
          </cell>
          <cell r="DY686">
            <v>0</v>
          </cell>
          <cell r="DZ686">
            <v>0</v>
          </cell>
          <cell r="EA686">
            <v>0</v>
          </cell>
          <cell r="EB686">
            <v>0</v>
          </cell>
          <cell r="EC686">
            <v>0</v>
          </cell>
          <cell r="ED686">
            <v>5612801.6146900812</v>
          </cell>
          <cell r="EE686">
            <v>0</v>
          </cell>
          <cell r="EF686">
            <v>0</v>
          </cell>
          <cell r="EG686">
            <v>0</v>
          </cell>
          <cell r="EH686">
            <v>0</v>
          </cell>
          <cell r="EI686">
            <v>0</v>
          </cell>
          <cell r="EJ686">
            <v>0</v>
          </cell>
          <cell r="EK686">
            <v>0</v>
          </cell>
          <cell r="EL686">
            <v>0</v>
          </cell>
          <cell r="EM686">
            <v>5612801.6146900812</v>
          </cell>
          <cell r="EN686">
            <v>52.61</v>
          </cell>
          <cell r="EO686">
            <v>0</v>
          </cell>
          <cell r="EP686">
            <v>0</v>
          </cell>
          <cell r="EQ686">
            <v>52.61</v>
          </cell>
          <cell r="ER686">
            <v>0</v>
          </cell>
          <cell r="ES686">
            <v>0</v>
          </cell>
          <cell r="ET686">
            <v>16912.651383644443</v>
          </cell>
          <cell r="EU686">
            <v>0</v>
          </cell>
          <cell r="EV686">
            <v>0</v>
          </cell>
          <cell r="EW686">
            <v>16912.651383644443</v>
          </cell>
          <cell r="EX686">
            <v>0</v>
          </cell>
          <cell r="EY686">
            <v>0</v>
          </cell>
          <cell r="EZ686" t="str">
            <v>F68126-2012-011</v>
          </cell>
          <cell r="FA686" t="str">
            <v>Condução</v>
          </cell>
          <cell r="FB686" t="str">
            <v>Não</v>
          </cell>
          <cell r="FC686" t="str">
            <v>Sim</v>
          </cell>
          <cell r="FL686">
            <v>43.993148633295036</v>
          </cell>
          <cell r="FM686" t="str">
            <v>VT07Fab. Suzano</v>
          </cell>
          <cell r="FN686">
            <v>528</v>
          </cell>
          <cell r="FO686">
            <v>0.77384284373021295</v>
          </cell>
          <cell r="FP686">
            <v>532.08589021489547</v>
          </cell>
          <cell r="FQ686">
            <v>-25.75</v>
          </cell>
          <cell r="FR686">
            <v>376.66847433086861</v>
          </cell>
          <cell r="FS686">
            <v>374.25880000000001</v>
          </cell>
          <cell r="FT686">
            <v>158.84326375044498</v>
          </cell>
          <cell r="FU686">
            <v>535.51173808131352</v>
          </cell>
          <cell r="FV686">
            <v>0.502</v>
          </cell>
          <cell r="FW686">
            <v>-0.78604763968690428</v>
          </cell>
          <cell r="FX686">
            <v>0.49805404084877175</v>
          </cell>
          <cell r="FY686">
            <v>0.44635625642849142</v>
          </cell>
          <cell r="FZ686">
            <v>0.44507999999999998</v>
          </cell>
          <cell r="GA686">
            <v>5.3125942664572108E-2</v>
          </cell>
          <cell r="GB686">
            <v>0.49948219909306352</v>
          </cell>
          <cell r="GC686">
            <v>1.4419768852081689</v>
          </cell>
          <cell r="GD686">
            <v>1.4924174640767063</v>
          </cell>
          <cell r="GE686">
            <v>1.4671971746424375</v>
          </cell>
          <cell r="GF686">
            <v>9056923.3380187675</v>
          </cell>
          <cell r="GG686">
            <v>24814.194325795637</v>
          </cell>
          <cell r="GH686">
            <v>16.703420149176026</v>
          </cell>
          <cell r="GI686">
            <v>282499.12189755635</v>
          </cell>
          <cell r="GK686">
            <v>16.703420149176026</v>
          </cell>
          <cell r="GL686" t="str">
            <v>S2CC38</v>
          </cell>
          <cell r="GM686">
            <v>326.60000000000002</v>
          </cell>
          <cell r="GN686">
            <v>5.27</v>
          </cell>
        </row>
        <row r="687">
          <cell r="D687" t="str">
            <v>S2CC37</v>
          </cell>
          <cell r="E687" t="str">
            <v>Módulo SP4</v>
          </cell>
          <cell r="F687" t="str">
            <v>F6810010</v>
          </cell>
          <cell r="G687">
            <v>685</v>
          </cell>
          <cell r="H687" t="str">
            <v>F68100</v>
          </cell>
          <cell r="I687" t="str">
            <v>Santa Dolores</v>
          </cell>
          <cell r="J687" t="str">
            <v>BURI</v>
          </cell>
          <cell r="K687" t="str">
            <v>Fab. Jacareí</v>
          </cell>
          <cell r="L687">
            <v>34.090000000000003</v>
          </cell>
          <cell r="M687">
            <v>34.090000000000003</v>
          </cell>
          <cell r="N687">
            <v>12389.534692422951</v>
          </cell>
          <cell r="O687">
            <v>0.27533242115890472</v>
          </cell>
          <cell r="P687" t="str">
            <v>FB</v>
          </cell>
          <cell r="Q687" t="str">
            <v>Sem IPC</v>
          </cell>
          <cell r="R687" t="str">
            <v>Sem IPC</v>
          </cell>
          <cell r="S687">
            <v>12389.534692422951</v>
          </cell>
          <cell r="T687">
            <v>0.27533242115890472</v>
          </cell>
          <cell r="V687">
            <v>0</v>
          </cell>
          <cell r="W687">
            <v>0</v>
          </cell>
          <cell r="X687">
            <v>0</v>
          </cell>
          <cell r="Y687">
            <v>12389.534692422951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12389.534692422951</v>
          </cell>
          <cell r="AI687">
            <v>41218</v>
          </cell>
          <cell r="AJ687">
            <v>41218</v>
          </cell>
          <cell r="AK687">
            <v>43922</v>
          </cell>
          <cell r="AL687" t="str">
            <v>SP8</v>
          </cell>
          <cell r="AN687" t="str">
            <v>S2.Lm.6S</v>
          </cell>
          <cell r="AO687" t="str">
            <v>VT07</v>
          </cell>
          <cell r="AP687">
            <v>7.4031485284052021</v>
          </cell>
          <cell r="AQ687">
            <v>2020</v>
          </cell>
          <cell r="AR687">
            <v>4</v>
          </cell>
          <cell r="AS687" t="str">
            <v>-</v>
          </cell>
          <cell r="AT687">
            <v>363.43604260554264</v>
          </cell>
          <cell r="AU687">
            <v>334.48</v>
          </cell>
          <cell r="AW687" t="str">
            <v>Parceria - PARKIA</v>
          </cell>
          <cell r="AX687" t="str">
            <v>PARCERIA - PARKIA</v>
          </cell>
          <cell r="AY687" t="str">
            <v>Módulo SP4Santa DoloresFab. Jacareí</v>
          </cell>
          <cell r="AZ687" t="str">
            <v>Jacareí</v>
          </cell>
          <cell r="BA687" t="str">
            <v>(Tora s/c 6,5 a 7 m)</v>
          </cell>
          <cell r="BB687" t="str">
            <v>Tora Plana</v>
          </cell>
          <cell r="BC687" t="str">
            <v>Módulo SP4Santa Dolores</v>
          </cell>
          <cell r="BD687">
            <v>68</v>
          </cell>
          <cell r="BE687" t="str">
            <v>Reforma</v>
          </cell>
          <cell r="BF687" t="str">
            <v>Reforma</v>
          </cell>
          <cell r="BG687" t="str">
            <v>FB</v>
          </cell>
          <cell r="BH687">
            <v>1</v>
          </cell>
          <cell r="BI687">
            <v>0</v>
          </cell>
          <cell r="BJ687">
            <v>0</v>
          </cell>
          <cell r="BK687">
            <v>1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3411.2405838970567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3411.2405838970567</v>
          </cell>
          <cell r="CA687">
            <v>0</v>
          </cell>
          <cell r="CB687">
            <v>0</v>
          </cell>
          <cell r="CC687">
            <v>0</v>
          </cell>
          <cell r="CD687">
            <v>34.090000000000003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34.090000000000003</v>
          </cell>
          <cell r="CN687">
            <v>0</v>
          </cell>
          <cell r="CO687">
            <v>0</v>
          </cell>
          <cell r="CP687">
            <v>0</v>
          </cell>
          <cell r="CQ687">
            <v>252.37333333333336</v>
          </cell>
          <cell r="CR687">
            <v>0</v>
          </cell>
          <cell r="CS687">
            <v>0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0</v>
          </cell>
          <cell r="CZ687">
            <v>252.37333333333336</v>
          </cell>
          <cell r="DA687">
            <v>0</v>
          </cell>
          <cell r="DB687">
            <v>0</v>
          </cell>
          <cell r="DC687">
            <v>0</v>
          </cell>
          <cell r="DD687">
            <v>12389.534692422951</v>
          </cell>
          <cell r="DE687">
            <v>0</v>
          </cell>
          <cell r="DF687">
            <v>0</v>
          </cell>
          <cell r="DG687">
            <v>0</v>
          </cell>
          <cell r="DH687">
            <v>0</v>
          </cell>
          <cell r="DI687">
            <v>0</v>
          </cell>
          <cell r="DJ687">
            <v>0</v>
          </cell>
          <cell r="DK687">
            <v>0</v>
          </cell>
          <cell r="DL687">
            <v>0</v>
          </cell>
          <cell r="DM687">
            <v>12389.534692422951</v>
          </cell>
          <cell r="DN687">
            <v>0</v>
          </cell>
          <cell r="DO687">
            <v>0</v>
          </cell>
          <cell r="DP687">
            <v>0</v>
          </cell>
          <cell r="DQ687">
            <v>0</v>
          </cell>
          <cell r="DR687">
            <v>0</v>
          </cell>
          <cell r="DS687">
            <v>0</v>
          </cell>
          <cell r="DT687">
            <v>0</v>
          </cell>
          <cell r="DU687">
            <v>0</v>
          </cell>
          <cell r="DV687">
            <v>0</v>
          </cell>
          <cell r="DW687">
            <v>0</v>
          </cell>
          <cell r="DX687">
            <v>0</v>
          </cell>
          <cell r="DY687">
            <v>0</v>
          </cell>
          <cell r="DZ687">
            <v>0</v>
          </cell>
          <cell r="EA687">
            <v>0</v>
          </cell>
          <cell r="EB687">
            <v>0</v>
          </cell>
          <cell r="EC687">
            <v>0</v>
          </cell>
          <cell r="ED687">
            <v>4144051.563921629</v>
          </cell>
          <cell r="EE687">
            <v>0</v>
          </cell>
          <cell r="EF687">
            <v>0</v>
          </cell>
          <cell r="EG687">
            <v>0</v>
          </cell>
          <cell r="EH687">
            <v>0</v>
          </cell>
          <cell r="EI687">
            <v>0</v>
          </cell>
          <cell r="EJ687">
            <v>0</v>
          </cell>
          <cell r="EK687">
            <v>0</v>
          </cell>
          <cell r="EL687">
            <v>0</v>
          </cell>
          <cell r="EM687">
            <v>4144051.563921629</v>
          </cell>
          <cell r="EN687">
            <v>34.090000000000003</v>
          </cell>
          <cell r="EO687">
            <v>0</v>
          </cell>
          <cell r="EP687">
            <v>0</v>
          </cell>
          <cell r="EQ687">
            <v>34.090000000000003</v>
          </cell>
          <cell r="ER687">
            <v>0</v>
          </cell>
          <cell r="ES687">
            <v>0</v>
          </cell>
          <cell r="ET687">
            <v>12389.534692422951</v>
          </cell>
          <cell r="EU687">
            <v>0</v>
          </cell>
          <cell r="EV687">
            <v>0</v>
          </cell>
          <cell r="EW687">
            <v>12389.534692422951</v>
          </cell>
          <cell r="EX687">
            <v>0</v>
          </cell>
          <cell r="EY687">
            <v>0</v>
          </cell>
          <cell r="EZ687" t="str">
            <v>F68125-2012-010</v>
          </cell>
          <cell r="FA687" t="str">
            <v>Condução</v>
          </cell>
          <cell r="FB687" t="str">
            <v>Não</v>
          </cell>
          <cell r="FC687" t="str">
            <v>Sim</v>
          </cell>
          <cell r="FL687">
            <v>49.092091184051199</v>
          </cell>
          <cell r="FM687" t="str">
            <v>VT07Fab. Jacareí</v>
          </cell>
          <cell r="FN687">
            <v>528</v>
          </cell>
          <cell r="FO687">
            <v>3.4084871464775901E-2</v>
          </cell>
          <cell r="FP687">
            <v>528.17996812133401</v>
          </cell>
          <cell r="FQ687">
            <v>-25.75</v>
          </cell>
          <cell r="FR687">
            <v>377.39858078379177</v>
          </cell>
          <cell r="FS687">
            <v>374.25880000000001</v>
          </cell>
          <cell r="FT687">
            <v>155.21246367907679</v>
          </cell>
          <cell r="FU687">
            <v>532.61104446286856</v>
          </cell>
          <cell r="FV687">
            <v>0.502</v>
          </cell>
          <cell r="FW687">
            <v>-4.2720407635940205E-2</v>
          </cell>
          <cell r="FX687">
            <v>0.50178554355366756</v>
          </cell>
          <cell r="FY687">
            <v>0.44674210660283969</v>
          </cell>
          <cell r="FZ687">
            <v>0.44507999999999998</v>
          </cell>
          <cell r="GA687">
            <v>5.6917304716510596E-2</v>
          </cell>
          <cell r="GB687">
            <v>0.50365941131935033</v>
          </cell>
          <cell r="GC687">
            <v>1.4145894744615775</v>
          </cell>
          <cell r="GD687">
            <v>1.4613698356976212</v>
          </cell>
          <cell r="GE687">
            <v>1.4379796550795994</v>
          </cell>
          <cell r="GF687">
            <v>6598803.0129403332</v>
          </cell>
          <cell r="GG687">
            <v>17815.898823607084</v>
          </cell>
          <cell r="GH687">
            <v>14.70609174229449</v>
          </cell>
          <cell r="GI687">
            <v>182201.63383111227</v>
          </cell>
          <cell r="GK687">
            <v>14.70609174229449</v>
          </cell>
          <cell r="GL687" t="str">
            <v>S2CC37</v>
          </cell>
          <cell r="GM687">
            <v>329.04</v>
          </cell>
          <cell r="GN687">
            <v>5.44</v>
          </cell>
        </row>
        <row r="688">
          <cell r="D688" t="str">
            <v>S2CC36</v>
          </cell>
          <cell r="E688" t="str">
            <v>Módulo SP4</v>
          </cell>
          <cell r="F688" t="str">
            <v>F6810009</v>
          </cell>
          <cell r="G688">
            <v>686</v>
          </cell>
          <cell r="H688" t="str">
            <v>F68100</v>
          </cell>
          <cell r="I688" t="str">
            <v>Santa Dolores</v>
          </cell>
          <cell r="J688" t="str">
            <v>BURI</v>
          </cell>
          <cell r="K688" t="str">
            <v>Fab. Jacareí</v>
          </cell>
          <cell r="L688">
            <v>19.71</v>
          </cell>
          <cell r="M688">
            <v>19.71</v>
          </cell>
          <cell r="N688">
            <v>7131.4838263815845</v>
          </cell>
          <cell r="O688">
            <v>0.20939176246685484</v>
          </cell>
          <cell r="P688" t="str">
            <v>FB</v>
          </cell>
          <cell r="Q688" t="str">
            <v>Sem IPC</v>
          </cell>
          <cell r="R688" t="str">
            <v>Sem IPC</v>
          </cell>
          <cell r="S688">
            <v>7131.4838263815845</v>
          </cell>
          <cell r="T688">
            <v>0.20939176246685484</v>
          </cell>
          <cell r="V688">
            <v>0</v>
          </cell>
          <cell r="W688">
            <v>0</v>
          </cell>
          <cell r="X688">
            <v>0</v>
          </cell>
          <cell r="Y688">
            <v>7131.4838263815845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7131.4838263815845</v>
          </cell>
          <cell r="AI688">
            <v>41218</v>
          </cell>
          <cell r="AJ688">
            <v>41218</v>
          </cell>
          <cell r="AK688">
            <v>43922</v>
          </cell>
          <cell r="AL688" t="str">
            <v>SP8</v>
          </cell>
          <cell r="AN688" t="str">
            <v>S2.Am.6M</v>
          </cell>
          <cell r="AO688" t="str">
            <v>VT011</v>
          </cell>
          <cell r="AP688">
            <v>7.4031485284052021</v>
          </cell>
          <cell r="AQ688">
            <v>2020</v>
          </cell>
          <cell r="AR688">
            <v>4</v>
          </cell>
          <cell r="AS688" t="str">
            <v>-</v>
          </cell>
          <cell r="AT688">
            <v>361.82058987222649</v>
          </cell>
          <cell r="AU688">
            <v>334.41</v>
          </cell>
          <cell r="AW688" t="str">
            <v>Parceria - PARKIA</v>
          </cell>
          <cell r="AX688" t="str">
            <v>PARCERIA - PARKIA</v>
          </cell>
          <cell r="AY688" t="str">
            <v>Módulo SP4Santa DoloresFab. Jacareí</v>
          </cell>
          <cell r="AZ688" t="str">
            <v>Jacareí</v>
          </cell>
          <cell r="BA688" t="str">
            <v>(Tora s/c 6,5 a 7 m)</v>
          </cell>
          <cell r="BB688" t="str">
            <v>Tora Plana</v>
          </cell>
          <cell r="BC688" t="str">
            <v>Módulo SP4Santa Dolores</v>
          </cell>
          <cell r="BD688">
            <v>68</v>
          </cell>
          <cell r="BE688" t="str">
            <v>Reforma</v>
          </cell>
          <cell r="BF688" t="str">
            <v>Reforma</v>
          </cell>
          <cell r="BG688" t="str">
            <v>FB</v>
          </cell>
          <cell r="BH688">
            <v>1</v>
          </cell>
          <cell r="BI688">
            <v>0</v>
          </cell>
          <cell r="BJ688">
            <v>0</v>
          </cell>
          <cell r="BK688">
            <v>1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1493.2739674099098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1493.2739674099098</v>
          </cell>
          <cell r="CA688">
            <v>0</v>
          </cell>
          <cell r="CB688">
            <v>0</v>
          </cell>
          <cell r="CC688">
            <v>0</v>
          </cell>
          <cell r="CD688">
            <v>19.71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19.71</v>
          </cell>
          <cell r="CN688">
            <v>0</v>
          </cell>
          <cell r="CO688">
            <v>0</v>
          </cell>
          <cell r="CP688">
            <v>0</v>
          </cell>
          <cell r="CQ688">
            <v>145.91605749486655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145.91605749486655</v>
          </cell>
          <cell r="DA688">
            <v>0</v>
          </cell>
          <cell r="DB688">
            <v>0</v>
          </cell>
          <cell r="DC688">
            <v>0</v>
          </cell>
          <cell r="DD688">
            <v>7131.4838263815845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7131.4838263815845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2384839.506380266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2384839.506380266</v>
          </cell>
          <cell r="EN688">
            <v>19.71</v>
          </cell>
          <cell r="EO688">
            <v>0</v>
          </cell>
          <cell r="EP688">
            <v>0</v>
          </cell>
          <cell r="EQ688">
            <v>19.71</v>
          </cell>
          <cell r="ER688">
            <v>0</v>
          </cell>
          <cell r="ES688">
            <v>0</v>
          </cell>
          <cell r="ET688">
            <v>7131.4838263815845</v>
          </cell>
          <cell r="EU688">
            <v>0</v>
          </cell>
          <cell r="EV688">
            <v>0</v>
          </cell>
          <cell r="EW688">
            <v>7131.4838263815845</v>
          </cell>
          <cell r="EX688">
            <v>0</v>
          </cell>
          <cell r="EY688">
            <v>0</v>
          </cell>
          <cell r="EZ688" t="str">
            <v>F68105-2012-009</v>
          </cell>
          <cell r="FA688" t="str">
            <v>Reforma</v>
          </cell>
          <cell r="FB688" t="str">
            <v>Não</v>
          </cell>
          <cell r="FC688" t="str">
            <v>Sim</v>
          </cell>
          <cell r="FL688">
            <v>48.873879604597164</v>
          </cell>
          <cell r="FM688" t="str">
            <v>VT011Fab. Jacareí</v>
          </cell>
          <cell r="FN688">
            <v>489.88461538461536</v>
          </cell>
          <cell r="FO688">
            <v>6.4252107540463399E-2</v>
          </cell>
          <cell r="FP688">
            <v>490.19937657451646</v>
          </cell>
          <cell r="FQ688">
            <v>-25.75</v>
          </cell>
          <cell r="FR688">
            <v>377.39858078379177</v>
          </cell>
          <cell r="FS688">
            <v>374.25880000000001</v>
          </cell>
          <cell r="FT688">
            <v>116.91324039535488</v>
          </cell>
          <cell r="FU688">
            <v>494.31182117914665</v>
          </cell>
          <cell r="FV688">
            <v>0.53036923076923093</v>
          </cell>
          <cell r="FW688">
            <v>-7.3040391817245975E-2</v>
          </cell>
          <cell r="FX688">
            <v>0.52998184700499895</v>
          </cell>
          <cell r="FY688">
            <v>0.44674210660283969</v>
          </cell>
          <cell r="FZ688">
            <v>0.44507999999999998</v>
          </cell>
          <cell r="GA688">
            <v>8.521890443400118E-2</v>
          </cell>
          <cell r="GB688">
            <v>0.5319610110368409</v>
          </cell>
          <cell r="GC688">
            <v>1.2203952178400437</v>
          </cell>
          <cell r="GD688">
            <v>1.2407406856599816</v>
          </cell>
          <cell r="GE688">
            <v>1.2305679517500128</v>
          </cell>
          <cell r="GF688">
            <v>3525176.7579283104</v>
          </cell>
          <cell r="GG688">
            <v>8775.7754451687306</v>
          </cell>
          <cell r="GH688">
            <v>16.40174794945753</v>
          </cell>
          <cell r="GI688">
            <v>116968.80022594369</v>
          </cell>
          <cell r="GK688">
            <v>16.40174794945753</v>
          </cell>
          <cell r="GL688" t="str">
            <v>S2CC36</v>
          </cell>
          <cell r="GM688">
            <v>329.04</v>
          </cell>
          <cell r="GN688">
            <v>5.37</v>
          </cell>
        </row>
        <row r="689">
          <cell r="D689" t="str">
            <v>S2CC29</v>
          </cell>
          <cell r="E689" t="str">
            <v>Módulo SP4</v>
          </cell>
          <cell r="F689" t="str">
            <v>F6810014</v>
          </cell>
          <cell r="G689">
            <v>687</v>
          </cell>
          <cell r="H689" t="str">
            <v>F68100</v>
          </cell>
          <cell r="I689" t="str">
            <v>Santa Dolores</v>
          </cell>
          <cell r="J689" t="str">
            <v>BURI</v>
          </cell>
          <cell r="K689" t="str">
            <v>Fab. Jacareí</v>
          </cell>
          <cell r="L689">
            <v>28.14</v>
          </cell>
          <cell r="M689">
            <v>28.14</v>
          </cell>
          <cell r="N689">
            <v>9694.6597570215108</v>
          </cell>
          <cell r="O689">
            <v>0.32278233733196976</v>
          </cell>
          <cell r="P689" t="str">
            <v>FB</v>
          </cell>
          <cell r="Q689" t="str">
            <v>Sem IPC</v>
          </cell>
          <cell r="R689" t="str">
            <v>Sem IPC</v>
          </cell>
          <cell r="S689">
            <v>9694.6597570215108</v>
          </cell>
          <cell r="T689">
            <v>0.32278233733196976</v>
          </cell>
          <cell r="V689">
            <v>0</v>
          </cell>
          <cell r="W689">
            <v>0</v>
          </cell>
          <cell r="X689">
            <v>0</v>
          </cell>
          <cell r="Y689">
            <v>9694.6597570215108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9694.6597570215108</v>
          </cell>
          <cell r="AI689">
            <v>41073</v>
          </cell>
          <cell r="AJ689">
            <v>41073</v>
          </cell>
          <cell r="AK689">
            <v>43922</v>
          </cell>
          <cell r="AL689" t="str">
            <v>SP8</v>
          </cell>
          <cell r="AN689" t="str">
            <v>S2.Am.6M</v>
          </cell>
          <cell r="AO689" t="str">
            <v>VT01</v>
          </cell>
          <cell r="AP689">
            <v>7.8001368925393564</v>
          </cell>
          <cell r="AQ689">
            <v>2020</v>
          </cell>
          <cell r="AR689">
            <v>4</v>
          </cell>
          <cell r="AS689" t="str">
            <v>-</v>
          </cell>
          <cell r="AT689">
            <v>344.51527210453128</v>
          </cell>
          <cell r="AU689">
            <v>333.19</v>
          </cell>
          <cell r="AW689" t="str">
            <v>Parceria - PARKIA</v>
          </cell>
          <cell r="AX689" t="str">
            <v>PARCERIA - PARKIA</v>
          </cell>
          <cell r="AY689" t="str">
            <v>Módulo SP4Santa DoloresFab. Jacareí</v>
          </cell>
          <cell r="AZ689" t="str">
            <v>Jacareí</v>
          </cell>
          <cell r="BA689" t="str">
            <v>(Tora s/c 6,5 a 7 m)</v>
          </cell>
          <cell r="BB689" t="str">
            <v>Tora Plana</v>
          </cell>
          <cell r="BC689" t="str">
            <v>Módulo SP4Santa Dolores</v>
          </cell>
          <cell r="BD689">
            <v>68</v>
          </cell>
          <cell r="BE689" t="str">
            <v>Rebrota</v>
          </cell>
          <cell r="BF689" t="str">
            <v>Rebrota</v>
          </cell>
          <cell r="BG689" t="str">
            <v>FB</v>
          </cell>
          <cell r="BH689">
            <v>1</v>
          </cell>
          <cell r="BI689">
            <v>0</v>
          </cell>
          <cell r="BJ689">
            <v>0</v>
          </cell>
          <cell r="BK689">
            <v>1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3129.2649360095893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3129.2649360095893</v>
          </cell>
          <cell r="CA689">
            <v>0</v>
          </cell>
          <cell r="CB689">
            <v>0</v>
          </cell>
          <cell r="CC689">
            <v>0</v>
          </cell>
          <cell r="CD689">
            <v>28.14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28.14</v>
          </cell>
          <cell r="CN689">
            <v>0</v>
          </cell>
          <cell r="CO689">
            <v>0</v>
          </cell>
          <cell r="CP689">
            <v>0</v>
          </cell>
          <cell r="CQ689">
            <v>219.49585215605748</v>
          </cell>
          <cell r="CR689">
            <v>0</v>
          </cell>
          <cell r="CS689">
            <v>0</v>
          </cell>
          <cell r="CT689">
            <v>0</v>
          </cell>
          <cell r="CU689">
            <v>0</v>
          </cell>
          <cell r="CV689">
            <v>0</v>
          </cell>
          <cell r="CW689">
            <v>0</v>
          </cell>
          <cell r="CX689">
            <v>0</v>
          </cell>
          <cell r="CY689">
            <v>0</v>
          </cell>
          <cell r="CZ689">
            <v>219.49585215605748</v>
          </cell>
          <cell r="DA689">
            <v>0</v>
          </cell>
          <cell r="DB689">
            <v>0</v>
          </cell>
          <cell r="DC689">
            <v>0</v>
          </cell>
          <cell r="DD689">
            <v>9694.6597570215108</v>
          </cell>
          <cell r="DE689">
            <v>0</v>
          </cell>
          <cell r="DF689">
            <v>0</v>
          </cell>
          <cell r="DG689">
            <v>0</v>
          </cell>
          <cell r="DH689">
            <v>0</v>
          </cell>
          <cell r="DI689">
            <v>0</v>
          </cell>
          <cell r="DJ689">
            <v>0</v>
          </cell>
          <cell r="DK689">
            <v>0</v>
          </cell>
          <cell r="DL689">
            <v>0</v>
          </cell>
          <cell r="DM689">
            <v>9694.6597570215108</v>
          </cell>
          <cell r="DN689">
            <v>0</v>
          </cell>
          <cell r="DO689">
            <v>0</v>
          </cell>
          <cell r="DP689">
            <v>0</v>
          </cell>
          <cell r="DQ689">
            <v>0</v>
          </cell>
          <cell r="DR689">
            <v>0</v>
          </cell>
          <cell r="DS689">
            <v>0</v>
          </cell>
          <cell r="DT689">
            <v>0</v>
          </cell>
          <cell r="DU689">
            <v>0</v>
          </cell>
          <cell r="DV689">
            <v>0</v>
          </cell>
          <cell r="DW689">
            <v>0</v>
          </cell>
          <cell r="DX689">
            <v>0</v>
          </cell>
          <cell r="DY689">
            <v>0</v>
          </cell>
          <cell r="DZ689">
            <v>0</v>
          </cell>
          <cell r="EA689">
            <v>0</v>
          </cell>
          <cell r="EB689">
            <v>0</v>
          </cell>
          <cell r="EC689">
            <v>0</v>
          </cell>
          <cell r="ED689">
            <v>3230163.6844419972</v>
          </cell>
          <cell r="EE689">
            <v>0</v>
          </cell>
          <cell r="EF689">
            <v>0</v>
          </cell>
          <cell r="EG689">
            <v>0</v>
          </cell>
          <cell r="EH689">
            <v>0</v>
          </cell>
          <cell r="EI689">
            <v>0</v>
          </cell>
          <cell r="EJ689">
            <v>0</v>
          </cell>
          <cell r="EK689">
            <v>0</v>
          </cell>
          <cell r="EL689">
            <v>0</v>
          </cell>
          <cell r="EM689">
            <v>3230163.6844419972</v>
          </cell>
          <cell r="EN689">
            <v>28.14</v>
          </cell>
          <cell r="EO689">
            <v>0</v>
          </cell>
          <cell r="EP689">
            <v>0</v>
          </cell>
          <cell r="EQ689">
            <v>28.14</v>
          </cell>
          <cell r="ER689">
            <v>0</v>
          </cell>
          <cell r="ES689">
            <v>0</v>
          </cell>
          <cell r="ET689">
            <v>9694.6597570215108</v>
          </cell>
          <cell r="EU689">
            <v>0</v>
          </cell>
          <cell r="EV689">
            <v>0</v>
          </cell>
          <cell r="EW689">
            <v>9694.6597570215108</v>
          </cell>
          <cell r="EX689">
            <v>0</v>
          </cell>
          <cell r="EY689">
            <v>0</v>
          </cell>
          <cell r="EZ689" t="str">
            <v>F68120-2012-014</v>
          </cell>
          <cell r="FA689" t="str">
            <v>Reforma</v>
          </cell>
          <cell r="FB689" t="str">
            <v>Não</v>
          </cell>
          <cell r="FC689" t="str">
            <v>Sim</v>
          </cell>
          <cell r="FL689">
            <v>44.167849468648669</v>
          </cell>
          <cell r="FM689" t="str">
            <v>VT01Fab. Jacareí</v>
          </cell>
          <cell r="FN689">
            <v>480</v>
          </cell>
          <cell r="FO689">
            <v>0.74729275369344883</v>
          </cell>
          <cell r="FP689">
            <v>483.58700521772857</v>
          </cell>
          <cell r="FQ689">
            <v>-25.75</v>
          </cell>
          <cell r="FR689">
            <v>380.31574404992972</v>
          </cell>
          <cell r="FS689">
            <v>374.25880000000001</v>
          </cell>
          <cell r="FT689">
            <v>111.09755525594548</v>
          </cell>
          <cell r="FU689">
            <v>491.41329930587517</v>
          </cell>
          <cell r="FV689">
            <v>0.496</v>
          </cell>
          <cell r="FW689">
            <v>-0.75937525906539527</v>
          </cell>
          <cell r="FX689">
            <v>0.49223349871503563</v>
          </cell>
          <cell r="FY689">
            <v>0.44827939309475057</v>
          </cell>
          <cell r="FZ689">
            <v>0.44507999999999998</v>
          </cell>
          <cell r="GA689">
            <v>4.7492454808731654E-2</v>
          </cell>
          <cell r="GB689">
            <v>0.49577184790348222</v>
          </cell>
          <cell r="GC689">
            <v>1.4739927097807026</v>
          </cell>
          <cell r="GD689">
            <v>1.4942772001979883</v>
          </cell>
          <cell r="GE689">
            <v>1.4841349549893454</v>
          </cell>
          <cell r="GF689">
            <v>4764084.7368458351</v>
          </cell>
          <cell r="GG689">
            <v>14388.183422124139</v>
          </cell>
          <cell r="GH689">
            <v>14.026266996054773</v>
          </cell>
          <cell r="GI689">
            <v>135979.88618789118</v>
          </cell>
          <cell r="GK689">
            <v>14.026266996054773</v>
          </cell>
          <cell r="GL689" t="str">
            <v>S2CC29</v>
          </cell>
          <cell r="GM689">
            <v>329.04</v>
          </cell>
          <cell r="GN689">
            <v>4.1500000000000004</v>
          </cell>
        </row>
        <row r="690">
          <cell r="D690" t="str">
            <v>S2CC25</v>
          </cell>
          <cell r="E690" t="str">
            <v>Módulo SP4</v>
          </cell>
          <cell r="F690" t="str">
            <v>F6810013</v>
          </cell>
          <cell r="G690">
            <v>688</v>
          </cell>
          <cell r="H690" t="str">
            <v>F68100</v>
          </cell>
          <cell r="I690" t="str">
            <v>Santa Dolores</v>
          </cell>
          <cell r="J690" t="str">
            <v>BURI</v>
          </cell>
          <cell r="K690" t="str">
            <v>Fab. Jacareí</v>
          </cell>
          <cell r="L690">
            <v>22.7</v>
          </cell>
          <cell r="M690">
            <v>22.7</v>
          </cell>
          <cell r="N690">
            <v>7506.1612385029184</v>
          </cell>
          <cell r="O690">
            <v>0.27166274726363093</v>
          </cell>
          <cell r="P690" t="str">
            <v>FB</v>
          </cell>
          <cell r="Q690" t="str">
            <v>Sem IPC</v>
          </cell>
          <cell r="R690" t="str">
            <v>Sem IPC</v>
          </cell>
          <cell r="S690">
            <v>7506.1612385029184</v>
          </cell>
          <cell r="T690">
            <v>0.27166274726363093</v>
          </cell>
          <cell r="V690">
            <v>0</v>
          </cell>
          <cell r="W690">
            <v>0</v>
          </cell>
          <cell r="X690">
            <v>0</v>
          </cell>
          <cell r="Y690">
            <v>7506.1612385029184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7506.1612385029184</v>
          </cell>
          <cell r="AI690">
            <v>41073</v>
          </cell>
          <cell r="AJ690">
            <v>41073</v>
          </cell>
          <cell r="AK690">
            <v>43922</v>
          </cell>
          <cell r="AL690" t="str">
            <v>SP8</v>
          </cell>
          <cell r="AN690" t="str">
            <v>S2.Am.6M</v>
          </cell>
          <cell r="AO690" t="str">
            <v>VT01</v>
          </cell>
          <cell r="AP690">
            <v>7.8001368925393564</v>
          </cell>
          <cell r="AQ690">
            <v>2020</v>
          </cell>
          <cell r="AR690">
            <v>4</v>
          </cell>
          <cell r="AS690" t="str">
            <v>-</v>
          </cell>
          <cell r="AT690">
            <v>330.66789596929158</v>
          </cell>
          <cell r="AU690">
            <v>334</v>
          </cell>
          <cell r="AW690" t="str">
            <v>Parceria - PARKIA</v>
          </cell>
          <cell r="AX690" t="str">
            <v>PARCERIA - PARKIA</v>
          </cell>
          <cell r="AY690" t="str">
            <v>Módulo SP4Santa DoloresFab. Jacareí</v>
          </cell>
          <cell r="AZ690" t="str">
            <v>Jacareí</v>
          </cell>
          <cell r="BA690" t="str">
            <v>(Tora s/c 6,5 a 7 m)</v>
          </cell>
          <cell r="BB690" t="str">
            <v>Tora Plana</v>
          </cell>
          <cell r="BC690" t="str">
            <v>Módulo SP4Santa Dolores</v>
          </cell>
          <cell r="BD690">
            <v>68</v>
          </cell>
          <cell r="BE690" t="str">
            <v>Rebrota</v>
          </cell>
          <cell r="BF690" t="str">
            <v>Rebrota</v>
          </cell>
          <cell r="BG690" t="str">
            <v>FB</v>
          </cell>
          <cell r="BH690">
            <v>1</v>
          </cell>
          <cell r="BI690">
            <v>0</v>
          </cell>
          <cell r="BJ690">
            <v>0</v>
          </cell>
          <cell r="BK690">
            <v>1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2039.1443834554814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2039.1443834554814</v>
          </cell>
          <cell r="CA690">
            <v>0</v>
          </cell>
          <cell r="CB690">
            <v>0</v>
          </cell>
          <cell r="CC690">
            <v>0</v>
          </cell>
          <cell r="CD690">
            <v>22.7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22.7</v>
          </cell>
          <cell r="CN690">
            <v>0</v>
          </cell>
          <cell r="CO690">
            <v>0</v>
          </cell>
          <cell r="CP690">
            <v>0</v>
          </cell>
          <cell r="CQ690">
            <v>177.06310746064338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177.06310746064338</v>
          </cell>
          <cell r="DA690">
            <v>0</v>
          </cell>
          <cell r="DB690">
            <v>0</v>
          </cell>
          <cell r="DC690">
            <v>0</v>
          </cell>
          <cell r="DD690">
            <v>7506.1612385029184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7506.1612385029184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DU690">
            <v>0</v>
          </cell>
          <cell r="DV690">
            <v>0</v>
          </cell>
          <cell r="DW690">
            <v>0</v>
          </cell>
          <cell r="DX690">
            <v>0</v>
          </cell>
          <cell r="DY690">
            <v>0</v>
          </cell>
          <cell r="DZ690">
            <v>0</v>
          </cell>
          <cell r="EA690">
            <v>0</v>
          </cell>
          <cell r="EB690">
            <v>0</v>
          </cell>
          <cell r="EC690">
            <v>0</v>
          </cell>
          <cell r="ED690">
            <v>2507057.8536599749</v>
          </cell>
          <cell r="EE690">
            <v>0</v>
          </cell>
          <cell r="EF690">
            <v>0</v>
          </cell>
          <cell r="EG690">
            <v>0</v>
          </cell>
          <cell r="EH690">
            <v>0</v>
          </cell>
          <cell r="EI690">
            <v>0</v>
          </cell>
          <cell r="EJ690">
            <v>0</v>
          </cell>
          <cell r="EK690">
            <v>0</v>
          </cell>
          <cell r="EL690">
            <v>0</v>
          </cell>
          <cell r="EM690">
            <v>2507057.8536599749</v>
          </cell>
          <cell r="EN690">
            <v>22.7</v>
          </cell>
          <cell r="EO690">
            <v>0</v>
          </cell>
          <cell r="EP690">
            <v>0</v>
          </cell>
          <cell r="EQ690">
            <v>22.7</v>
          </cell>
          <cell r="ER690">
            <v>0</v>
          </cell>
          <cell r="ES690">
            <v>0</v>
          </cell>
          <cell r="ET690">
            <v>7506.1612385029184</v>
          </cell>
          <cell r="EU690">
            <v>0</v>
          </cell>
          <cell r="EV690">
            <v>0</v>
          </cell>
          <cell r="EW690">
            <v>7506.1612385029184</v>
          </cell>
          <cell r="EX690">
            <v>0</v>
          </cell>
          <cell r="EY690">
            <v>0</v>
          </cell>
          <cell r="EZ690" t="str">
            <v>F68103-2012-013</v>
          </cell>
          <cell r="FA690" t="str">
            <v>Reforma</v>
          </cell>
          <cell r="FB690" t="str">
            <v>Não</v>
          </cell>
          <cell r="FC690" t="str">
            <v>Sim</v>
          </cell>
          <cell r="FL690">
            <v>42.392575992553091</v>
          </cell>
          <cell r="FM690" t="str">
            <v>VT01Fab. Jacareí</v>
          </cell>
          <cell r="FN690">
            <v>480</v>
          </cell>
          <cell r="FO690">
            <v>1.0210672706490236</v>
          </cell>
          <cell r="FP690">
            <v>484.90112289911531</v>
          </cell>
          <cell r="FQ690">
            <v>-25.75</v>
          </cell>
          <cell r="FR690">
            <v>380.31574404992972</v>
          </cell>
          <cell r="FS690">
            <v>374.25880000000001</v>
          </cell>
          <cell r="FT690">
            <v>112.43294040591594</v>
          </cell>
          <cell r="FU690">
            <v>492.74868445584565</v>
          </cell>
          <cell r="FV690">
            <v>0.496</v>
          </cell>
          <cell r="FW690">
            <v>-1.0343924674542357</v>
          </cell>
          <cell r="FX690">
            <v>0.49086941336142698</v>
          </cell>
          <cell r="FY690">
            <v>0.44827939309475057</v>
          </cell>
          <cell r="FZ690">
            <v>0.44507999999999998</v>
          </cell>
          <cell r="GA690">
            <v>4.6118563925193583E-2</v>
          </cell>
          <cell r="GB690">
            <v>0.49439795701994416</v>
          </cell>
          <cell r="GC690">
            <v>1.4834197994671876</v>
          </cell>
          <cell r="GD690">
            <v>1.5046989281445653</v>
          </cell>
          <cell r="GE690">
            <v>1.4940593638058766</v>
          </cell>
          <cell r="GF690">
            <v>3698651.0755857741</v>
          </cell>
          <cell r="GG690">
            <v>11214.650484622001</v>
          </cell>
          <cell r="GH690">
            <v>14.772020334410257</v>
          </cell>
          <cell r="GI690">
            <v>110881.16644852719</v>
          </cell>
          <cell r="GK690">
            <v>14.772020334410257</v>
          </cell>
          <cell r="GL690" t="str">
            <v>S2CC25</v>
          </cell>
          <cell r="GM690">
            <v>329.04</v>
          </cell>
          <cell r="GN690">
            <v>4.96</v>
          </cell>
        </row>
        <row r="691">
          <cell r="D691" t="str">
            <v>S2CC22</v>
          </cell>
          <cell r="E691" t="str">
            <v>Módulo SP4</v>
          </cell>
          <cell r="F691" t="str">
            <v>F6810015</v>
          </cell>
          <cell r="G691">
            <v>689</v>
          </cell>
          <cell r="H691" t="str">
            <v>F68100</v>
          </cell>
          <cell r="I691" t="str">
            <v>Santa Dolores</v>
          </cell>
          <cell r="J691" t="str">
            <v>BURI</v>
          </cell>
          <cell r="K691" t="str">
            <v>Fab. Jacareí</v>
          </cell>
          <cell r="L691">
            <v>12.02</v>
          </cell>
          <cell r="M691">
            <v>12.02</v>
          </cell>
          <cell r="N691">
            <v>3463.9847425406379</v>
          </cell>
          <cell r="O691">
            <v>0.19146856865109999</v>
          </cell>
          <cell r="P691" t="str">
            <v>FB</v>
          </cell>
          <cell r="Q691" t="str">
            <v>Sem IPC</v>
          </cell>
          <cell r="R691" t="str">
            <v>Sem IPC</v>
          </cell>
          <cell r="S691">
            <v>3463.9847425406379</v>
          </cell>
          <cell r="T691">
            <v>0.19146856865109999</v>
          </cell>
          <cell r="V691">
            <v>0</v>
          </cell>
          <cell r="W691">
            <v>0</v>
          </cell>
          <cell r="X691">
            <v>0</v>
          </cell>
          <cell r="Y691">
            <v>3463.9847425406379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3463.9847425406379</v>
          </cell>
          <cell r="AI691">
            <v>41281</v>
          </cell>
          <cell r="AJ691">
            <v>41281</v>
          </cell>
          <cell r="AK691">
            <v>43922</v>
          </cell>
          <cell r="AL691" t="str">
            <v>SP8</v>
          </cell>
          <cell r="AN691" t="str">
            <v>S2.Am.6M</v>
          </cell>
          <cell r="AO691" t="str">
            <v>VT011</v>
          </cell>
          <cell r="AP691">
            <v>7.2306639288158792</v>
          </cell>
          <cell r="AQ691">
            <v>2020</v>
          </cell>
          <cell r="AR691">
            <v>4</v>
          </cell>
          <cell r="AS691" t="str">
            <v>-</v>
          </cell>
          <cell r="AT691">
            <v>288.18508673383013</v>
          </cell>
          <cell r="AU691">
            <v>333.19</v>
          </cell>
          <cell r="AW691" t="str">
            <v>Parceria - PARKIA</v>
          </cell>
          <cell r="AX691" t="str">
            <v>PARCERIA - PARKIA</v>
          </cell>
          <cell r="AY691" t="str">
            <v>Módulo SP4Santa DoloresFab. Jacareí</v>
          </cell>
          <cell r="AZ691" t="str">
            <v>Jacareí</v>
          </cell>
          <cell r="BA691" t="str">
            <v>(Tora s/c 6,5 a 7 m)</v>
          </cell>
          <cell r="BB691" t="str">
            <v>Tora Plana</v>
          </cell>
          <cell r="BC691" t="str">
            <v>Módulo SP4Santa Dolores</v>
          </cell>
          <cell r="BD691">
            <v>68</v>
          </cell>
          <cell r="BE691" t="str">
            <v>Reforma</v>
          </cell>
          <cell r="BF691" t="str">
            <v>Reforma</v>
          </cell>
          <cell r="BG691" t="str">
            <v>FB</v>
          </cell>
          <cell r="BH691">
            <v>1</v>
          </cell>
          <cell r="BI691">
            <v>0</v>
          </cell>
          <cell r="BJ691">
            <v>0</v>
          </cell>
          <cell r="BK691">
            <v>1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663.24420048350498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663.24420048350498</v>
          </cell>
          <cell r="CA691">
            <v>0</v>
          </cell>
          <cell r="CB691">
            <v>0</v>
          </cell>
          <cell r="CC691">
            <v>0</v>
          </cell>
          <cell r="CD691">
            <v>12.02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12.02</v>
          </cell>
          <cell r="CN691">
            <v>0</v>
          </cell>
          <cell r="CO691">
            <v>0</v>
          </cell>
          <cell r="CP691">
            <v>0</v>
          </cell>
          <cell r="CQ691">
            <v>86.912580424366865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86.912580424366865</v>
          </cell>
          <cell r="DA691">
            <v>0</v>
          </cell>
          <cell r="DB691">
            <v>0</v>
          </cell>
          <cell r="DC691">
            <v>0</v>
          </cell>
          <cell r="DD691">
            <v>3463.9847425406379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3463.9847425406379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>
            <v>0</v>
          </cell>
          <cell r="DW691">
            <v>0</v>
          </cell>
          <cell r="DX691">
            <v>0</v>
          </cell>
          <cell r="DY691">
            <v>0</v>
          </cell>
          <cell r="DZ691">
            <v>0</v>
          </cell>
          <cell r="EA691">
            <v>0</v>
          </cell>
          <cell r="EB691">
            <v>0</v>
          </cell>
          <cell r="EC691">
            <v>0</v>
          </cell>
          <cell r="ED691">
            <v>1154165.0763671151</v>
          </cell>
          <cell r="EE691">
            <v>0</v>
          </cell>
          <cell r="EF691">
            <v>0</v>
          </cell>
          <cell r="EG691">
            <v>0</v>
          </cell>
          <cell r="EH691">
            <v>0</v>
          </cell>
          <cell r="EI691">
            <v>0</v>
          </cell>
          <cell r="EJ691">
            <v>0</v>
          </cell>
          <cell r="EK691">
            <v>0</v>
          </cell>
          <cell r="EL691">
            <v>0</v>
          </cell>
          <cell r="EM691">
            <v>1154165.0763671151</v>
          </cell>
          <cell r="EN691">
            <v>12.02</v>
          </cell>
          <cell r="EO691">
            <v>0</v>
          </cell>
          <cell r="EP691">
            <v>0</v>
          </cell>
          <cell r="EQ691">
            <v>12.02</v>
          </cell>
          <cell r="ER691">
            <v>0</v>
          </cell>
          <cell r="ES691">
            <v>0</v>
          </cell>
          <cell r="ET691">
            <v>3463.9847425406379</v>
          </cell>
          <cell r="EU691">
            <v>0</v>
          </cell>
          <cell r="EV691">
            <v>0</v>
          </cell>
          <cell r="EW691">
            <v>3463.9847425406379</v>
          </cell>
          <cell r="EX691">
            <v>0</v>
          </cell>
          <cell r="EY691">
            <v>0</v>
          </cell>
          <cell r="EZ691" t="str">
            <v>F68102-2012-015</v>
          </cell>
          <cell r="FA691" t="str">
            <v>Reforma</v>
          </cell>
          <cell r="FB691" t="str">
            <v>Não</v>
          </cell>
          <cell r="FC691" t="str">
            <v>Sim</v>
          </cell>
          <cell r="FL691">
            <v>39.855964759383362</v>
          </cell>
          <cell r="FM691" t="str">
            <v>VT011Fab. Jacareí</v>
          </cell>
          <cell r="FN691">
            <v>489.88461538461536</v>
          </cell>
          <cell r="FO691">
            <v>1.4275644029275156</v>
          </cell>
          <cell r="FP691">
            <v>496.8780337692645</v>
          </cell>
          <cell r="FQ691">
            <v>-25.75</v>
          </cell>
          <cell r="FR691">
            <v>376.07711936176781</v>
          </cell>
          <cell r="FS691">
            <v>374.25880000000001</v>
          </cell>
          <cell r="FT691">
            <v>123.21497374087716</v>
          </cell>
          <cell r="FU691">
            <v>499.29209310264497</v>
          </cell>
          <cell r="FV691">
            <v>0.53036923076923093</v>
          </cell>
          <cell r="FW691">
            <v>-1.4426652275959473</v>
          </cell>
          <cell r="FX691">
            <v>0.52271777829905508</v>
          </cell>
          <cell r="FY691">
            <v>0.44604343760309689</v>
          </cell>
          <cell r="FZ691">
            <v>0.44507999999999998</v>
          </cell>
          <cell r="GA691">
            <v>7.7805836075262105E-2</v>
          </cell>
          <cell r="GB691">
            <v>0.52384927367835898</v>
          </cell>
          <cell r="GC691">
            <v>1.2737598073014675</v>
          </cell>
          <cell r="GD691">
            <v>1.300672563867127</v>
          </cell>
          <cell r="GE691">
            <v>1.2872161855842972</v>
          </cell>
          <cell r="GF691">
            <v>1729540.1925787418</v>
          </cell>
          <cell r="GG691">
            <v>4458.8972272153633</v>
          </cell>
          <cell r="GH691">
            <v>17.109397743367595</v>
          </cell>
          <cell r="GI691">
            <v>59266.692737084566</v>
          </cell>
          <cell r="GK691">
            <v>17.109397743367595</v>
          </cell>
          <cell r="GL691" t="str">
            <v>S2CC22</v>
          </cell>
          <cell r="GM691">
            <v>329.04</v>
          </cell>
          <cell r="GN691">
            <v>4.1500000000000004</v>
          </cell>
        </row>
        <row r="692">
          <cell r="D692" t="str">
            <v>S2CC35</v>
          </cell>
          <cell r="E692" t="str">
            <v>Módulo SP4</v>
          </cell>
          <cell r="F692" t="str">
            <v>F6810008</v>
          </cell>
          <cell r="G692">
            <v>690</v>
          </cell>
          <cell r="H692" t="str">
            <v>F68100</v>
          </cell>
          <cell r="I692" t="str">
            <v>Santa Dolores</v>
          </cell>
          <cell r="J692" t="str">
            <v>BURI</v>
          </cell>
          <cell r="K692" t="str">
            <v>Fab. Jacareí</v>
          </cell>
          <cell r="L692">
            <v>15.45</v>
          </cell>
          <cell r="M692">
            <v>15.45</v>
          </cell>
          <cell r="N692">
            <v>5105.4822042059641</v>
          </cell>
          <cell r="O692">
            <v>0.20806563527639782</v>
          </cell>
          <cell r="P692" t="str">
            <v>FB</v>
          </cell>
          <cell r="Q692" t="str">
            <v>Sem IPC</v>
          </cell>
          <cell r="R692" t="str">
            <v>Sem IPC</v>
          </cell>
          <cell r="S692">
            <v>5105.4822042059641</v>
          </cell>
          <cell r="T692">
            <v>0.20806563527639782</v>
          </cell>
          <cell r="V692">
            <v>0</v>
          </cell>
          <cell r="W692">
            <v>0</v>
          </cell>
          <cell r="X692">
            <v>0</v>
          </cell>
          <cell r="Y692">
            <v>5105.4822042059641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5105.4822042059641</v>
          </cell>
          <cell r="AI692">
            <v>41290</v>
          </cell>
          <cell r="AJ692">
            <v>41290</v>
          </cell>
          <cell r="AK692">
            <v>43922</v>
          </cell>
          <cell r="AL692" t="str">
            <v>SP8</v>
          </cell>
          <cell r="AN692" t="str">
            <v>S2.Lm.6M</v>
          </cell>
          <cell r="AO692" t="str">
            <v>VT07</v>
          </cell>
          <cell r="AP692">
            <v>7.2060232717316905</v>
          </cell>
          <cell r="AQ692">
            <v>2020</v>
          </cell>
          <cell r="AR692">
            <v>4</v>
          </cell>
          <cell r="AS692" t="str">
            <v>-</v>
          </cell>
          <cell r="AT692">
            <v>330.45192260232778</v>
          </cell>
          <cell r="AU692">
            <v>333.12</v>
          </cell>
          <cell r="AW692" t="str">
            <v>Parceria - PARKIA</v>
          </cell>
          <cell r="AX692" t="str">
            <v>PARCERIA - PARKIA</v>
          </cell>
          <cell r="AY692" t="str">
            <v>Módulo SP4Santa DoloresFab. Jacareí</v>
          </cell>
          <cell r="AZ692" t="str">
            <v>Jacareí</v>
          </cell>
          <cell r="BA692" t="str">
            <v>(Tora s/c 6,5 a 7 m)</v>
          </cell>
          <cell r="BB692" t="str">
            <v>Tora Plana</v>
          </cell>
          <cell r="BC692" t="str">
            <v>Módulo SP4Santa Dolores</v>
          </cell>
          <cell r="BD692">
            <v>68</v>
          </cell>
          <cell r="BE692" t="str">
            <v>Reforma</v>
          </cell>
          <cell r="BF692" t="str">
            <v>Reforma</v>
          </cell>
          <cell r="BG692" t="str">
            <v>FB</v>
          </cell>
          <cell r="BH692">
            <v>1</v>
          </cell>
          <cell r="BI692">
            <v>0</v>
          </cell>
          <cell r="BJ692">
            <v>0</v>
          </cell>
          <cell r="BK692">
            <v>1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1062.2753982104578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1062.2753982104578</v>
          </cell>
          <cell r="CA692">
            <v>0</v>
          </cell>
          <cell r="CB692">
            <v>0</v>
          </cell>
          <cell r="CC692">
            <v>0</v>
          </cell>
          <cell r="CD692">
            <v>15.45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15.45</v>
          </cell>
          <cell r="CN692">
            <v>0</v>
          </cell>
          <cell r="CO692">
            <v>0</v>
          </cell>
          <cell r="CP692">
            <v>0</v>
          </cell>
          <cell r="CQ692">
            <v>111.33305954825461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111.33305954825461</v>
          </cell>
          <cell r="DA692">
            <v>0</v>
          </cell>
          <cell r="DB692">
            <v>0</v>
          </cell>
          <cell r="DC692">
            <v>0</v>
          </cell>
          <cell r="DD692">
            <v>5105.4822042059641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5105.4822042059641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>
            <v>0</v>
          </cell>
          <cell r="DW692">
            <v>0</v>
          </cell>
          <cell r="DX692">
            <v>0</v>
          </cell>
          <cell r="DY692">
            <v>0</v>
          </cell>
          <cell r="DZ692">
            <v>0</v>
          </cell>
          <cell r="EA692">
            <v>0</v>
          </cell>
          <cell r="EB692">
            <v>0</v>
          </cell>
          <cell r="EC692">
            <v>0</v>
          </cell>
          <cell r="ED692">
            <v>1700738.2318650908</v>
          </cell>
          <cell r="EE692">
            <v>0</v>
          </cell>
          <cell r="EF692">
            <v>0</v>
          </cell>
          <cell r="EG692">
            <v>0</v>
          </cell>
          <cell r="EH692">
            <v>0</v>
          </cell>
          <cell r="EI692">
            <v>0</v>
          </cell>
          <cell r="EJ692">
            <v>0</v>
          </cell>
          <cell r="EK692">
            <v>0</v>
          </cell>
          <cell r="EL692">
            <v>0</v>
          </cell>
          <cell r="EM692">
            <v>1700738.2318650908</v>
          </cell>
          <cell r="EN692">
            <v>15.45</v>
          </cell>
          <cell r="EO692">
            <v>0</v>
          </cell>
          <cell r="EP692">
            <v>0</v>
          </cell>
          <cell r="EQ692">
            <v>15.45</v>
          </cell>
          <cell r="ER692">
            <v>0</v>
          </cell>
          <cell r="ES692">
            <v>0</v>
          </cell>
          <cell r="ET692">
            <v>5105.4822042059641</v>
          </cell>
          <cell r="EU692">
            <v>0</v>
          </cell>
          <cell r="EV692">
            <v>0</v>
          </cell>
          <cell r="EW692">
            <v>5105.4822042059641</v>
          </cell>
          <cell r="EX692">
            <v>0</v>
          </cell>
          <cell r="EY692">
            <v>0</v>
          </cell>
          <cell r="EZ692" t="str">
            <v>F68114-2012-008</v>
          </cell>
          <cell r="FA692" t="str">
            <v>Condução</v>
          </cell>
          <cell r="FB692" t="str">
            <v>Não</v>
          </cell>
          <cell r="FC692" t="str">
            <v>Sim</v>
          </cell>
          <cell r="FL692">
            <v>45.85773735961255</v>
          </cell>
          <cell r="FM692" t="str">
            <v>VT07Fab. Jacareí</v>
          </cell>
          <cell r="FN692">
            <v>528</v>
          </cell>
          <cell r="FO692">
            <v>0.49488403720319063</v>
          </cell>
          <cell r="FP692">
            <v>530.61298771643283</v>
          </cell>
          <cell r="FQ692">
            <v>-25.75</v>
          </cell>
          <cell r="FR692">
            <v>375.88566861736194</v>
          </cell>
          <cell r="FS692">
            <v>374.25880000000001</v>
          </cell>
          <cell r="FT692">
            <v>157.03384500488932</v>
          </cell>
          <cell r="FU692">
            <v>532.91951362225132</v>
          </cell>
          <cell r="FV692">
            <v>0.502</v>
          </cell>
          <cell r="FW692">
            <v>-0.50578362105146191</v>
          </cell>
          <cell r="FX692">
            <v>0.49946096622232167</v>
          </cell>
          <cell r="FY692">
            <v>0.44594210741238899</v>
          </cell>
          <cell r="FZ692">
            <v>0.44507999999999998</v>
          </cell>
          <cell r="GA692">
            <v>5.4486300620796436E-2</v>
          </cell>
          <cell r="GB692">
            <v>0.50042840803318545</v>
          </cell>
          <cell r="GC692">
            <v>1.4341365750698856</v>
          </cell>
          <cell r="GD692">
            <v>1.4843183753719034</v>
          </cell>
          <cell r="GE692">
            <v>1.4592274752208945</v>
          </cell>
          <cell r="GF692">
            <v>2720811.0930725019</v>
          </cell>
          <cell r="GG692">
            <v>7450.0599066286759</v>
          </cell>
          <cell r="GH692">
            <v>16.44967283482049</v>
          </cell>
          <cell r="GI692">
            <v>83983.511923186277</v>
          </cell>
          <cell r="GK692">
            <v>16.44967283482049</v>
          </cell>
          <cell r="GL692" t="str">
            <v>S2CC35</v>
          </cell>
          <cell r="GM692">
            <v>329.04</v>
          </cell>
          <cell r="GN692">
            <v>4.08</v>
          </cell>
        </row>
        <row r="693">
          <cell r="D693" t="str">
            <v>S2CC33</v>
          </cell>
          <cell r="E693" t="str">
            <v>Módulo SP4</v>
          </cell>
          <cell r="F693" t="str">
            <v>F6810006</v>
          </cell>
          <cell r="G693">
            <v>691</v>
          </cell>
          <cell r="H693" t="str">
            <v>F68100</v>
          </cell>
          <cell r="I693" t="str">
            <v>Santa Dolores</v>
          </cell>
          <cell r="J693" t="str">
            <v>BURI</v>
          </cell>
          <cell r="K693" t="str">
            <v>Fab. Jacareí</v>
          </cell>
          <cell r="L693">
            <v>21.09</v>
          </cell>
          <cell r="M693">
            <v>21.09</v>
          </cell>
          <cell r="N693">
            <v>8093.9494864226299</v>
          </cell>
          <cell r="O693">
            <v>0.22757300338603215</v>
          </cell>
          <cell r="P693" t="str">
            <v>FB</v>
          </cell>
          <cell r="Q693" t="str">
            <v>Sem IPC</v>
          </cell>
          <cell r="R693" t="str">
            <v>Sem IPC</v>
          </cell>
          <cell r="S693">
            <v>8093.9494864226299</v>
          </cell>
          <cell r="T693">
            <v>0.22757300338603215</v>
          </cell>
          <cell r="V693">
            <v>0</v>
          </cell>
          <cell r="W693">
            <v>0</v>
          </cell>
          <cell r="X693">
            <v>0</v>
          </cell>
          <cell r="Y693">
            <v>8093.9494864226299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8093.9494864226299</v>
          </cell>
          <cell r="AI693">
            <v>41218</v>
          </cell>
          <cell r="AJ693">
            <v>41218</v>
          </cell>
          <cell r="AK693">
            <v>43922</v>
          </cell>
          <cell r="AL693" t="str">
            <v>SP8</v>
          </cell>
          <cell r="AN693" t="str">
            <v>S2.Lm.6M</v>
          </cell>
          <cell r="AO693" t="str">
            <v>VT07</v>
          </cell>
          <cell r="AP693">
            <v>7.4031485284052021</v>
          </cell>
          <cell r="AQ693">
            <v>2020</v>
          </cell>
          <cell r="AR693">
            <v>4</v>
          </cell>
          <cell r="AS693" t="str">
            <v>-</v>
          </cell>
          <cell r="AT693">
            <v>383.7813886402385</v>
          </cell>
          <cell r="AU693">
            <v>331.84000000000003</v>
          </cell>
          <cell r="AW693" t="str">
            <v>Parceria - PARKIA</v>
          </cell>
          <cell r="AX693" t="str">
            <v>PARCERIA - PARKIA</v>
          </cell>
          <cell r="AY693" t="str">
            <v>Módulo SP4Santa DoloresFab. Jacareí</v>
          </cell>
          <cell r="AZ693" t="str">
            <v>Jacareí</v>
          </cell>
          <cell r="BA693" t="str">
            <v>(Tora s/c 6,5 a 7 m)</v>
          </cell>
          <cell r="BB693" t="str">
            <v>Tora Plana</v>
          </cell>
          <cell r="BC693" t="str">
            <v>Módulo SP4Santa Dolores</v>
          </cell>
          <cell r="BD693">
            <v>68</v>
          </cell>
          <cell r="BE693" t="str">
            <v>Reforma</v>
          </cell>
          <cell r="BF693" t="str">
            <v>Reforma</v>
          </cell>
          <cell r="BG693" t="str">
            <v>FB</v>
          </cell>
          <cell r="BH693">
            <v>1</v>
          </cell>
          <cell r="BI693">
            <v>0</v>
          </cell>
          <cell r="BJ693">
            <v>0</v>
          </cell>
          <cell r="BK693">
            <v>1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1841.9643938800302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1841.9643938800302</v>
          </cell>
          <cell r="CA693">
            <v>0</v>
          </cell>
          <cell r="CB693">
            <v>0</v>
          </cell>
          <cell r="CC693">
            <v>0</v>
          </cell>
          <cell r="CD693">
            <v>21.09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21.09</v>
          </cell>
          <cell r="CN693">
            <v>0</v>
          </cell>
          <cell r="CO693">
            <v>0</v>
          </cell>
          <cell r="CP693">
            <v>0</v>
          </cell>
          <cell r="CQ693">
            <v>156.13240246406571</v>
          </cell>
          <cell r="CR693">
            <v>0</v>
          </cell>
          <cell r="CS693">
            <v>0</v>
          </cell>
          <cell r="CT693">
            <v>0</v>
          </cell>
          <cell r="CU693">
            <v>0</v>
          </cell>
          <cell r="CV693">
            <v>0</v>
          </cell>
          <cell r="CW693">
            <v>0</v>
          </cell>
          <cell r="CX693">
            <v>0</v>
          </cell>
          <cell r="CY693">
            <v>0</v>
          </cell>
          <cell r="CZ693">
            <v>156.13240246406571</v>
          </cell>
          <cell r="DA693">
            <v>0</v>
          </cell>
          <cell r="DB693">
            <v>0</v>
          </cell>
          <cell r="DC693">
            <v>0</v>
          </cell>
          <cell r="DD693">
            <v>8093.9494864226299</v>
          </cell>
          <cell r="DE693">
            <v>0</v>
          </cell>
          <cell r="DF693">
            <v>0</v>
          </cell>
          <cell r="DG693">
            <v>0</v>
          </cell>
          <cell r="DH693">
            <v>0</v>
          </cell>
          <cell r="DI693">
            <v>0</v>
          </cell>
          <cell r="DJ693">
            <v>0</v>
          </cell>
          <cell r="DK693">
            <v>0</v>
          </cell>
          <cell r="DL693">
            <v>0</v>
          </cell>
          <cell r="DM693">
            <v>8093.9494864226299</v>
          </cell>
          <cell r="DN693">
            <v>0</v>
          </cell>
          <cell r="DO693">
            <v>0</v>
          </cell>
          <cell r="DP693">
            <v>0</v>
          </cell>
          <cell r="DQ693">
            <v>0</v>
          </cell>
          <cell r="DR693">
            <v>0</v>
          </cell>
          <cell r="DS693">
            <v>0</v>
          </cell>
          <cell r="DT693">
            <v>0</v>
          </cell>
          <cell r="DU693">
            <v>0</v>
          </cell>
          <cell r="DV693">
            <v>0</v>
          </cell>
          <cell r="DW693">
            <v>0</v>
          </cell>
          <cell r="DX693">
            <v>0</v>
          </cell>
          <cell r="DY693">
            <v>0</v>
          </cell>
          <cell r="DZ693">
            <v>0</v>
          </cell>
          <cell r="EA693">
            <v>0</v>
          </cell>
          <cell r="EB693">
            <v>0</v>
          </cell>
          <cell r="EC693">
            <v>0</v>
          </cell>
          <cell r="ED693">
            <v>2685896.1975744856</v>
          </cell>
          <cell r="EE693">
            <v>0</v>
          </cell>
          <cell r="EF693">
            <v>0</v>
          </cell>
          <cell r="EG693">
            <v>0</v>
          </cell>
          <cell r="EH693">
            <v>0</v>
          </cell>
          <cell r="EI693">
            <v>0</v>
          </cell>
          <cell r="EJ693">
            <v>0</v>
          </cell>
          <cell r="EK693">
            <v>0</v>
          </cell>
          <cell r="EL693">
            <v>0</v>
          </cell>
          <cell r="EM693">
            <v>2685896.1975744856</v>
          </cell>
          <cell r="EN693">
            <v>21.09</v>
          </cell>
          <cell r="EO693">
            <v>0</v>
          </cell>
          <cell r="EP693">
            <v>0</v>
          </cell>
          <cell r="EQ693">
            <v>21.09</v>
          </cell>
          <cell r="ER693">
            <v>0</v>
          </cell>
          <cell r="ES693">
            <v>0</v>
          </cell>
          <cell r="ET693">
            <v>8093.9494864226299</v>
          </cell>
          <cell r="EU693">
            <v>0</v>
          </cell>
          <cell r="EV693">
            <v>0</v>
          </cell>
          <cell r="EW693">
            <v>8093.9494864226299</v>
          </cell>
          <cell r="EX693">
            <v>0</v>
          </cell>
          <cell r="EY693">
            <v>0</v>
          </cell>
          <cell r="EZ693" t="str">
            <v>F68112-2012-006</v>
          </cell>
          <cell r="FA693" t="str">
            <v>Condução</v>
          </cell>
          <cell r="FB693" t="str">
            <v>Não</v>
          </cell>
          <cell r="FC693" t="str">
            <v>Sim</v>
          </cell>
          <cell r="FL693">
            <v>51.840292973686061</v>
          </cell>
          <cell r="FM693" t="str">
            <v>VT07Fab. Jacareí</v>
          </cell>
          <cell r="FN693">
            <v>528</v>
          </cell>
          <cell r="FO693">
            <v>-0.33443431911649313</v>
          </cell>
          <cell r="FP693">
            <v>526.23418679506494</v>
          </cell>
          <cell r="FQ693">
            <v>-25.75</v>
          </cell>
          <cell r="FR693">
            <v>377.39858078379177</v>
          </cell>
          <cell r="FS693">
            <v>374.25880000000001</v>
          </cell>
          <cell r="FT693">
            <v>153.25035855008704</v>
          </cell>
          <cell r="FU693">
            <v>530.64893933387884</v>
          </cell>
          <cell r="FV693">
            <v>0.502</v>
          </cell>
          <cell r="FW693">
            <v>0.32772252419807479</v>
          </cell>
          <cell r="FX693">
            <v>0.50364516707147433</v>
          </cell>
          <cell r="FY693">
            <v>0.44674210660283969</v>
          </cell>
          <cell r="FZ693">
            <v>0.44507999999999998</v>
          </cell>
          <cell r="GA693">
            <v>5.8783872811759036E-2</v>
          </cell>
          <cell r="GB693">
            <v>0.50552597941459876</v>
          </cell>
          <cell r="GC693">
            <v>1.4017818308192203</v>
          </cell>
          <cell r="GD693">
            <v>1.4471294107000463</v>
          </cell>
          <cell r="GE693">
            <v>1.4244556207596333</v>
          </cell>
          <cell r="GF693">
            <v>4295045.709992162</v>
          </cell>
          <cell r="GG693">
            <v>11529.471840079263</v>
          </cell>
          <cell r="GH693">
            <v>15.807932094912587</v>
          </cell>
          <cell r="GI693">
            <v>127948.60386102155</v>
          </cell>
          <cell r="GK693">
            <v>15.807932094912587</v>
          </cell>
          <cell r="GL693" t="str">
            <v>S2CC33</v>
          </cell>
          <cell r="GM693">
            <v>329.04</v>
          </cell>
          <cell r="GN693">
            <v>2.8</v>
          </cell>
        </row>
        <row r="694">
          <cell r="D694" t="str">
            <v>S2CC31</v>
          </cell>
          <cell r="E694" t="str">
            <v>Módulo SP4</v>
          </cell>
          <cell r="F694" t="str">
            <v>F6810007</v>
          </cell>
          <cell r="G694">
            <v>692</v>
          </cell>
          <cell r="H694" t="str">
            <v>F68100</v>
          </cell>
          <cell r="I694" t="str">
            <v>Santa Dolores</v>
          </cell>
          <cell r="J694" t="str">
            <v>BURI</v>
          </cell>
          <cell r="K694" t="str">
            <v>Fab. Suzano</v>
          </cell>
          <cell r="L694">
            <v>5.56</v>
          </cell>
          <cell r="M694">
            <v>5.56</v>
          </cell>
          <cell r="N694">
            <v>1947.8455816165283</v>
          </cell>
          <cell r="O694">
            <v>0.23417284239703712</v>
          </cell>
          <cell r="P694" t="str">
            <v>FB</v>
          </cell>
          <cell r="Q694" t="str">
            <v>Sem IPC</v>
          </cell>
          <cell r="R694" t="str">
            <v>Sem IPC</v>
          </cell>
          <cell r="S694">
            <v>1947.8455816165283</v>
          </cell>
          <cell r="T694">
            <v>0.23417284239703712</v>
          </cell>
          <cell r="V694">
            <v>0</v>
          </cell>
          <cell r="W694">
            <v>0</v>
          </cell>
          <cell r="X694">
            <v>0</v>
          </cell>
          <cell r="Y694">
            <v>1947.8455816165283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1947.8455816165283</v>
          </cell>
          <cell r="AI694">
            <v>41290</v>
          </cell>
          <cell r="AJ694">
            <v>41290</v>
          </cell>
          <cell r="AK694">
            <v>43922</v>
          </cell>
          <cell r="AL694" t="str">
            <v>SP8</v>
          </cell>
          <cell r="AN694" t="str">
            <v>S2.Am.6S</v>
          </cell>
          <cell r="AO694" t="str">
            <v>VT02</v>
          </cell>
          <cell r="AP694">
            <v>7.2060232717316905</v>
          </cell>
          <cell r="AQ694">
            <v>2020</v>
          </cell>
          <cell r="AR694">
            <v>4</v>
          </cell>
          <cell r="AS694" t="str">
            <v>-</v>
          </cell>
          <cell r="AT694">
            <v>350.3319391396634</v>
          </cell>
          <cell r="AU694">
            <v>332.01000000000005</v>
          </cell>
          <cell r="AW694" t="str">
            <v>Parceria - PARKIA</v>
          </cell>
          <cell r="AX694" t="str">
            <v>PARCERIA - PARKIA</v>
          </cell>
          <cell r="AY694" t="str">
            <v>Módulo SP4Santa DoloresFab. Suzano</v>
          </cell>
          <cell r="AZ694" t="str">
            <v>Suzano</v>
          </cell>
          <cell r="BA694" t="str">
            <v>(Tora s/c 6,2 m)</v>
          </cell>
          <cell r="BB694" t="str">
            <v>Tora Plana</v>
          </cell>
          <cell r="BC694" t="str">
            <v>Módulo SP4Santa Dolores</v>
          </cell>
          <cell r="BD694">
            <v>68</v>
          </cell>
          <cell r="BE694" t="str">
            <v>Reforma</v>
          </cell>
          <cell r="BF694" t="str">
            <v>Reforma</v>
          </cell>
          <cell r="BG694" t="str">
            <v>FB</v>
          </cell>
          <cell r="BH694">
            <v>1</v>
          </cell>
          <cell r="BI694">
            <v>0</v>
          </cell>
          <cell r="BJ694">
            <v>0</v>
          </cell>
          <cell r="BK694">
            <v>1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456.13253639765236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456.13253639765236</v>
          </cell>
          <cell r="CA694">
            <v>0</v>
          </cell>
          <cell r="CB694">
            <v>0</v>
          </cell>
          <cell r="CC694">
            <v>0</v>
          </cell>
          <cell r="CD694">
            <v>5.56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5.56</v>
          </cell>
          <cell r="CN694">
            <v>0</v>
          </cell>
          <cell r="CO694">
            <v>0</v>
          </cell>
          <cell r="CP694">
            <v>0</v>
          </cell>
          <cell r="CQ694">
            <v>40.065489390828198</v>
          </cell>
          <cell r="CR694">
            <v>0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40.065489390828198</v>
          </cell>
          <cell r="DA694">
            <v>0</v>
          </cell>
          <cell r="DB694">
            <v>0</v>
          </cell>
          <cell r="DC694">
            <v>0</v>
          </cell>
          <cell r="DD694">
            <v>1947.8455816165283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1947.8455816165283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646704.21155250364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646704.21155250364</v>
          </cell>
          <cell r="EN694">
            <v>5.56</v>
          </cell>
          <cell r="EO694">
            <v>0</v>
          </cell>
          <cell r="EP694">
            <v>0</v>
          </cell>
          <cell r="EQ694">
            <v>5.56</v>
          </cell>
          <cell r="ER694">
            <v>0</v>
          </cell>
          <cell r="ES694">
            <v>0</v>
          </cell>
          <cell r="ET694">
            <v>1947.8455816165283</v>
          </cell>
          <cell r="EU694">
            <v>0</v>
          </cell>
          <cell r="EV694">
            <v>0</v>
          </cell>
          <cell r="EW694">
            <v>1947.8455816165283</v>
          </cell>
          <cell r="EX694">
            <v>0</v>
          </cell>
          <cell r="EY694">
            <v>0</v>
          </cell>
          <cell r="EZ694" t="str">
            <v>F68113-2012-007</v>
          </cell>
          <cell r="FA694" t="str">
            <v>Reforma</v>
          </cell>
          <cell r="FB694" t="str">
            <v>Não</v>
          </cell>
          <cell r="FC694" t="str">
            <v>Sim</v>
          </cell>
          <cell r="FL694">
            <v>48.616542846034214</v>
          </cell>
          <cell r="FM694" t="str">
            <v>VT02Fab. Suzano</v>
          </cell>
          <cell r="FN694">
            <v>427.53768844221105</v>
          </cell>
          <cell r="FO694">
            <v>9.9999633822569933E-2</v>
          </cell>
          <cell r="FP694">
            <v>427.96522456510672</v>
          </cell>
          <cell r="FQ694">
            <v>-25.75</v>
          </cell>
          <cell r="FR694">
            <v>375.88566861736194</v>
          </cell>
          <cell r="FS694">
            <v>374.25880000000001</v>
          </cell>
          <cell r="FT694">
            <v>53.939881458239718</v>
          </cell>
          <cell r="FU694">
            <v>429.82555007560165</v>
          </cell>
          <cell r="FV694">
            <v>0.52778000000000014</v>
          </cell>
          <cell r="FW694">
            <v>-0.10896805383034724</v>
          </cell>
          <cell r="FX694">
            <v>0.52720488840549429</v>
          </cell>
          <cell r="FY694">
            <v>0.44594210741238899</v>
          </cell>
          <cell r="FZ694">
            <v>0.44507999999999998</v>
          </cell>
          <cell r="GA694">
            <v>8.2283961999086469E-2</v>
          </cell>
          <cell r="GB694">
            <v>0.52822606941147543</v>
          </cell>
          <cell r="GC694">
            <v>1.2434001417566112</v>
          </cell>
          <cell r="GD694">
            <v>1.2315400887407555</v>
          </cell>
          <cell r="GE694">
            <v>1.2374701152486833</v>
          </cell>
          <cell r="GF694">
            <v>837233.79858065455</v>
          </cell>
          <cell r="GG694">
            <v>2410.4006963696438</v>
          </cell>
          <cell r="GH694">
            <v>15.619323659942637</v>
          </cell>
          <cell r="GI694">
            <v>30424.030578857768</v>
          </cell>
          <cell r="GK694">
            <v>15.619323659942637</v>
          </cell>
          <cell r="GL694" t="str">
            <v>S2CC31</v>
          </cell>
          <cell r="GM694">
            <v>326.60000000000002</v>
          </cell>
          <cell r="GN694">
            <v>5.41</v>
          </cell>
        </row>
        <row r="695">
          <cell r="D695" t="str">
            <v>S2CC30</v>
          </cell>
          <cell r="E695" t="str">
            <v>Módulo SP4</v>
          </cell>
          <cell r="F695" t="str">
            <v>F6810005</v>
          </cell>
          <cell r="G695">
            <v>693</v>
          </cell>
          <cell r="H695" t="str">
            <v>F68100</v>
          </cell>
          <cell r="I695" t="str">
            <v>Santa Dolores</v>
          </cell>
          <cell r="J695" t="str">
            <v>BURI</v>
          </cell>
          <cell r="K695" t="str">
            <v>Fab. Suzano</v>
          </cell>
          <cell r="L695">
            <v>16.18</v>
          </cell>
          <cell r="M695">
            <v>16.18</v>
          </cell>
          <cell r="N695">
            <v>5526.3829046337087</v>
          </cell>
          <cell r="O695">
            <v>0.22151514796221541</v>
          </cell>
          <cell r="P695" t="str">
            <v>FB</v>
          </cell>
          <cell r="Q695" t="str">
            <v>Sem IPC</v>
          </cell>
          <cell r="R695" t="str">
            <v>Sem IPC</v>
          </cell>
          <cell r="S695">
            <v>5526.3829046337087</v>
          </cell>
          <cell r="T695">
            <v>0.22151514796221541</v>
          </cell>
          <cell r="V695">
            <v>0</v>
          </cell>
          <cell r="W695">
            <v>0</v>
          </cell>
          <cell r="X695">
            <v>0</v>
          </cell>
          <cell r="Y695">
            <v>5526.3829046337087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5526.3829046337087</v>
          </cell>
          <cell r="AI695">
            <v>41218</v>
          </cell>
          <cell r="AJ695">
            <v>41218</v>
          </cell>
          <cell r="AK695">
            <v>43922</v>
          </cell>
          <cell r="AL695" t="str">
            <v>SP8</v>
          </cell>
          <cell r="AN695" t="str">
            <v>S2.Lm.6M</v>
          </cell>
          <cell r="AO695" t="str">
            <v>VT011</v>
          </cell>
          <cell r="AP695">
            <v>7.4031485284052021</v>
          </cell>
          <cell r="AQ695">
            <v>2020</v>
          </cell>
          <cell r="AR695">
            <v>4</v>
          </cell>
          <cell r="AS695" t="str">
            <v>-</v>
          </cell>
          <cell r="AT695">
            <v>341.55642179441958</v>
          </cell>
          <cell r="AU695">
            <v>334.16</v>
          </cell>
          <cell r="AW695" t="str">
            <v>Parceria - PARKIA</v>
          </cell>
          <cell r="AX695" t="str">
            <v>PARCERIA - PARKIA</v>
          </cell>
          <cell r="AY695" t="str">
            <v>Módulo SP4Santa DoloresFab. Suzano</v>
          </cell>
          <cell r="AZ695" t="str">
            <v>Suzano</v>
          </cell>
          <cell r="BA695" t="str">
            <v>(Tora s/c 6,2 m)</v>
          </cell>
          <cell r="BB695" t="str">
            <v>Tora Plana</v>
          </cell>
          <cell r="BC695" t="str">
            <v>Módulo SP4Santa Dolores</v>
          </cell>
          <cell r="BD695">
            <v>68</v>
          </cell>
          <cell r="BE695" t="str">
            <v>Reforma</v>
          </cell>
          <cell r="BF695" t="str">
            <v>Reforma</v>
          </cell>
          <cell r="BG695" t="str">
            <v>FB</v>
          </cell>
          <cell r="BH695">
            <v>1</v>
          </cell>
          <cell r="BI695">
            <v>0</v>
          </cell>
          <cell r="BJ695">
            <v>0</v>
          </cell>
          <cell r="BK695">
            <v>1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1224.1775268157937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1224.1775268157937</v>
          </cell>
          <cell r="CA695">
            <v>0</v>
          </cell>
          <cell r="CB695">
            <v>0</v>
          </cell>
          <cell r="CC695">
            <v>0</v>
          </cell>
          <cell r="CD695">
            <v>16.18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16.18</v>
          </cell>
          <cell r="CN695">
            <v>0</v>
          </cell>
          <cell r="CO695">
            <v>0</v>
          </cell>
          <cell r="CP695">
            <v>0</v>
          </cell>
          <cell r="CQ695">
            <v>119.78294318959617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119.78294318959617</v>
          </cell>
          <cell r="DA695">
            <v>0</v>
          </cell>
          <cell r="DB695">
            <v>0</v>
          </cell>
          <cell r="DC695">
            <v>0</v>
          </cell>
          <cell r="DD695">
            <v>5526.3829046337087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5526.3829046337087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>
            <v>0</v>
          </cell>
          <cell r="DW695">
            <v>0</v>
          </cell>
          <cell r="DX695">
            <v>0</v>
          </cell>
          <cell r="DY695">
            <v>0</v>
          </cell>
          <cell r="DZ695">
            <v>0</v>
          </cell>
          <cell r="EA695">
            <v>0</v>
          </cell>
          <cell r="EB695">
            <v>0</v>
          </cell>
          <cell r="EC695">
            <v>0</v>
          </cell>
          <cell r="ED695">
            <v>1846696.1114124001</v>
          </cell>
          <cell r="EE695">
            <v>0</v>
          </cell>
          <cell r="EF695">
            <v>0</v>
          </cell>
          <cell r="EG695">
            <v>0</v>
          </cell>
          <cell r="EH695">
            <v>0</v>
          </cell>
          <cell r="EI695">
            <v>0</v>
          </cell>
          <cell r="EJ695">
            <v>0</v>
          </cell>
          <cell r="EK695">
            <v>0</v>
          </cell>
          <cell r="EL695">
            <v>0</v>
          </cell>
          <cell r="EM695">
            <v>1846696.1114124001</v>
          </cell>
          <cell r="EN695">
            <v>16.18</v>
          </cell>
          <cell r="EO695">
            <v>0</v>
          </cell>
          <cell r="EP695">
            <v>0</v>
          </cell>
          <cell r="EQ695">
            <v>16.18</v>
          </cell>
          <cell r="ER695">
            <v>0</v>
          </cell>
          <cell r="ES695">
            <v>0</v>
          </cell>
          <cell r="ET695">
            <v>5526.3829046337087</v>
          </cell>
          <cell r="EU695">
            <v>0</v>
          </cell>
          <cell r="EV695">
            <v>0</v>
          </cell>
          <cell r="EW695">
            <v>5526.3829046337087</v>
          </cell>
          <cell r="EX695">
            <v>0</v>
          </cell>
          <cell r="EY695">
            <v>0</v>
          </cell>
          <cell r="EZ695" t="str">
            <v>F68111-2012-005</v>
          </cell>
          <cell r="FA695" t="str">
            <v>Reforma</v>
          </cell>
          <cell r="FB695" t="str">
            <v>Não</v>
          </cell>
          <cell r="FC695" t="str">
            <v>Sim</v>
          </cell>
          <cell r="FL695">
            <v>46.136643143643397</v>
          </cell>
          <cell r="FM695" t="str">
            <v>VT011Fab. Suzano</v>
          </cell>
          <cell r="FN695">
            <v>427.53768844221105</v>
          </cell>
          <cell r="FO695">
            <v>0.45399425503006441</v>
          </cell>
          <cell r="FP695">
            <v>429.47868498582704</v>
          </cell>
          <cell r="FQ695">
            <v>-25.75</v>
          </cell>
          <cell r="FR695">
            <v>377.39858078379177</v>
          </cell>
          <cell r="FS695">
            <v>374.25880000000001</v>
          </cell>
          <cell r="FT695">
            <v>55.683142853809535</v>
          </cell>
          <cell r="FU695">
            <v>433.08172363760133</v>
          </cell>
          <cell r="FV695">
            <v>0.52778000000000014</v>
          </cell>
          <cell r="FW695">
            <v>-0.46469860482951297</v>
          </cell>
          <cell r="FX695">
            <v>0.52532741370343095</v>
          </cell>
          <cell r="FY695">
            <v>0.44674210660283969</v>
          </cell>
          <cell r="FZ695">
            <v>0.44507999999999998</v>
          </cell>
          <cell r="GA695">
            <v>8.0547089618271631E-2</v>
          </cell>
          <cell r="GB695">
            <v>0.52728919622111137</v>
          </cell>
          <cell r="GC695">
            <v>1.2524513423796537</v>
          </cell>
          <cell r="GD695">
            <v>1.239939196365484</v>
          </cell>
          <cell r="GE695">
            <v>1.2461952693725689</v>
          </cell>
          <cell r="GF695">
            <v>2393375.4338201405</v>
          </cell>
          <cell r="GG695">
            <v>6886.9522324959644</v>
          </cell>
          <cell r="GH695">
            <v>15.993227959850259</v>
          </cell>
          <cell r="GI695">
            <v>88384.701587226315</v>
          </cell>
          <cell r="GK695">
            <v>15.993227959850259</v>
          </cell>
          <cell r="GL695" t="str">
            <v>S2CC30</v>
          </cell>
          <cell r="GM695">
            <v>332.54</v>
          </cell>
          <cell r="GN695">
            <v>1.62</v>
          </cell>
        </row>
        <row r="696">
          <cell r="D696" t="str">
            <v>S2CC20</v>
          </cell>
          <cell r="E696" t="str">
            <v>Módulo SP4</v>
          </cell>
          <cell r="F696" t="str">
            <v>F6810004</v>
          </cell>
          <cell r="G696">
            <v>694</v>
          </cell>
          <cell r="H696" t="str">
            <v>F68100</v>
          </cell>
          <cell r="I696" t="str">
            <v>Santa Dolores</v>
          </cell>
          <cell r="J696" t="str">
            <v>BURI</v>
          </cell>
          <cell r="K696" t="str">
            <v>Fab. Suzano</v>
          </cell>
          <cell r="L696">
            <v>15.91</v>
          </cell>
          <cell r="M696">
            <v>15.91</v>
          </cell>
          <cell r="N696">
            <v>5284.2441203406397</v>
          </cell>
          <cell r="O696">
            <v>0.23589530210632317</v>
          </cell>
          <cell r="P696" t="str">
            <v>FB</v>
          </cell>
          <cell r="Q696" t="str">
            <v>Sem IPC</v>
          </cell>
          <cell r="R696" t="str">
            <v>Sem IPC</v>
          </cell>
          <cell r="S696">
            <v>5284.2441203406397</v>
          </cell>
          <cell r="T696">
            <v>0.23589530210632317</v>
          </cell>
          <cell r="V696">
            <v>0</v>
          </cell>
          <cell r="W696">
            <v>0</v>
          </cell>
          <cell r="X696">
            <v>0</v>
          </cell>
          <cell r="Y696">
            <v>5284.2441203406397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5284.2441203406397</v>
          </cell>
          <cell r="AI696">
            <v>41190</v>
          </cell>
          <cell r="AJ696">
            <v>41190</v>
          </cell>
          <cell r="AK696">
            <v>43922</v>
          </cell>
          <cell r="AL696" t="str">
            <v>SP8</v>
          </cell>
          <cell r="AN696" t="str">
            <v>S2.Lm.7M</v>
          </cell>
          <cell r="AO696" t="str">
            <v>VT02</v>
          </cell>
          <cell r="AP696">
            <v>7.4798083504449009</v>
          </cell>
          <cell r="AQ696">
            <v>2020</v>
          </cell>
          <cell r="AR696">
            <v>4</v>
          </cell>
          <cell r="AS696" t="str">
            <v>-</v>
          </cell>
          <cell r="AT696">
            <v>332.13350850663983</v>
          </cell>
          <cell r="AU696">
            <v>333.63</v>
          </cell>
          <cell r="AW696" t="str">
            <v>Parceria - PARKIA</v>
          </cell>
          <cell r="AX696" t="str">
            <v>PARCERIA - PARKIA</v>
          </cell>
          <cell r="AY696" t="str">
            <v>Módulo SP4Santa DoloresFab. Suzano</v>
          </cell>
          <cell r="AZ696" t="str">
            <v>Suzano</v>
          </cell>
          <cell r="BA696" t="str">
            <v>(Tora s/c 6,2 m)</v>
          </cell>
          <cell r="BB696" t="str">
            <v>Tora Plana</v>
          </cell>
          <cell r="BC696" t="str">
            <v>Módulo SP4Santa Dolores</v>
          </cell>
          <cell r="BD696">
            <v>68</v>
          </cell>
          <cell r="BE696" t="str">
            <v>Reforma</v>
          </cell>
          <cell r="BF696" t="str">
            <v>Reforma</v>
          </cell>
          <cell r="BG696" t="str">
            <v>FB</v>
          </cell>
          <cell r="BH696">
            <v>1</v>
          </cell>
          <cell r="BI696">
            <v>0</v>
          </cell>
          <cell r="BJ696">
            <v>0</v>
          </cell>
          <cell r="BK696">
            <v>1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1246.5283631713171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1246.5283631713171</v>
          </cell>
          <cell r="CA696">
            <v>0</v>
          </cell>
          <cell r="CB696">
            <v>0</v>
          </cell>
          <cell r="CC696">
            <v>0</v>
          </cell>
          <cell r="CD696">
            <v>15.91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15.91</v>
          </cell>
          <cell r="CN696">
            <v>0</v>
          </cell>
          <cell r="CO696">
            <v>0</v>
          </cell>
          <cell r="CP696">
            <v>0</v>
          </cell>
          <cell r="CQ696">
            <v>119.00375085557837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119.00375085557837</v>
          </cell>
          <cell r="DA696">
            <v>0</v>
          </cell>
          <cell r="DB696">
            <v>0</v>
          </cell>
          <cell r="DC696">
            <v>0</v>
          </cell>
          <cell r="DD696">
            <v>5284.2441203406397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5284.2441203406397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>
            <v>0</v>
          </cell>
          <cell r="DW696">
            <v>0</v>
          </cell>
          <cell r="DX696">
            <v>0</v>
          </cell>
          <cell r="DY696">
            <v>0</v>
          </cell>
          <cell r="DZ696">
            <v>0</v>
          </cell>
          <cell r="EA696">
            <v>0</v>
          </cell>
          <cell r="EB696">
            <v>0</v>
          </cell>
          <cell r="EC696">
            <v>0</v>
          </cell>
          <cell r="ED696">
            <v>1762982.3658692476</v>
          </cell>
          <cell r="EE696">
            <v>0</v>
          </cell>
          <cell r="EF696">
            <v>0</v>
          </cell>
          <cell r="EG696">
            <v>0</v>
          </cell>
          <cell r="EH696">
            <v>0</v>
          </cell>
          <cell r="EI696">
            <v>0</v>
          </cell>
          <cell r="EJ696">
            <v>0</v>
          </cell>
          <cell r="EK696">
            <v>0</v>
          </cell>
          <cell r="EL696">
            <v>0</v>
          </cell>
          <cell r="EM696">
            <v>1762982.3658692476</v>
          </cell>
          <cell r="EN696">
            <v>15.91</v>
          </cell>
          <cell r="EO696">
            <v>0</v>
          </cell>
          <cell r="EP696">
            <v>0</v>
          </cell>
          <cell r="EQ696">
            <v>15.91</v>
          </cell>
          <cell r="ER696">
            <v>0</v>
          </cell>
          <cell r="ES696">
            <v>0</v>
          </cell>
          <cell r="ET696">
            <v>5284.2441203406397</v>
          </cell>
          <cell r="EU696">
            <v>0</v>
          </cell>
          <cell r="EV696">
            <v>0</v>
          </cell>
          <cell r="EW696">
            <v>5284.2441203406397</v>
          </cell>
          <cell r="EX696">
            <v>0</v>
          </cell>
          <cell r="EY696">
            <v>0</v>
          </cell>
          <cell r="EZ696" t="str">
            <v>F68110-2012-004</v>
          </cell>
          <cell r="FA696" t="str">
            <v>Reforma</v>
          </cell>
          <cell r="FB696" t="str">
            <v>Não</v>
          </cell>
          <cell r="FC696" t="str">
            <v>Sim</v>
          </cell>
          <cell r="FL696">
            <v>44.40401317058938</v>
          </cell>
          <cell r="FM696" t="str">
            <v>VT02Fab. Suzano</v>
          </cell>
          <cell r="FN696">
            <v>427.53768844221105</v>
          </cell>
          <cell r="FO696">
            <v>0.71153771273510991</v>
          </cell>
          <cell r="FP696">
            <v>430.57978033163334</v>
          </cell>
          <cell r="FQ696">
            <v>-25.75</v>
          </cell>
          <cell r="FR696">
            <v>377.97539613936806</v>
          </cell>
          <cell r="FS696">
            <v>374.25880000000001</v>
          </cell>
          <cell r="FT696">
            <v>56.880278705020871</v>
          </cell>
          <cell r="FU696">
            <v>434.85567484438894</v>
          </cell>
          <cell r="FV696">
            <v>0.52778000000000014</v>
          </cell>
          <cell r="FW696">
            <v>-0.7234549035156963</v>
          </cell>
          <cell r="FX696">
            <v>0.52396174971022502</v>
          </cell>
          <cell r="FY696">
            <v>0.44704664805640237</v>
          </cell>
          <cell r="FZ696">
            <v>0.44507999999999998</v>
          </cell>
          <cell r="GA696">
            <v>7.9230299723151348E-2</v>
          </cell>
          <cell r="GB696">
            <v>0.52627694777955369</v>
          </cell>
          <cell r="GC696">
            <v>1.2604169452184846</v>
          </cell>
          <cell r="GD696">
            <v>1.2480529949934054</v>
          </cell>
          <cell r="GE696">
            <v>1.254234970105945</v>
          </cell>
          <cell r="GF696">
            <v>2297883.5429932233</v>
          </cell>
          <cell r="GG696">
            <v>6627.6837663079577</v>
          </cell>
          <cell r="GH696">
            <v>15.572280434037907</v>
          </cell>
          <cell r="GI696">
            <v>82287.731323860397</v>
          </cell>
          <cell r="GK696">
            <v>15.572280434037907</v>
          </cell>
          <cell r="GL696" t="str">
            <v>S2CC20</v>
          </cell>
          <cell r="GM696">
            <v>332.54</v>
          </cell>
          <cell r="GN696">
            <v>1.0900000000000001</v>
          </cell>
        </row>
        <row r="697">
          <cell r="D697" t="str">
            <v>S2CC26</v>
          </cell>
          <cell r="E697" t="str">
            <v>Módulo SP4</v>
          </cell>
          <cell r="F697" t="str">
            <v>F6810003</v>
          </cell>
          <cell r="G697">
            <v>695</v>
          </cell>
          <cell r="H697" t="str">
            <v>F68100</v>
          </cell>
          <cell r="I697" t="str">
            <v>Santa Dolores</v>
          </cell>
          <cell r="J697" t="str">
            <v>BURI</v>
          </cell>
          <cell r="K697" t="str">
            <v>Fab. Suzano</v>
          </cell>
          <cell r="L697">
            <v>37.92</v>
          </cell>
          <cell r="M697">
            <v>37.92</v>
          </cell>
          <cell r="N697">
            <v>14709.01190963008</v>
          </cell>
          <cell r="O697">
            <v>0.28830411143772766</v>
          </cell>
          <cell r="P697" t="str">
            <v>FB</v>
          </cell>
          <cell r="Q697" t="str">
            <v>Sem IPC</v>
          </cell>
          <cell r="R697" t="str">
            <v>Sem IPC</v>
          </cell>
          <cell r="S697">
            <v>14709.01190963008</v>
          </cell>
          <cell r="T697">
            <v>0.28830411143772766</v>
          </cell>
          <cell r="V697">
            <v>0</v>
          </cell>
          <cell r="W697">
            <v>0</v>
          </cell>
          <cell r="X697">
            <v>0</v>
          </cell>
          <cell r="Y697">
            <v>13230.394207179779</v>
          </cell>
          <cell r="Z697">
            <v>1478.6177024503013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14709.01190963008</v>
          </cell>
          <cell r="AI697">
            <v>41218</v>
          </cell>
          <cell r="AJ697">
            <v>41218</v>
          </cell>
          <cell r="AK697">
            <v>43922</v>
          </cell>
          <cell r="AL697" t="str">
            <v>SP8</v>
          </cell>
          <cell r="AN697" t="str">
            <v>S2.Am.6S</v>
          </cell>
          <cell r="AO697" t="str">
            <v>VT07</v>
          </cell>
          <cell r="AP697">
            <v>7.4031485284052021</v>
          </cell>
          <cell r="AQ697">
            <v>2020</v>
          </cell>
          <cell r="AR697">
            <v>4</v>
          </cell>
          <cell r="AS697" t="str">
            <v>-</v>
          </cell>
          <cell r="AT697">
            <v>387.89588369277635</v>
          </cell>
          <cell r="AU697">
            <v>334.01000000000005</v>
          </cell>
          <cell r="AW697" t="str">
            <v>Parceria - PARKIA</v>
          </cell>
          <cell r="AX697" t="str">
            <v>PARCERIA - PARKIA</v>
          </cell>
          <cell r="AY697" t="str">
            <v>Módulo SP4Santa DoloresFab. Suzano</v>
          </cell>
          <cell r="AZ697" t="str">
            <v>Suzano</v>
          </cell>
          <cell r="BA697" t="str">
            <v>(Tora s/c 6,2 m)</v>
          </cell>
          <cell r="BB697" t="str">
            <v>Tora Plana</v>
          </cell>
          <cell r="BC697" t="str">
            <v>Módulo SP4Santa Dolores</v>
          </cell>
          <cell r="BD697">
            <v>68</v>
          </cell>
          <cell r="BE697" t="str">
            <v>Reforma</v>
          </cell>
          <cell r="BF697" t="str">
            <v>Reforma</v>
          </cell>
          <cell r="BG697" t="str">
            <v>FB</v>
          </cell>
          <cell r="BH697">
            <v>1</v>
          </cell>
          <cell r="BI697">
            <v>0</v>
          </cell>
          <cell r="BJ697">
            <v>0</v>
          </cell>
          <cell r="BK697">
            <v>1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3814.3770458718254</v>
          </cell>
          <cell r="BR697">
            <v>426.29156286102852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4240.6686087328544</v>
          </cell>
          <cell r="CA697">
            <v>0</v>
          </cell>
          <cell r="CB697">
            <v>0</v>
          </cell>
          <cell r="CC697">
            <v>0</v>
          </cell>
          <cell r="CD697">
            <v>34.108106745619907</v>
          </cell>
          <cell r="CE697">
            <v>3.8118932543800983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L697">
            <v>0</v>
          </cell>
          <cell r="CM697">
            <v>37.92</v>
          </cell>
          <cell r="CN697">
            <v>0</v>
          </cell>
          <cell r="CO697">
            <v>0</v>
          </cell>
          <cell r="CP697">
            <v>0</v>
          </cell>
          <cell r="CQ697">
            <v>252.50738026052355</v>
          </cell>
          <cell r="CR697">
            <v>28.22001193660174</v>
          </cell>
          <cell r="CS697">
            <v>0</v>
          </cell>
          <cell r="CT697">
            <v>0</v>
          </cell>
          <cell r="CU697">
            <v>0</v>
          </cell>
          <cell r="CV697">
            <v>0</v>
          </cell>
          <cell r="CW697">
            <v>0</v>
          </cell>
          <cell r="CX697">
            <v>0</v>
          </cell>
          <cell r="CY697">
            <v>0</v>
          </cell>
          <cell r="CZ697">
            <v>280.72739219712525</v>
          </cell>
          <cell r="DA697">
            <v>0</v>
          </cell>
          <cell r="DB697">
            <v>0</v>
          </cell>
          <cell r="DC697">
            <v>0</v>
          </cell>
          <cell r="DD697">
            <v>13230.394207179779</v>
          </cell>
          <cell r="DE697">
            <v>1478.6177024503013</v>
          </cell>
          <cell r="DF697">
            <v>0</v>
          </cell>
          <cell r="DG697">
            <v>0</v>
          </cell>
          <cell r="DH697">
            <v>0</v>
          </cell>
          <cell r="DI697">
            <v>0</v>
          </cell>
          <cell r="DJ697">
            <v>0</v>
          </cell>
          <cell r="DK697">
            <v>0</v>
          </cell>
          <cell r="DL697">
            <v>0</v>
          </cell>
          <cell r="DM697">
            <v>14709.01190963008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>
            <v>0</v>
          </cell>
          <cell r="DW697">
            <v>0</v>
          </cell>
          <cell r="DX697">
            <v>0</v>
          </cell>
          <cell r="DY697">
            <v>0</v>
          </cell>
          <cell r="DZ697">
            <v>0</v>
          </cell>
          <cell r="EA697">
            <v>0</v>
          </cell>
          <cell r="EB697">
            <v>0</v>
          </cell>
          <cell r="EC697">
            <v>0</v>
          </cell>
          <cell r="ED697">
            <v>4419083.9691401189</v>
          </cell>
          <cell r="EE697">
            <v>493873.09879542521</v>
          </cell>
          <cell r="EF697">
            <v>0</v>
          </cell>
          <cell r="EG697">
            <v>0</v>
          </cell>
          <cell r="EH697">
            <v>0</v>
          </cell>
          <cell r="EI697">
            <v>0</v>
          </cell>
          <cell r="EJ697">
            <v>0</v>
          </cell>
          <cell r="EK697">
            <v>0</v>
          </cell>
          <cell r="EL697">
            <v>0</v>
          </cell>
          <cell r="EM697">
            <v>4912957.0679355441</v>
          </cell>
          <cell r="EN697">
            <v>37.92</v>
          </cell>
          <cell r="EO697">
            <v>0</v>
          </cell>
          <cell r="EP697">
            <v>0</v>
          </cell>
          <cell r="EQ697">
            <v>37.92</v>
          </cell>
          <cell r="ER697">
            <v>0</v>
          </cell>
          <cell r="ES697">
            <v>0</v>
          </cell>
          <cell r="ET697">
            <v>14709.01190963008</v>
          </cell>
          <cell r="EU697">
            <v>0</v>
          </cell>
          <cell r="EV697">
            <v>0</v>
          </cell>
          <cell r="EW697">
            <v>14709.01190963008</v>
          </cell>
          <cell r="EX697">
            <v>0</v>
          </cell>
          <cell r="EY697">
            <v>0</v>
          </cell>
          <cell r="EZ697" t="str">
            <v>F68109-2012-003</v>
          </cell>
          <cell r="FA697" t="str">
            <v>Condução</v>
          </cell>
          <cell r="FB697" t="str">
            <v>Não</v>
          </cell>
          <cell r="FC697" t="str">
            <v>Sim</v>
          </cell>
          <cell r="FL697">
            <v>52.396069348663666</v>
          </cell>
          <cell r="FM697" t="str">
            <v>VT07Fab. Suzano</v>
          </cell>
          <cell r="FN697">
            <v>528</v>
          </cell>
          <cell r="FO697">
            <v>-0.40639018215601119</v>
          </cell>
          <cell r="FP697">
            <v>525.85425983821631</v>
          </cell>
          <cell r="FQ697">
            <v>-25.75</v>
          </cell>
          <cell r="FR697">
            <v>377.39858078379177</v>
          </cell>
          <cell r="FS697">
            <v>374.25880000000001</v>
          </cell>
          <cell r="FT697">
            <v>152.86724426041323</v>
          </cell>
          <cell r="FU697">
            <v>530.26582504420503</v>
          </cell>
          <cell r="FV697">
            <v>0.502</v>
          </cell>
          <cell r="FW697">
            <v>0.40006743070007822</v>
          </cell>
          <cell r="FX697">
            <v>0.50400833850211435</v>
          </cell>
          <cell r="FY697">
            <v>0.44674210660283969</v>
          </cell>
          <cell r="FZ697">
            <v>0.44507999999999998</v>
          </cell>
          <cell r="GA697">
            <v>5.9148400469667933E-2</v>
          </cell>
          <cell r="GB697">
            <v>0.5058905070725076</v>
          </cell>
          <cell r="GC697">
            <v>1.3992805878417132</v>
          </cell>
          <cell r="GD697">
            <v>1.4443483947381786</v>
          </cell>
          <cell r="GE697">
            <v>1.421814491289946</v>
          </cell>
          <cell r="GF697">
            <v>7799686.3358450327</v>
          </cell>
          <cell r="GG697">
            <v>20913.486285668449</v>
          </cell>
          <cell r="GH697">
            <v>14.491485964585905</v>
          </cell>
          <cell r="GI697">
            <v>213155.43964133124</v>
          </cell>
          <cell r="GK697">
            <v>14.491485964585905</v>
          </cell>
          <cell r="GL697" t="str">
            <v>S2CC26</v>
          </cell>
          <cell r="GM697">
            <v>332.54</v>
          </cell>
          <cell r="GN697">
            <v>1.47</v>
          </cell>
        </row>
        <row r="698">
          <cell r="D698" t="str">
            <v>S2CC24</v>
          </cell>
          <cell r="E698" t="str">
            <v>Módulo SP4</v>
          </cell>
          <cell r="F698" t="str">
            <v>F6810002</v>
          </cell>
          <cell r="G698">
            <v>696</v>
          </cell>
          <cell r="H698" t="str">
            <v>F68100</v>
          </cell>
          <cell r="I698" t="str">
            <v>Santa Dolores</v>
          </cell>
          <cell r="J698" t="str">
            <v>BURI</v>
          </cell>
          <cell r="K698" t="str">
            <v>Fab. Suzano</v>
          </cell>
          <cell r="L698">
            <v>22.57</v>
          </cell>
          <cell r="M698">
            <v>22.57</v>
          </cell>
          <cell r="N698">
            <v>9273.5623853863544</v>
          </cell>
          <cell r="O698">
            <v>0.26536638020977193</v>
          </cell>
          <cell r="P698" t="str">
            <v>FB</v>
          </cell>
          <cell r="Q698" t="str">
            <v>Sem IPC</v>
          </cell>
          <cell r="R698" t="str">
            <v>Sem IPC</v>
          </cell>
          <cell r="S698">
            <v>9273.5623853863544</v>
          </cell>
          <cell r="T698">
            <v>0.26536638020977193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9273.5623853863544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9273.5623853863544</v>
          </cell>
          <cell r="AI698">
            <v>41190</v>
          </cell>
          <cell r="AJ698">
            <v>41190</v>
          </cell>
          <cell r="AK698">
            <v>43952</v>
          </cell>
          <cell r="AL698" t="str">
            <v>SP8</v>
          </cell>
          <cell r="AN698" t="str">
            <v>S2.Lm.6M</v>
          </cell>
          <cell r="AO698" t="str">
            <v>VT07</v>
          </cell>
          <cell r="AP698">
            <v>7.5619438740588638</v>
          </cell>
          <cell r="AQ698">
            <v>2020</v>
          </cell>
          <cell r="AR698">
            <v>5</v>
          </cell>
          <cell r="AS698" t="str">
            <v>-</v>
          </cell>
          <cell r="AT698">
            <v>410.88003479780036</v>
          </cell>
          <cell r="AU698">
            <v>334.39000000000004</v>
          </cell>
          <cell r="AW698" t="str">
            <v>Parceria - PARKIA</v>
          </cell>
          <cell r="AX698" t="str">
            <v>PARCERIA - PARKIA</v>
          </cell>
          <cell r="AY698" t="str">
            <v>Módulo SP4Santa DoloresFab. Suzano</v>
          </cell>
          <cell r="AZ698" t="str">
            <v>Suzano</v>
          </cell>
          <cell r="BA698" t="str">
            <v>(Tora s/c 6,2 m)</v>
          </cell>
          <cell r="BB698" t="str">
            <v>Tora Plana</v>
          </cell>
          <cell r="BC698" t="str">
            <v>Módulo SP4Santa Dolores</v>
          </cell>
          <cell r="BD698">
            <v>68</v>
          </cell>
          <cell r="BE698" t="str">
            <v>Reforma</v>
          </cell>
          <cell r="BF698" t="str">
            <v>Reforma</v>
          </cell>
          <cell r="BG698" t="str">
            <v>FB</v>
          </cell>
          <cell r="BH698">
            <v>1</v>
          </cell>
          <cell r="BI698">
            <v>0</v>
          </cell>
          <cell r="BJ698">
            <v>0</v>
          </cell>
          <cell r="BK698">
            <v>1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2460.8916818594748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2460.8916818594748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22.57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22.57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170.67307323750856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170.67307323750856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9273.5623853863544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9273.5623853863544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3100986.5260493434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3100986.5260493434</v>
          </cell>
          <cell r="EN698">
            <v>22.57</v>
          </cell>
          <cell r="EO698">
            <v>0</v>
          </cell>
          <cell r="EP698">
            <v>0</v>
          </cell>
          <cell r="EQ698">
            <v>22.57</v>
          </cell>
          <cell r="ER698">
            <v>0</v>
          </cell>
          <cell r="ES698">
            <v>0</v>
          </cell>
          <cell r="ET698">
            <v>9273.5623853863544</v>
          </cell>
          <cell r="EU698">
            <v>0</v>
          </cell>
          <cell r="EV698">
            <v>0</v>
          </cell>
          <cell r="EW698">
            <v>9273.5623853863544</v>
          </cell>
          <cell r="EX698">
            <v>0</v>
          </cell>
          <cell r="EY698">
            <v>0</v>
          </cell>
          <cell r="EZ698" t="str">
            <v>F68108-2012-002</v>
          </cell>
          <cell r="FA698" t="str">
            <v>Condução</v>
          </cell>
          <cell r="FB698" t="str">
            <v>Não</v>
          </cell>
          <cell r="FC698" t="str">
            <v>Sim</v>
          </cell>
          <cell r="FL698">
            <v>54.335239938412954</v>
          </cell>
          <cell r="FM698" t="str">
            <v>VT07Fab. Suzano</v>
          </cell>
          <cell r="FN698">
            <v>528</v>
          </cell>
          <cell r="FO698">
            <v>-0.65067946020805856</v>
          </cell>
          <cell r="FP698">
            <v>524.56441245010149</v>
          </cell>
          <cell r="FQ698">
            <v>-25.75</v>
          </cell>
          <cell r="FR698">
            <v>378.58624169394443</v>
          </cell>
          <cell r="FS698">
            <v>374.25880000000001</v>
          </cell>
          <cell r="FT698">
            <v>152.04355094119487</v>
          </cell>
          <cell r="FU698">
            <v>530.62979263513932</v>
          </cell>
          <cell r="FV698">
            <v>0.502</v>
          </cell>
          <cell r="FW698">
            <v>0.64571412816494878</v>
          </cell>
          <cell r="FX698">
            <v>0.50524148492338805</v>
          </cell>
          <cell r="FY698">
            <v>0.44736886009366972</v>
          </cell>
          <cell r="FZ698">
            <v>0.44507999999999998</v>
          </cell>
          <cell r="GA698">
            <v>6.0470870251906665E-2</v>
          </cell>
          <cell r="GB698">
            <v>0.50783973034557639</v>
          </cell>
          <cell r="GC698">
            <v>1.3880185695051468</v>
          </cell>
          <cell r="GD698">
            <v>1.4308069168056483</v>
          </cell>
          <cell r="GE698">
            <v>1.4094127431553976</v>
          </cell>
          <cell r="GF698">
            <v>4920828.4855465889</v>
          </cell>
          <cell r="GG698">
            <v>13070.277000410093</v>
          </cell>
          <cell r="GH698">
            <v>14.891228949667919</v>
          </cell>
          <cell r="GI698">
            <v>138094.74065981677</v>
          </cell>
          <cell r="GK698">
            <v>14.891228949667919</v>
          </cell>
          <cell r="GL698" t="str">
            <v>S2CC24</v>
          </cell>
          <cell r="GM698">
            <v>332.54</v>
          </cell>
          <cell r="GN698">
            <v>1.85</v>
          </cell>
        </row>
        <row r="699">
          <cell r="D699" t="str">
            <v>S2CC08</v>
          </cell>
          <cell r="E699" t="str">
            <v>Módulo SP4</v>
          </cell>
          <cell r="F699" t="str">
            <v>F6810001</v>
          </cell>
          <cell r="G699">
            <v>697</v>
          </cell>
          <cell r="H699" t="str">
            <v>F68100</v>
          </cell>
          <cell r="I699" t="str">
            <v>Santa Dolores</v>
          </cell>
          <cell r="J699" t="str">
            <v>BURI</v>
          </cell>
          <cell r="K699" t="str">
            <v>Fab. Suzano</v>
          </cell>
          <cell r="L699">
            <v>12.8</v>
          </cell>
          <cell r="M699">
            <v>12.8</v>
          </cell>
          <cell r="N699">
            <v>4459.5371221146215</v>
          </cell>
          <cell r="O699">
            <v>0.30439761800622495</v>
          </cell>
          <cell r="P699" t="str">
            <v>FB</v>
          </cell>
          <cell r="Q699" t="str">
            <v>Sem IPC</v>
          </cell>
          <cell r="R699" t="str">
            <v>Sem IPC</v>
          </cell>
          <cell r="S699">
            <v>4459.5371221146215</v>
          </cell>
          <cell r="T699">
            <v>0.30439761800622495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4459.5371221146215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4459.5371221146215</v>
          </cell>
          <cell r="AI699">
            <v>41190</v>
          </cell>
          <cell r="AJ699">
            <v>41190</v>
          </cell>
          <cell r="AK699">
            <v>43952</v>
          </cell>
          <cell r="AL699" t="str">
            <v>SP8</v>
          </cell>
          <cell r="AN699" t="str">
            <v>S2.Lm.7S</v>
          </cell>
          <cell r="AO699" t="str">
            <v>VT02</v>
          </cell>
          <cell r="AP699">
            <v>7.5619438740588638</v>
          </cell>
          <cell r="AQ699">
            <v>2020</v>
          </cell>
          <cell r="AR699">
            <v>5</v>
          </cell>
          <cell r="AS699" t="str">
            <v>-</v>
          </cell>
          <cell r="AT699">
            <v>348.40133766520478</v>
          </cell>
          <cell r="AU699">
            <v>333.1</v>
          </cell>
          <cell r="AW699" t="str">
            <v>Parceria - PARKIA</v>
          </cell>
          <cell r="AX699" t="str">
            <v>PARCERIA - PARKIA</v>
          </cell>
          <cell r="AY699" t="str">
            <v>Módulo SP4Santa DoloresFab. Suzano</v>
          </cell>
          <cell r="AZ699" t="str">
            <v>Suzano</v>
          </cell>
          <cell r="BA699" t="str">
            <v>(Tora s/c 6,2 m)</v>
          </cell>
          <cell r="BB699" t="str">
            <v>Tora Plana</v>
          </cell>
          <cell r="BC699" t="str">
            <v>Módulo SP4Santa Dolores</v>
          </cell>
          <cell r="BD699">
            <v>68</v>
          </cell>
          <cell r="BE699" t="str">
            <v>Reforma</v>
          </cell>
          <cell r="BF699" t="str">
            <v>Reforma</v>
          </cell>
          <cell r="BG699" t="str">
            <v>FB</v>
          </cell>
          <cell r="BH699">
            <v>1</v>
          </cell>
          <cell r="BI699">
            <v>0</v>
          </cell>
          <cell r="BJ699">
            <v>0</v>
          </cell>
          <cell r="BK699">
            <v>1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1357.4724773820262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1357.4724773820262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12.8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12.8</v>
          </cell>
          <cell r="CN699">
            <v>0</v>
          </cell>
          <cell r="CO699">
            <v>0</v>
          </cell>
          <cell r="CP699">
            <v>0</v>
          </cell>
          <cell r="CQ699">
            <v>0</v>
          </cell>
          <cell r="CR699">
            <v>96.79288158795346</v>
          </cell>
          <cell r="CS699">
            <v>0</v>
          </cell>
          <cell r="CT699">
            <v>0</v>
          </cell>
          <cell r="CU699">
            <v>0</v>
          </cell>
          <cell r="CV699">
            <v>0</v>
          </cell>
          <cell r="CW699">
            <v>0</v>
          </cell>
          <cell r="CX699">
            <v>0</v>
          </cell>
          <cell r="CY699">
            <v>0</v>
          </cell>
          <cell r="CZ699">
            <v>96.79288158795346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4459.5371221146215</v>
          </cell>
          <cell r="DF699">
            <v>0</v>
          </cell>
          <cell r="DG699">
            <v>0</v>
          </cell>
          <cell r="DH699">
            <v>0</v>
          </cell>
          <cell r="DI699">
            <v>0</v>
          </cell>
          <cell r="DJ699">
            <v>0</v>
          </cell>
          <cell r="DK699">
            <v>0</v>
          </cell>
          <cell r="DL699">
            <v>0</v>
          </cell>
          <cell r="DM699">
            <v>4459.5371221146215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>
            <v>0</v>
          </cell>
          <cell r="DW699">
            <v>0</v>
          </cell>
          <cell r="DX699">
            <v>0</v>
          </cell>
          <cell r="DY699">
            <v>0</v>
          </cell>
          <cell r="DZ699">
            <v>0</v>
          </cell>
          <cell r="EA699">
            <v>0</v>
          </cell>
          <cell r="EB699">
            <v>0</v>
          </cell>
          <cell r="EC699">
            <v>0</v>
          </cell>
          <cell r="ED699">
            <v>0</v>
          </cell>
          <cell r="EE699">
            <v>1485471.8153763805</v>
          </cell>
          <cell r="EF699">
            <v>0</v>
          </cell>
          <cell r="EG699">
            <v>0</v>
          </cell>
          <cell r="EH699">
            <v>0</v>
          </cell>
          <cell r="EI699">
            <v>0</v>
          </cell>
          <cell r="EJ699">
            <v>0</v>
          </cell>
          <cell r="EK699">
            <v>0</v>
          </cell>
          <cell r="EL699">
            <v>0</v>
          </cell>
          <cell r="EM699">
            <v>1485471.8153763805</v>
          </cell>
          <cell r="EN699">
            <v>12.8</v>
          </cell>
          <cell r="EO699">
            <v>0</v>
          </cell>
          <cell r="EP699">
            <v>0</v>
          </cell>
          <cell r="EQ699">
            <v>12.8</v>
          </cell>
          <cell r="ER699">
            <v>0</v>
          </cell>
          <cell r="ES699">
            <v>0</v>
          </cell>
          <cell r="ET699">
            <v>4459.5371221146215</v>
          </cell>
          <cell r="EU699">
            <v>0</v>
          </cell>
          <cell r="EV699">
            <v>0</v>
          </cell>
          <cell r="EW699">
            <v>4459.5371221146215</v>
          </cell>
          <cell r="EX699">
            <v>0</v>
          </cell>
          <cell r="EY699">
            <v>0</v>
          </cell>
          <cell r="EZ699" t="str">
            <v>F68101-2012-001</v>
          </cell>
          <cell r="FA699" t="str">
            <v>Reforma</v>
          </cell>
          <cell r="FB699" t="str">
            <v>Não</v>
          </cell>
          <cell r="FC699" t="str">
            <v>Sim</v>
          </cell>
          <cell r="FL699">
            <v>46.07298645264882</v>
          </cell>
          <cell r="FM699" t="str">
            <v>VT02Fab. Suzano</v>
          </cell>
          <cell r="FN699">
            <v>427.53768844221105</v>
          </cell>
          <cell r="FO699">
            <v>0.46330764387286294</v>
          </cell>
          <cell r="FP699">
            <v>429.51850323320116</v>
          </cell>
          <cell r="FQ699">
            <v>-25.75</v>
          </cell>
          <cell r="FR699">
            <v>378.58624169394443</v>
          </cell>
          <cell r="FS699">
            <v>374.25880000000001</v>
          </cell>
          <cell r="FT699">
            <v>55.898654525104909</v>
          </cell>
          <cell r="FU699">
            <v>434.48489621904935</v>
          </cell>
          <cell r="FV699">
            <v>0.52778000000000014</v>
          </cell>
          <cell r="FW699">
            <v>-0.47405655335600905</v>
          </cell>
          <cell r="FX699">
            <v>0.52527802432269777</v>
          </cell>
          <cell r="FY699">
            <v>0.44736886009366972</v>
          </cell>
          <cell r="FZ699">
            <v>0.44507999999999998</v>
          </cell>
          <cell r="GA699">
            <v>8.0610449184438104E-2</v>
          </cell>
          <cell r="GB699">
            <v>0.52797930927810777</v>
          </cell>
          <cell r="GC699">
            <v>1.2498288347016899</v>
          </cell>
          <cell r="GD699">
            <v>1.2358470474060372</v>
          </cell>
          <cell r="GE699">
            <v>1.2428379410538635</v>
          </cell>
          <cell r="GF699">
            <v>1937601.5236869694</v>
          </cell>
          <cell r="GG699">
            <v>5542.4819349022082</v>
          </cell>
          <cell r="GH699">
            <v>14.258076520933884</v>
          </cell>
          <cell r="GI699">
            <v>63584.421535055546</v>
          </cell>
          <cell r="GK699">
            <v>14.258076520933884</v>
          </cell>
          <cell r="GL699" t="str">
            <v>S2CC08</v>
          </cell>
          <cell r="GM699">
            <v>332.54</v>
          </cell>
          <cell r="GN699">
            <v>0.56000000000000005</v>
          </cell>
        </row>
        <row r="700">
          <cell r="D700" t="str">
            <v>S2BL44</v>
          </cell>
          <cell r="E700" t="str">
            <v>Módulo SP4</v>
          </cell>
          <cell r="F700" t="str">
            <v>F6540001</v>
          </cell>
          <cell r="G700">
            <v>698</v>
          </cell>
          <cell r="H700" t="str">
            <v>F65400</v>
          </cell>
          <cell r="I700" t="str">
            <v>Boa Vista</v>
          </cell>
          <cell r="J700" t="str">
            <v>CAPÃO BONITO</v>
          </cell>
          <cell r="K700" t="str">
            <v>Fab. Jacareí</v>
          </cell>
          <cell r="L700">
            <v>35.79</v>
          </cell>
          <cell r="M700">
            <v>35.79</v>
          </cell>
          <cell r="N700">
            <v>10016.410096300295</v>
          </cell>
          <cell r="O700">
            <v>0.17943704609479463</v>
          </cell>
          <cell r="P700" t="str">
            <v>FB</v>
          </cell>
          <cell r="Q700">
            <v>9223.3565071800003</v>
          </cell>
          <cell r="R700">
            <v>0.15546801800000001</v>
          </cell>
          <cell r="S700">
            <v>9223.3565071800003</v>
          </cell>
          <cell r="T700">
            <v>0.15546801800000001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9223.3565071800003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9223.3565071800003</v>
          </cell>
          <cell r="AI700">
            <v>41844</v>
          </cell>
          <cell r="AJ700">
            <v>41844</v>
          </cell>
          <cell r="AK700">
            <v>43952</v>
          </cell>
          <cell r="AL700" t="str">
            <v>SP8</v>
          </cell>
          <cell r="AN700" t="str">
            <v>S2.La.6S</v>
          </cell>
          <cell r="AO700" t="str">
            <v>VT07</v>
          </cell>
          <cell r="AP700">
            <v>5.7713894592744692</v>
          </cell>
          <cell r="AQ700">
            <v>2020</v>
          </cell>
          <cell r="AR700">
            <v>5</v>
          </cell>
          <cell r="AS700">
            <v>257.70764200000002</v>
          </cell>
          <cell r="AT700">
            <v>257.70764200000002</v>
          </cell>
          <cell r="AU700">
            <v>317.45</v>
          </cell>
          <cell r="AW700" t="str">
            <v>Terra FIBRIA - Posse FIBRIA</v>
          </cell>
          <cell r="AX700" t="str">
            <v>PRÓPRIA</v>
          </cell>
          <cell r="AY700" t="str">
            <v>Módulo SP4Boa VistaFab. Jacareí</v>
          </cell>
          <cell r="AZ700" t="str">
            <v>Jacareí</v>
          </cell>
          <cell r="BA700" t="str">
            <v>(Tora s/c 6,5 a 7 m)</v>
          </cell>
          <cell r="BB700" t="str">
            <v>Tora Plana</v>
          </cell>
          <cell r="BC700" t="str">
            <v>Módulo SP4Boa Vista</v>
          </cell>
          <cell r="BD700">
            <v>69</v>
          </cell>
          <cell r="BE700" t="str">
            <v>Reforma</v>
          </cell>
          <cell r="BF700" t="str">
            <v>Reforma</v>
          </cell>
          <cell r="BG700" t="str">
            <v>FB</v>
          </cell>
          <cell r="BH700">
            <v>1</v>
          </cell>
          <cell r="BI700">
            <v>0</v>
          </cell>
          <cell r="BJ700">
            <v>0</v>
          </cell>
          <cell r="BK700">
            <v>1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1433.9369554786776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1433.9369554786776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35.79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35.79</v>
          </cell>
          <cell r="CN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206.55802874743324</v>
          </cell>
          <cell r="CS700">
            <v>0</v>
          </cell>
          <cell r="CT700">
            <v>0</v>
          </cell>
          <cell r="CU700">
            <v>0</v>
          </cell>
          <cell r="CV700">
            <v>0</v>
          </cell>
          <cell r="CW700">
            <v>0</v>
          </cell>
          <cell r="CX700">
            <v>0</v>
          </cell>
          <cell r="CY700">
            <v>0</v>
          </cell>
          <cell r="CZ700">
            <v>206.55802874743324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9223.3565071800003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9223.3565071800003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2927954.5232042908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2927954.5232042908</v>
          </cell>
          <cell r="EN700">
            <v>35.79</v>
          </cell>
          <cell r="EO700">
            <v>0</v>
          </cell>
          <cell r="EP700">
            <v>0</v>
          </cell>
          <cell r="EQ700">
            <v>35.79</v>
          </cell>
          <cell r="ER700">
            <v>0</v>
          </cell>
          <cell r="ES700">
            <v>0</v>
          </cell>
          <cell r="ET700">
            <v>9223.3565071800003</v>
          </cell>
          <cell r="EU700">
            <v>0</v>
          </cell>
          <cell r="EV700">
            <v>0</v>
          </cell>
          <cell r="EW700">
            <v>9223.3565071800003</v>
          </cell>
          <cell r="EX700">
            <v>0</v>
          </cell>
          <cell r="EY700">
            <v>0</v>
          </cell>
          <cell r="EZ700" t="str">
            <v>F65412-2014-001</v>
          </cell>
          <cell r="FA700" t="str">
            <v>Condução</v>
          </cell>
          <cell r="FB700" t="str">
            <v>Não</v>
          </cell>
          <cell r="FC700" t="str">
            <v>Sim</v>
          </cell>
          <cell r="FL700">
            <v>44.65261681238141</v>
          </cell>
          <cell r="FM700" t="str">
            <v>VT07Fab. Jacareí</v>
          </cell>
          <cell r="FN700">
            <v>528</v>
          </cell>
          <cell r="FO700">
            <v>0.67406799334087353</v>
          </cell>
          <cell r="FP700">
            <v>531.55907900483976</v>
          </cell>
          <cell r="FQ700">
            <v>-25.75</v>
          </cell>
          <cell r="FR700">
            <v>363.58796106423875</v>
          </cell>
          <cell r="FS700">
            <v>374.25880000000001</v>
          </cell>
          <cell r="FT700">
            <v>152.81534520552509</v>
          </cell>
          <cell r="FU700">
            <v>516.40330626976379</v>
          </cell>
          <cell r="FV700">
            <v>0.502</v>
          </cell>
          <cell r="FW700">
            <v>-0.68581116157220734</v>
          </cell>
          <cell r="FX700">
            <v>0.4985572279689075</v>
          </cell>
          <cell r="FY700">
            <v>0.43938716536403249</v>
          </cell>
          <cell r="FZ700">
            <v>0.44507999999999998</v>
          </cell>
          <cell r="GA700">
            <v>5.2793222811145041E-2</v>
          </cell>
          <cell r="GB700">
            <v>0.49218038817517751</v>
          </cell>
          <cell r="GC700">
            <v>1.4716433852528494</v>
          </cell>
          <cell r="GD700">
            <v>1.5333664851196391</v>
          </cell>
          <cell r="GE700">
            <v>1.5025049351862443</v>
          </cell>
          <cell r="GF700">
            <v>4762971.7952124923</v>
          </cell>
          <cell r="GG700">
            <v>13858.138671020111</v>
          </cell>
          <cell r="GH700">
            <v>19.033631788853256</v>
          </cell>
          <cell r="GI700">
            <v>175553.97161498779</v>
          </cell>
          <cell r="GK700">
            <v>19.033631788853256</v>
          </cell>
          <cell r="GL700" t="str">
            <v>S2BL44</v>
          </cell>
          <cell r="GM700">
            <v>301.39</v>
          </cell>
          <cell r="GN700">
            <v>16.059999999999999</v>
          </cell>
        </row>
        <row r="701">
          <cell r="D701" t="str">
            <v>S2BL37</v>
          </cell>
          <cell r="E701" t="str">
            <v>Módulo SP4</v>
          </cell>
          <cell r="F701" t="str">
            <v>F6540002</v>
          </cell>
          <cell r="G701">
            <v>699</v>
          </cell>
          <cell r="H701" t="str">
            <v>F65400</v>
          </cell>
          <cell r="I701" t="str">
            <v>Boa Vista</v>
          </cell>
          <cell r="J701" t="str">
            <v>CAPÃO BONITO</v>
          </cell>
          <cell r="K701" t="str">
            <v>Fab. Jacareí</v>
          </cell>
          <cell r="L701">
            <v>18.75</v>
          </cell>
          <cell r="M701">
            <v>18.75</v>
          </cell>
          <cell r="N701">
            <v>5466.82296685651</v>
          </cell>
          <cell r="O701">
            <v>0.18661044505682245</v>
          </cell>
          <cell r="P701" t="str">
            <v>FB</v>
          </cell>
          <cell r="Q701">
            <v>4762.1910937499997</v>
          </cell>
          <cell r="R701">
            <v>0.15193831199999999</v>
          </cell>
          <cell r="S701">
            <v>4762.1910937499997</v>
          </cell>
          <cell r="T701">
            <v>0.15193831199999999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4762.1910937499997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4762.1910937499997</v>
          </cell>
          <cell r="AI701">
            <v>41852</v>
          </cell>
          <cell r="AJ701">
            <v>41852</v>
          </cell>
          <cell r="AK701">
            <v>43952</v>
          </cell>
          <cell r="AL701" t="str">
            <v>SP8</v>
          </cell>
          <cell r="AN701" t="str">
            <v>S2.La.6S</v>
          </cell>
          <cell r="AO701" t="str">
            <v>VT06</v>
          </cell>
          <cell r="AP701">
            <v>5.7494866529774127</v>
          </cell>
          <cell r="AQ701">
            <v>2020</v>
          </cell>
          <cell r="AR701">
            <v>5</v>
          </cell>
          <cell r="AS701">
            <v>253.98352499999999</v>
          </cell>
          <cell r="AT701">
            <v>253.98352499999999</v>
          </cell>
          <cell r="AU701">
            <v>316.95</v>
          </cell>
          <cell r="AW701" t="str">
            <v>Terra FIBRIA - Posse FIBRIA</v>
          </cell>
          <cell r="AX701" t="str">
            <v>PRÓPRIA</v>
          </cell>
          <cell r="AY701" t="str">
            <v>Módulo SP4Boa VistaFab. Jacareí</v>
          </cell>
          <cell r="AZ701" t="str">
            <v>Jacareí</v>
          </cell>
          <cell r="BA701" t="str">
            <v>(Tora s/c 6,5 a 7 m)</v>
          </cell>
          <cell r="BB701" t="str">
            <v>Tora Plana</v>
          </cell>
          <cell r="BC701" t="str">
            <v>Módulo SP4Boa Vista</v>
          </cell>
          <cell r="BD701">
            <v>69</v>
          </cell>
          <cell r="BE701" t="str">
            <v>Reforma</v>
          </cell>
          <cell r="BF701" t="str">
            <v>Reforma</v>
          </cell>
          <cell r="BG701" t="str">
            <v>FB</v>
          </cell>
          <cell r="BH701">
            <v>1</v>
          </cell>
          <cell r="BI701">
            <v>0</v>
          </cell>
          <cell r="BJ701">
            <v>0</v>
          </cell>
          <cell r="BK701">
            <v>1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723.55927620580871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723.55927620580871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18.75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L701">
            <v>0</v>
          </cell>
          <cell r="CM701">
            <v>18.75</v>
          </cell>
          <cell r="CN701">
            <v>0</v>
          </cell>
          <cell r="CO701">
            <v>0</v>
          </cell>
          <cell r="CP701">
            <v>0</v>
          </cell>
          <cell r="CQ701">
            <v>0</v>
          </cell>
          <cell r="CR701">
            <v>107.80287474332648</v>
          </cell>
          <cell r="CS701">
            <v>0</v>
          </cell>
          <cell r="CT701">
            <v>0</v>
          </cell>
          <cell r="CU701">
            <v>0</v>
          </cell>
          <cell r="CV701">
            <v>0</v>
          </cell>
          <cell r="CW701">
            <v>0</v>
          </cell>
          <cell r="CX701">
            <v>0</v>
          </cell>
          <cell r="CY701">
            <v>0</v>
          </cell>
          <cell r="CZ701">
            <v>107.80287474332648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4762.1910937499997</v>
          </cell>
          <cell r="DF701">
            <v>0</v>
          </cell>
          <cell r="DG701">
            <v>0</v>
          </cell>
          <cell r="DH701">
            <v>0</v>
          </cell>
          <cell r="DI701">
            <v>0</v>
          </cell>
          <cell r="DJ701">
            <v>0</v>
          </cell>
          <cell r="DK701">
            <v>0</v>
          </cell>
          <cell r="DL701">
            <v>0</v>
          </cell>
          <cell r="DM701">
            <v>4762.1910937499997</v>
          </cell>
          <cell r="DN701">
            <v>0</v>
          </cell>
          <cell r="DO701">
            <v>0</v>
          </cell>
          <cell r="DP701">
            <v>0</v>
          </cell>
          <cell r="DQ701">
            <v>0</v>
          </cell>
          <cell r="DR701">
            <v>0</v>
          </cell>
          <cell r="DS701">
            <v>0</v>
          </cell>
          <cell r="DT701">
            <v>0</v>
          </cell>
          <cell r="DU701">
            <v>0</v>
          </cell>
          <cell r="DV701">
            <v>0</v>
          </cell>
          <cell r="DW701">
            <v>0</v>
          </cell>
          <cell r="DX701">
            <v>0</v>
          </cell>
          <cell r="DY701">
            <v>0</v>
          </cell>
          <cell r="DZ701">
            <v>0</v>
          </cell>
          <cell r="EA701">
            <v>0</v>
          </cell>
          <cell r="EB701">
            <v>0</v>
          </cell>
          <cell r="EC701">
            <v>0</v>
          </cell>
          <cell r="ED701">
            <v>0</v>
          </cell>
          <cell r="EE701">
            <v>1509376.4671640624</v>
          </cell>
          <cell r="EF701">
            <v>0</v>
          </cell>
          <cell r="EG701">
            <v>0</v>
          </cell>
          <cell r="EH701">
            <v>0</v>
          </cell>
          <cell r="EI701">
            <v>0</v>
          </cell>
          <cell r="EJ701">
            <v>0</v>
          </cell>
          <cell r="EK701">
            <v>0</v>
          </cell>
          <cell r="EL701">
            <v>0</v>
          </cell>
          <cell r="EM701">
            <v>1509376.4671640624</v>
          </cell>
          <cell r="EN701">
            <v>18.75</v>
          </cell>
          <cell r="EO701">
            <v>0</v>
          </cell>
          <cell r="EP701">
            <v>0</v>
          </cell>
          <cell r="EQ701">
            <v>18.75</v>
          </cell>
          <cell r="ER701">
            <v>0</v>
          </cell>
          <cell r="ES701">
            <v>0</v>
          </cell>
          <cell r="ET701">
            <v>4762.1910937499997</v>
          </cell>
          <cell r="EU701">
            <v>0</v>
          </cell>
          <cell r="EV701">
            <v>0</v>
          </cell>
          <cell r="EW701">
            <v>4762.1910937499997</v>
          </cell>
          <cell r="EX701">
            <v>0</v>
          </cell>
          <cell r="EY701">
            <v>0</v>
          </cell>
          <cell r="EZ701" t="str">
            <v>F65401-2014-002</v>
          </cell>
          <cell r="FA701" t="str">
            <v>Condução</v>
          </cell>
          <cell r="FB701" t="str">
            <v>Não</v>
          </cell>
          <cell r="FC701" t="str">
            <v>Sim</v>
          </cell>
          <cell r="FL701">
            <v>44.174991669642857</v>
          </cell>
          <cell r="FM701" t="str">
            <v>VT06Fab. Jacareí</v>
          </cell>
          <cell r="FN701">
            <v>490</v>
          </cell>
          <cell r="FO701">
            <v>0.74620913879858008</v>
          </cell>
          <cell r="FP701">
            <v>493.65642478011307</v>
          </cell>
          <cell r="FQ701">
            <v>-25.75</v>
          </cell>
          <cell r="FR701">
            <v>363.38266995264979</v>
          </cell>
          <cell r="FS701">
            <v>374.25880000000001</v>
          </cell>
          <cell r="FT701">
            <v>115.92787578702797</v>
          </cell>
          <cell r="FU701">
            <v>479.31054573967776</v>
          </cell>
          <cell r="FV701">
            <v>0.503</v>
          </cell>
          <cell r="FW701">
            <v>-0.75828664462982864</v>
          </cell>
          <cell r="FX701">
            <v>0.49918581817751195</v>
          </cell>
          <cell r="FY701">
            <v>0.43927710451197249</v>
          </cell>
          <cell r="FZ701">
            <v>0.44507999999999998</v>
          </cell>
          <cell r="GA701">
            <v>5.3400393516376182E-2</v>
          </cell>
          <cell r="GB701">
            <v>0.4926774980283487</v>
          </cell>
          <cell r="GC701">
            <v>1.4679409994465473</v>
          </cell>
          <cell r="GD701">
            <v>1.5094237496027045</v>
          </cell>
          <cell r="GE701">
            <v>1.4886823745246258</v>
          </cell>
          <cell r="GF701">
            <v>2282568.4120619455</v>
          </cell>
          <cell r="GG701">
            <v>7089.3899453837748</v>
          </cell>
          <cell r="GH701">
            <v>19.271928991814775</v>
          </cell>
          <cell r="GI701">
            <v>91776.608604202731</v>
          </cell>
          <cell r="GK701">
            <v>19.271928991814775</v>
          </cell>
          <cell r="GL701" t="str">
            <v>S2BL37</v>
          </cell>
          <cell r="GM701">
            <v>301.39</v>
          </cell>
          <cell r="GN701">
            <v>15.56</v>
          </cell>
        </row>
        <row r="702">
          <cell r="D702" t="str">
            <v>S2BL40</v>
          </cell>
          <cell r="E702" t="str">
            <v>Módulo SP4</v>
          </cell>
          <cell r="F702" t="str">
            <v>F6540003</v>
          </cell>
          <cell r="G702">
            <v>700</v>
          </cell>
          <cell r="H702" t="str">
            <v>F65400</v>
          </cell>
          <cell r="I702" t="str">
            <v>Boa Vista</v>
          </cell>
          <cell r="J702" t="str">
            <v>CAPÃO BONITO</v>
          </cell>
          <cell r="K702" t="str">
            <v>Fab. Jacareí</v>
          </cell>
          <cell r="L702">
            <v>35.68</v>
          </cell>
          <cell r="M702">
            <v>35.68</v>
          </cell>
          <cell r="N702">
            <v>10042.219397579325</v>
          </cell>
          <cell r="O702">
            <v>0.18336612812140185</v>
          </cell>
          <cell r="P702" t="str">
            <v>FB</v>
          </cell>
          <cell r="Q702">
            <v>8559.8414254799991</v>
          </cell>
          <cell r="R702">
            <v>0.16108582099999999</v>
          </cell>
          <cell r="S702">
            <v>8559.8414254799991</v>
          </cell>
          <cell r="T702">
            <v>0.16108582099999999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8559.8414254799991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8559.8414254799991</v>
          </cell>
          <cell r="AI702">
            <v>41843</v>
          </cell>
          <cell r="AJ702">
            <v>41843</v>
          </cell>
          <cell r="AK702">
            <v>43952</v>
          </cell>
          <cell r="AL702" t="str">
            <v>SP8</v>
          </cell>
          <cell r="AN702" t="str">
            <v>S2.La.6S</v>
          </cell>
          <cell r="AO702" t="str">
            <v>VT05</v>
          </cell>
          <cell r="AP702">
            <v>5.7741273100616013</v>
          </cell>
          <cell r="AQ702">
            <v>2020</v>
          </cell>
          <cell r="AR702">
            <v>5</v>
          </cell>
          <cell r="AS702">
            <v>239.90586954820625</v>
          </cell>
          <cell r="AT702">
            <v>239.90586954820625</v>
          </cell>
          <cell r="AU702">
            <v>317.19</v>
          </cell>
          <cell r="AW702" t="str">
            <v>Terra FIBRIA - Posse FIBRIA</v>
          </cell>
          <cell r="AX702" t="str">
            <v>PRÓPRIA</v>
          </cell>
          <cell r="AY702" t="str">
            <v>Módulo SP4Boa VistaFab. Jacareí</v>
          </cell>
          <cell r="AZ702" t="str">
            <v>Jacareí</v>
          </cell>
          <cell r="BA702" t="str">
            <v>(Tora s/c 6,5 a 7 m)</v>
          </cell>
          <cell r="BB702" t="str">
            <v>Tora Plana</v>
          </cell>
          <cell r="BC702" t="str">
            <v>Módulo SP4Boa Vista</v>
          </cell>
          <cell r="BD702">
            <v>69</v>
          </cell>
          <cell r="BE702" t="str">
            <v>Reforma</v>
          </cell>
          <cell r="BF702" t="str">
            <v>Reforma</v>
          </cell>
          <cell r="BG702" t="str">
            <v>FB</v>
          </cell>
          <cell r="BH702">
            <v>1</v>
          </cell>
          <cell r="BI702">
            <v>0</v>
          </cell>
          <cell r="BJ702">
            <v>0</v>
          </cell>
          <cell r="BK702">
            <v>1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1378.869083653256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1378.869083653256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35.68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CL702">
            <v>0</v>
          </cell>
          <cell r="CM702">
            <v>35.68</v>
          </cell>
          <cell r="CN702">
            <v>0</v>
          </cell>
          <cell r="CO702">
            <v>0</v>
          </cell>
          <cell r="CP702">
            <v>0</v>
          </cell>
          <cell r="CQ702">
            <v>0</v>
          </cell>
          <cell r="CR702">
            <v>206.02086242299794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206.02086242299794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8559.8414254799991</v>
          </cell>
          <cell r="DF702">
            <v>0</v>
          </cell>
          <cell r="DG702">
            <v>0</v>
          </cell>
          <cell r="DH702">
            <v>0</v>
          </cell>
          <cell r="DI702">
            <v>0</v>
          </cell>
          <cell r="DJ702">
            <v>0</v>
          </cell>
          <cell r="DK702">
            <v>0</v>
          </cell>
          <cell r="DL702">
            <v>0</v>
          </cell>
          <cell r="DM702">
            <v>8559.8414254799991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>
            <v>0</v>
          </cell>
          <cell r="DW702">
            <v>0</v>
          </cell>
          <cell r="DX702">
            <v>0</v>
          </cell>
          <cell r="DY702">
            <v>0</v>
          </cell>
          <cell r="DZ702">
            <v>0</v>
          </cell>
          <cell r="EA702">
            <v>0</v>
          </cell>
          <cell r="EB702">
            <v>0</v>
          </cell>
          <cell r="EC702">
            <v>0</v>
          </cell>
          <cell r="ED702">
            <v>0</v>
          </cell>
          <cell r="EE702">
            <v>2715096.1017480008</v>
          </cell>
          <cell r="EF702">
            <v>0</v>
          </cell>
          <cell r="EG702">
            <v>0</v>
          </cell>
          <cell r="EH702">
            <v>0</v>
          </cell>
          <cell r="EI702">
            <v>0</v>
          </cell>
          <cell r="EJ702">
            <v>0</v>
          </cell>
          <cell r="EK702">
            <v>0</v>
          </cell>
          <cell r="EL702">
            <v>0</v>
          </cell>
          <cell r="EM702">
            <v>2715096.1017480008</v>
          </cell>
          <cell r="EN702">
            <v>35.68</v>
          </cell>
          <cell r="EO702">
            <v>0</v>
          </cell>
          <cell r="EP702">
            <v>0</v>
          </cell>
          <cell r="EQ702">
            <v>35.68</v>
          </cell>
          <cell r="ER702">
            <v>0</v>
          </cell>
          <cell r="ES702">
            <v>0</v>
          </cell>
          <cell r="ET702">
            <v>8559.8414254799991</v>
          </cell>
          <cell r="EU702">
            <v>0</v>
          </cell>
          <cell r="EV702">
            <v>0</v>
          </cell>
          <cell r="EW702">
            <v>8559.8414254799991</v>
          </cell>
          <cell r="EX702">
            <v>0</v>
          </cell>
          <cell r="EY702">
            <v>0</v>
          </cell>
          <cell r="EZ702" t="str">
            <v>F65417-2014-003</v>
          </cell>
          <cell r="FA702" t="str">
            <v>Reforma</v>
          </cell>
          <cell r="FB702" t="str">
            <v>Não</v>
          </cell>
          <cell r="FC702" t="str">
            <v>Sim</v>
          </cell>
          <cell r="FL702">
            <v>41.548420508526476</v>
          </cell>
          <cell r="FM702" t="str">
            <v>VT05Fab. Jacareí</v>
          </cell>
          <cell r="FN702">
            <v>490</v>
          </cell>
          <cell r="FO702">
            <v>1.1543447374064897</v>
          </cell>
          <cell r="FP702">
            <v>495.65628921329181</v>
          </cell>
          <cell r="FQ702">
            <v>-25.75</v>
          </cell>
          <cell r="FR702">
            <v>363.61358536233655</v>
          </cell>
          <cell r="FS702">
            <v>374.25880000000001</v>
          </cell>
          <cell r="FT702">
            <v>117.94452476957285</v>
          </cell>
          <cell r="FU702">
            <v>481.55811013190942</v>
          </cell>
          <cell r="FV702">
            <v>0.50800000000000001</v>
          </cell>
          <cell r="FW702">
            <v>-1.1682608430505219</v>
          </cell>
          <cell r="FX702">
            <v>0.50206523491730337</v>
          </cell>
          <cell r="FY702">
            <v>0.43940090185479552</v>
          </cell>
          <cell r="FZ702">
            <v>0.44507999999999998</v>
          </cell>
          <cell r="GA702">
            <v>5.6258119023704721E-2</v>
          </cell>
          <cell r="GB702">
            <v>0.49565902087850022</v>
          </cell>
          <cell r="GC702">
            <v>1.4478108262004534</v>
          </cell>
          <cell r="GD702">
            <v>1.4896424214892559</v>
          </cell>
          <cell r="GE702">
            <v>1.4687266238448546</v>
          </cell>
          <cell r="GF702">
            <v>4122061.059882978</v>
          </cell>
          <cell r="GG702">
            <v>12572.066997492568</v>
          </cell>
          <cell r="GH702">
            <v>18.676292043927674</v>
          </cell>
          <cell r="GI702">
            <v>159866.09831197464</v>
          </cell>
          <cell r="GK702">
            <v>18.676292043927674</v>
          </cell>
          <cell r="GL702" t="str">
            <v>S2BL40</v>
          </cell>
          <cell r="GM702">
            <v>301.39</v>
          </cell>
          <cell r="GN702">
            <v>15.8</v>
          </cell>
        </row>
        <row r="703">
          <cell r="D703" t="str">
            <v>S2BL35</v>
          </cell>
          <cell r="E703" t="str">
            <v>Módulo SP4</v>
          </cell>
          <cell r="F703" t="str">
            <v>F6540004</v>
          </cell>
          <cell r="G703">
            <v>701</v>
          </cell>
          <cell r="H703" t="str">
            <v>F65400</v>
          </cell>
          <cell r="I703" t="str">
            <v>Boa Vista</v>
          </cell>
          <cell r="J703" t="str">
            <v>CAPÃO BONITO</v>
          </cell>
          <cell r="K703" t="str">
            <v>Fab. Jacareí</v>
          </cell>
          <cell r="L703">
            <v>4.7699999999999996</v>
          </cell>
          <cell r="M703">
            <v>4.7699999999999996</v>
          </cell>
          <cell r="N703">
            <v>1523.7854570882744</v>
          </cell>
          <cell r="O703">
            <v>0.19860728758954774</v>
          </cell>
          <cell r="P703" t="str">
            <v>FB</v>
          </cell>
          <cell r="Q703" t="str">
            <v>Sem IPC</v>
          </cell>
          <cell r="R703" t="str">
            <v>Sem IPC</v>
          </cell>
          <cell r="S703">
            <v>1523.7854570882744</v>
          </cell>
          <cell r="T703">
            <v>0.19860728758954774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1523.7854570882744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1523.7854570882744</v>
          </cell>
          <cell r="AI703">
            <v>41843</v>
          </cell>
          <cell r="AJ703">
            <v>41843</v>
          </cell>
          <cell r="AK703">
            <v>43952</v>
          </cell>
          <cell r="AL703" t="str">
            <v>SP8</v>
          </cell>
          <cell r="AN703" t="str">
            <v>S2.La.6M</v>
          </cell>
          <cell r="AO703" t="str">
            <v>VT01</v>
          </cell>
          <cell r="AP703">
            <v>5.7741273100616013</v>
          </cell>
          <cell r="AQ703">
            <v>2020</v>
          </cell>
          <cell r="AR703">
            <v>5</v>
          </cell>
          <cell r="AS703" t="str">
            <v>-</v>
          </cell>
          <cell r="AT703">
            <v>319.45187779628395</v>
          </cell>
          <cell r="AU703">
            <v>317.56</v>
          </cell>
          <cell r="AW703" t="str">
            <v>Terra FIBRIA - Posse FIBRIA</v>
          </cell>
          <cell r="AX703" t="str">
            <v>PRÓPRIA</v>
          </cell>
          <cell r="AY703" t="str">
            <v>Módulo SP4Boa VistaFab. Jacareí</v>
          </cell>
          <cell r="AZ703" t="str">
            <v>Jacareí</v>
          </cell>
          <cell r="BA703" t="str">
            <v>(Tora s/c 6,5 a 7 m)</v>
          </cell>
          <cell r="BB703" t="str">
            <v>Tora Plana</v>
          </cell>
          <cell r="BC703" t="str">
            <v>Módulo SP4Boa Vista</v>
          </cell>
          <cell r="BD703">
            <v>69</v>
          </cell>
          <cell r="BE703" t="str">
            <v>Reforma</v>
          </cell>
          <cell r="BF703" t="str">
            <v>Reforma</v>
          </cell>
          <cell r="BG703" t="str">
            <v>FB</v>
          </cell>
          <cell r="BH703">
            <v>1</v>
          </cell>
          <cell r="BI703">
            <v>0</v>
          </cell>
          <cell r="BJ703">
            <v>0</v>
          </cell>
          <cell r="BK703">
            <v>1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302.63489650070136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302.63489650070136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4.7699999999999996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4.7699999999999996</v>
          </cell>
          <cell r="CN703">
            <v>0</v>
          </cell>
          <cell r="CO703">
            <v>0</v>
          </cell>
          <cell r="CP703">
            <v>0</v>
          </cell>
          <cell r="CQ703">
            <v>0</v>
          </cell>
          <cell r="CR703">
            <v>27.542587268993834</v>
          </cell>
          <cell r="CS703">
            <v>0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27.542587268993834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1523.7854570882744</v>
          </cell>
          <cell r="DF703">
            <v>0</v>
          </cell>
          <cell r="DG703">
            <v>0</v>
          </cell>
          <cell r="DH703">
            <v>0</v>
          </cell>
          <cell r="DI703">
            <v>0</v>
          </cell>
          <cell r="DJ703">
            <v>0</v>
          </cell>
          <cell r="DK703">
            <v>0</v>
          </cell>
          <cell r="DL703">
            <v>0</v>
          </cell>
          <cell r="DM703">
            <v>1523.7854570882744</v>
          </cell>
          <cell r="DN703">
            <v>0</v>
          </cell>
          <cell r="DO703">
            <v>0</v>
          </cell>
          <cell r="DP703">
            <v>0</v>
          </cell>
          <cell r="DQ703">
            <v>0</v>
          </cell>
          <cell r="DR703">
            <v>0</v>
          </cell>
          <cell r="DS703">
            <v>0</v>
          </cell>
          <cell r="DT703">
            <v>0</v>
          </cell>
          <cell r="DU703">
            <v>0</v>
          </cell>
          <cell r="DV703">
            <v>0</v>
          </cell>
          <cell r="DW703">
            <v>0</v>
          </cell>
          <cell r="DX703">
            <v>0</v>
          </cell>
          <cell r="DY703">
            <v>0</v>
          </cell>
          <cell r="DZ703">
            <v>0</v>
          </cell>
          <cell r="EA703">
            <v>0</v>
          </cell>
          <cell r="EB703">
            <v>0</v>
          </cell>
          <cell r="EC703">
            <v>0</v>
          </cell>
          <cell r="ED703">
            <v>0</v>
          </cell>
          <cell r="EE703">
            <v>483893.30975295242</v>
          </cell>
          <cell r="EF703">
            <v>0</v>
          </cell>
          <cell r="EG703">
            <v>0</v>
          </cell>
          <cell r="EH703">
            <v>0</v>
          </cell>
          <cell r="EI703">
            <v>0</v>
          </cell>
          <cell r="EJ703">
            <v>0</v>
          </cell>
          <cell r="EK703">
            <v>0</v>
          </cell>
          <cell r="EL703">
            <v>0</v>
          </cell>
          <cell r="EM703">
            <v>483893.30975295242</v>
          </cell>
          <cell r="EN703">
            <v>4.7699999999999996</v>
          </cell>
          <cell r="EO703">
            <v>0</v>
          </cell>
          <cell r="EP703">
            <v>0</v>
          </cell>
          <cell r="EQ703">
            <v>4.7699999999999996</v>
          </cell>
          <cell r="ER703">
            <v>0</v>
          </cell>
          <cell r="ES703">
            <v>0</v>
          </cell>
          <cell r="ET703">
            <v>1523.7854570882744</v>
          </cell>
          <cell r="EU703">
            <v>0</v>
          </cell>
          <cell r="EV703">
            <v>0</v>
          </cell>
          <cell r="EW703">
            <v>1523.7854570882744</v>
          </cell>
          <cell r="EX703">
            <v>0</v>
          </cell>
          <cell r="EY703">
            <v>0</v>
          </cell>
          <cell r="EZ703" t="str">
            <v>F65495-2014-004</v>
          </cell>
          <cell r="FA703" t="str">
            <v>Condução</v>
          </cell>
          <cell r="FB703" t="str">
            <v>Não</v>
          </cell>
          <cell r="FC703" t="str">
            <v>Sim</v>
          </cell>
          <cell r="FL703">
            <v>55.324702875814474</v>
          </cell>
          <cell r="FM703" t="str">
            <v>VT01Fab. Jacareí</v>
          </cell>
          <cell r="FN703">
            <v>480</v>
          </cell>
          <cell r="FO703">
            <v>-0.77127132438328871</v>
          </cell>
          <cell r="FP703">
            <v>476.29789764296021</v>
          </cell>
          <cell r="FQ703">
            <v>-25.75</v>
          </cell>
          <cell r="FR703">
            <v>363.61358536233655</v>
          </cell>
          <cell r="FS703">
            <v>374.25880000000001</v>
          </cell>
          <cell r="FT703">
            <v>99.136752806064422</v>
          </cell>
          <cell r="FU703">
            <v>462.75033816840096</v>
          </cell>
          <cell r="FV703">
            <v>0.496</v>
          </cell>
          <cell r="FW703">
            <v>0.76699861639635891</v>
          </cell>
          <cell r="FX703">
            <v>0.49980431313732593</v>
          </cell>
          <cell r="FY703">
            <v>0.43940090185479552</v>
          </cell>
          <cell r="FZ703">
            <v>0.44507999999999998</v>
          </cell>
          <cell r="GA703">
            <v>5.4026045982576751E-2</v>
          </cell>
          <cell r="GB703">
            <v>0.49342694783737229</v>
          </cell>
          <cell r="GC703">
            <v>1.4631264185794564</v>
          </cell>
          <cell r="GD703">
            <v>1.4950154540773144</v>
          </cell>
          <cell r="GE703">
            <v>1.4790709363283854</v>
          </cell>
          <cell r="GF703">
            <v>705132.23556369042</v>
          </cell>
          <cell r="GG703">
            <v>2253.7867827791306</v>
          </cell>
          <cell r="GH703">
            <v>16.811480354636217</v>
          </cell>
          <cell r="GI703">
            <v>25617.089276519891</v>
          </cell>
          <cell r="GK703">
            <v>16.811480354636217</v>
          </cell>
          <cell r="GL703" t="str">
            <v>S2BL35</v>
          </cell>
          <cell r="GM703">
            <v>301.39</v>
          </cell>
          <cell r="GN703">
            <v>16.170000000000002</v>
          </cell>
        </row>
        <row r="704">
          <cell r="D704" t="str">
            <v>S2BL29</v>
          </cell>
          <cell r="E704" t="str">
            <v>Módulo SP4</v>
          </cell>
          <cell r="F704" t="str">
            <v>F6540005</v>
          </cell>
          <cell r="G704">
            <v>702</v>
          </cell>
          <cell r="H704" t="str">
            <v>F65400</v>
          </cell>
          <cell r="I704" t="str">
            <v>Boa Vista</v>
          </cell>
          <cell r="J704" t="str">
            <v>CAPÃO BONITO</v>
          </cell>
          <cell r="K704" t="str">
            <v>Fab. Jacareí</v>
          </cell>
          <cell r="L704">
            <v>18.29</v>
          </cell>
          <cell r="M704">
            <v>18.29</v>
          </cell>
          <cell r="N704">
            <v>5923.9492026463477</v>
          </cell>
          <cell r="O704">
            <v>0.20788035139008923</v>
          </cell>
          <cell r="P704" t="str">
            <v>FB</v>
          </cell>
          <cell r="Q704" t="str">
            <v>Sem IPC</v>
          </cell>
          <cell r="R704" t="str">
            <v>Sem IPC</v>
          </cell>
          <cell r="S704">
            <v>5923.9492026463477</v>
          </cell>
          <cell r="T704">
            <v>0.20788035139008923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5923.9492026463477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5923.9492026463477</v>
          </cell>
          <cell r="AI704">
            <v>41844</v>
          </cell>
          <cell r="AJ704">
            <v>41844</v>
          </cell>
          <cell r="AK704">
            <v>43952</v>
          </cell>
          <cell r="AL704" t="str">
            <v>SP8</v>
          </cell>
          <cell r="AN704" t="str">
            <v>S2.La.6S</v>
          </cell>
          <cell r="AO704" t="str">
            <v>VT06</v>
          </cell>
          <cell r="AP704">
            <v>5.7713894592744692</v>
          </cell>
          <cell r="AQ704">
            <v>2020</v>
          </cell>
          <cell r="AR704">
            <v>5</v>
          </cell>
          <cell r="AS704" t="str">
            <v>-</v>
          </cell>
          <cell r="AT704">
            <v>323.89006028684241</v>
          </cell>
          <cell r="AU704">
            <v>317.81</v>
          </cell>
          <cell r="AW704" t="str">
            <v>Terra FIBRIA - Posse FIBRIA</v>
          </cell>
          <cell r="AX704" t="str">
            <v>PRÓPRIA</v>
          </cell>
          <cell r="AY704" t="str">
            <v>Módulo SP4Boa VistaFab. Jacareí</v>
          </cell>
          <cell r="AZ704" t="str">
            <v>Jacareí</v>
          </cell>
          <cell r="BA704" t="str">
            <v>(Tora s/c 6,5 a 7 m)</v>
          </cell>
          <cell r="BB704" t="str">
            <v>Tora Plana</v>
          </cell>
          <cell r="BC704" t="str">
            <v>Módulo SP4Boa Vista</v>
          </cell>
          <cell r="BD704">
            <v>69</v>
          </cell>
          <cell r="BE704" t="str">
            <v>Reforma</v>
          </cell>
          <cell r="BF704" t="str">
            <v>Reforma</v>
          </cell>
          <cell r="BG704" t="str">
            <v>FB</v>
          </cell>
          <cell r="BH704">
            <v>1</v>
          </cell>
          <cell r="BI704">
            <v>0</v>
          </cell>
          <cell r="BJ704">
            <v>0</v>
          </cell>
          <cell r="BK704">
            <v>1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1231.4726418631617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1231.4726418631617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18.29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L704">
            <v>0</v>
          </cell>
          <cell r="CM704">
            <v>18.29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105.55871321013004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105.55871321013004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5923.9492026463477</v>
          </cell>
          <cell r="DF704">
            <v>0</v>
          </cell>
          <cell r="DG704">
            <v>0</v>
          </cell>
          <cell r="DH704">
            <v>0</v>
          </cell>
          <cell r="DI704">
            <v>0</v>
          </cell>
          <cell r="DJ704">
            <v>0</v>
          </cell>
          <cell r="DK704">
            <v>0</v>
          </cell>
          <cell r="DL704">
            <v>0</v>
          </cell>
          <cell r="DM704">
            <v>5923.9492026463477</v>
          </cell>
          <cell r="DN704">
            <v>0</v>
          </cell>
          <cell r="DO704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0</v>
          </cell>
          <cell r="DU704">
            <v>0</v>
          </cell>
          <cell r="DV704">
            <v>0</v>
          </cell>
          <cell r="DW704">
            <v>0</v>
          </cell>
          <cell r="DX704">
            <v>0</v>
          </cell>
          <cell r="DY704">
            <v>0</v>
          </cell>
          <cell r="DZ704">
            <v>0</v>
          </cell>
          <cell r="EA704">
            <v>0</v>
          </cell>
          <cell r="EB704">
            <v>0</v>
          </cell>
          <cell r="EC704">
            <v>0</v>
          </cell>
          <cell r="ED704">
            <v>0</v>
          </cell>
          <cell r="EE704">
            <v>1882690.2960930357</v>
          </cell>
          <cell r="EF704">
            <v>0</v>
          </cell>
          <cell r="EG704">
            <v>0</v>
          </cell>
          <cell r="EH704">
            <v>0</v>
          </cell>
          <cell r="EI704">
            <v>0</v>
          </cell>
          <cell r="EJ704">
            <v>0</v>
          </cell>
          <cell r="EK704">
            <v>0</v>
          </cell>
          <cell r="EL704">
            <v>0</v>
          </cell>
          <cell r="EM704">
            <v>1882690.2960930357</v>
          </cell>
          <cell r="EN704">
            <v>18.29</v>
          </cell>
          <cell r="EO704">
            <v>0</v>
          </cell>
          <cell r="EP704">
            <v>0</v>
          </cell>
          <cell r="EQ704">
            <v>18.29</v>
          </cell>
          <cell r="ER704">
            <v>0</v>
          </cell>
          <cell r="ES704">
            <v>0</v>
          </cell>
          <cell r="ET704">
            <v>5923.9492026463477</v>
          </cell>
          <cell r="EU704">
            <v>0</v>
          </cell>
          <cell r="EV704">
            <v>0</v>
          </cell>
          <cell r="EW704">
            <v>5923.9492026463477</v>
          </cell>
          <cell r="EX704">
            <v>0</v>
          </cell>
          <cell r="EY704">
            <v>0</v>
          </cell>
          <cell r="EZ704" t="str">
            <v>F65419-2014-005</v>
          </cell>
          <cell r="FA704" t="str">
            <v>Condução</v>
          </cell>
          <cell r="FB704" t="str">
            <v>Não</v>
          </cell>
          <cell r="FC704" t="str">
            <v>Sim</v>
          </cell>
          <cell r="FL704">
            <v>56.119945218106828</v>
          </cell>
          <cell r="FM704" t="str">
            <v>VT06Fab. Jacareí</v>
          </cell>
          <cell r="FN704">
            <v>490</v>
          </cell>
          <cell r="FO704">
            <v>-0.8662053612699836</v>
          </cell>
          <cell r="FP704">
            <v>485.7555937297771</v>
          </cell>
          <cell r="FQ704">
            <v>-25.75</v>
          </cell>
          <cell r="FR704">
            <v>363.58796106423875</v>
          </cell>
          <cell r="FS704">
            <v>374.25880000000001</v>
          </cell>
          <cell r="FT704">
            <v>108.31780547954959</v>
          </cell>
          <cell r="FU704">
            <v>471.90576654378833</v>
          </cell>
          <cell r="FV704">
            <v>0.503</v>
          </cell>
          <cell r="FW704">
            <v>0.86248932292265934</v>
          </cell>
          <cell r="FX704">
            <v>0.50733832129430101</v>
          </cell>
          <cell r="FY704">
            <v>0.43938716536403249</v>
          </cell>
          <cell r="FZ704">
            <v>0.44507999999999998</v>
          </cell>
          <cell r="GA704">
            <v>6.1462000794971945E-2</v>
          </cell>
          <cell r="GB704">
            <v>0.50084916615900443</v>
          </cell>
          <cell r="GC704">
            <v>1.4121616982390228</v>
          </cell>
          <cell r="GD704">
            <v>1.4477334559446466</v>
          </cell>
          <cell r="GE704">
            <v>1.4299475770918346</v>
          </cell>
          <cell r="GF704">
            <v>2795545.7894412884</v>
          </cell>
          <cell r="GG704">
            <v>8470.9368091392498</v>
          </cell>
          <cell r="GH704">
            <v>16.4564219255426</v>
          </cell>
          <cell r="GI704">
            <v>97487.007544229957</v>
          </cell>
          <cell r="GK704">
            <v>16.4564219255426</v>
          </cell>
          <cell r="GL704" t="str">
            <v>S2BL29</v>
          </cell>
          <cell r="GM704">
            <v>301.39</v>
          </cell>
          <cell r="GN704">
            <v>16.420000000000002</v>
          </cell>
        </row>
        <row r="705">
          <cell r="D705" t="str">
            <v>S2BL34</v>
          </cell>
          <cell r="E705" t="str">
            <v>Módulo SP4</v>
          </cell>
          <cell r="F705" t="str">
            <v>F6540006</v>
          </cell>
          <cell r="G705">
            <v>703</v>
          </cell>
          <cell r="H705" t="str">
            <v>F65400</v>
          </cell>
          <cell r="I705" t="str">
            <v>Boa Vista</v>
          </cell>
          <cell r="J705" t="str">
            <v>CAPÃO BONITO</v>
          </cell>
          <cell r="K705" t="str">
            <v>Fab. Jacareí</v>
          </cell>
          <cell r="L705">
            <v>20.9</v>
          </cell>
          <cell r="M705">
            <v>20.9</v>
          </cell>
          <cell r="N705">
            <v>6829.8993130979052</v>
          </cell>
          <cell r="O705">
            <v>0.20463989029875485</v>
          </cell>
          <cell r="P705" t="str">
            <v>FB</v>
          </cell>
          <cell r="Q705" t="str">
            <v>Sem IPC</v>
          </cell>
          <cell r="R705" t="str">
            <v>Sem IPC</v>
          </cell>
          <cell r="S705">
            <v>6829.8993130979052</v>
          </cell>
          <cell r="T705">
            <v>0.20463989029875485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6829.8993130979052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6829.8993130979052</v>
          </cell>
          <cell r="AI705">
            <v>41852</v>
          </cell>
          <cell r="AJ705">
            <v>41852</v>
          </cell>
          <cell r="AK705">
            <v>43952</v>
          </cell>
          <cell r="AL705" t="str">
            <v>SP8</v>
          </cell>
          <cell r="AN705" t="str">
            <v>S2.La.6P</v>
          </cell>
          <cell r="AO705" t="str">
            <v>VT01</v>
          </cell>
          <cell r="AP705">
            <v>5.7494866529774127</v>
          </cell>
          <cell r="AQ705">
            <v>2020</v>
          </cell>
          <cell r="AR705">
            <v>5</v>
          </cell>
          <cell r="AS705" t="str">
            <v>-</v>
          </cell>
          <cell r="AT705">
            <v>326.78944081808163</v>
          </cell>
          <cell r="AU705">
            <v>317.22999999999996</v>
          </cell>
          <cell r="AW705" t="str">
            <v>Terra FIBRIA - Posse FIBRIA</v>
          </cell>
          <cell r="AX705" t="str">
            <v>PRÓPRIA</v>
          </cell>
          <cell r="AY705" t="str">
            <v>Módulo SP4Boa VistaFab. Jacareí</v>
          </cell>
          <cell r="AZ705" t="str">
            <v>Jacareí</v>
          </cell>
          <cell r="BA705" t="str">
            <v>(Tora s/c 6,5 a 7 m)</v>
          </cell>
          <cell r="BB705" t="str">
            <v>Tora Plana</v>
          </cell>
          <cell r="BC705" t="str">
            <v>Módulo SP4Boa Vista</v>
          </cell>
          <cell r="BD705">
            <v>69</v>
          </cell>
          <cell r="BE705" t="str">
            <v>Reforma</v>
          </cell>
          <cell r="BF705" t="str">
            <v>Reforma</v>
          </cell>
          <cell r="BG705" t="str">
            <v>FB</v>
          </cell>
          <cell r="BH705">
            <v>1</v>
          </cell>
          <cell r="BI705">
            <v>0</v>
          </cell>
          <cell r="BJ705">
            <v>0</v>
          </cell>
          <cell r="BK705">
            <v>1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1397.6698461838964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1397.6698461838964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20.9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CL705">
            <v>0</v>
          </cell>
          <cell r="CM705">
            <v>20.9</v>
          </cell>
          <cell r="CN705">
            <v>0</v>
          </cell>
          <cell r="CO705">
            <v>0</v>
          </cell>
          <cell r="CP705">
            <v>0</v>
          </cell>
          <cell r="CQ705">
            <v>0</v>
          </cell>
          <cell r="CR705">
            <v>120.16427104722791</v>
          </cell>
          <cell r="CS705">
            <v>0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120.16427104722791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6829.8993130979052</v>
          </cell>
          <cell r="DF705">
            <v>0</v>
          </cell>
          <cell r="DG705">
            <v>0</v>
          </cell>
          <cell r="DH705">
            <v>0</v>
          </cell>
          <cell r="DI705">
            <v>0</v>
          </cell>
          <cell r="DJ705">
            <v>0</v>
          </cell>
          <cell r="DK705">
            <v>0</v>
          </cell>
          <cell r="DL705">
            <v>0</v>
          </cell>
          <cell r="DM705">
            <v>6829.8993130979052</v>
          </cell>
          <cell r="DN705">
            <v>0</v>
          </cell>
          <cell r="DO705">
            <v>0</v>
          </cell>
          <cell r="DP705">
            <v>0</v>
          </cell>
          <cell r="DQ705">
            <v>0</v>
          </cell>
          <cell r="DR705">
            <v>0</v>
          </cell>
          <cell r="DS705">
            <v>0</v>
          </cell>
          <cell r="DT705">
            <v>0</v>
          </cell>
          <cell r="DU705">
            <v>0</v>
          </cell>
          <cell r="DV705">
            <v>0</v>
          </cell>
          <cell r="DW705">
            <v>0</v>
          </cell>
          <cell r="DX705">
            <v>0</v>
          </cell>
          <cell r="DY705">
            <v>0</v>
          </cell>
          <cell r="DZ705">
            <v>0</v>
          </cell>
          <cell r="EA705">
            <v>0</v>
          </cell>
          <cell r="EB705">
            <v>0</v>
          </cell>
          <cell r="EC705">
            <v>0</v>
          </cell>
          <cell r="ED705">
            <v>0</v>
          </cell>
          <cell r="EE705">
            <v>2166648.959094048</v>
          </cell>
          <cell r="EF705">
            <v>0</v>
          </cell>
          <cell r="EG705">
            <v>0</v>
          </cell>
          <cell r="EH705">
            <v>0</v>
          </cell>
          <cell r="EI705">
            <v>0</v>
          </cell>
          <cell r="EJ705">
            <v>0</v>
          </cell>
          <cell r="EK705">
            <v>0</v>
          </cell>
          <cell r="EL705">
            <v>0</v>
          </cell>
          <cell r="EM705">
            <v>2166648.959094048</v>
          </cell>
          <cell r="EN705">
            <v>20.9</v>
          </cell>
          <cell r="EO705">
            <v>0</v>
          </cell>
          <cell r="EP705">
            <v>0</v>
          </cell>
          <cell r="EQ705">
            <v>20.9</v>
          </cell>
          <cell r="ER705">
            <v>0</v>
          </cell>
          <cell r="ES705">
            <v>0</v>
          </cell>
          <cell r="ET705">
            <v>6829.8993130979052</v>
          </cell>
          <cell r="EU705">
            <v>0</v>
          </cell>
          <cell r="EV705">
            <v>0</v>
          </cell>
          <cell r="EW705">
            <v>6829.8993130979052</v>
          </cell>
          <cell r="EX705">
            <v>0</v>
          </cell>
          <cell r="EY705">
            <v>0</v>
          </cell>
          <cell r="EZ705" t="str">
            <v>F65402-2014-006</v>
          </cell>
          <cell r="FA705" t="str">
            <v>Condução</v>
          </cell>
          <cell r="FB705" t="str">
            <v>Não</v>
          </cell>
          <cell r="FC705" t="str">
            <v>Sim</v>
          </cell>
          <cell r="FL705">
            <v>56.838020599430628</v>
          </cell>
          <cell r="FM705" t="str">
            <v>VT01Fab. Jacareí</v>
          </cell>
          <cell r="FN705">
            <v>480</v>
          </cell>
          <cell r="FO705">
            <v>-0.95040605315737281</v>
          </cell>
          <cell r="FP705">
            <v>475.43805094484463</v>
          </cell>
          <cell r="FQ705">
            <v>-25.75</v>
          </cell>
          <cell r="FR705">
            <v>363.38266995264979</v>
          </cell>
          <cell r="FS705">
            <v>374.25880000000001</v>
          </cell>
          <cell r="FT705">
            <v>98.238936137632038</v>
          </cell>
          <cell r="FU705">
            <v>461.62160609028183</v>
          </cell>
          <cell r="FV705">
            <v>0.496</v>
          </cell>
          <cell r="FW705">
            <v>0.9471926675769744</v>
          </cell>
          <cell r="FX705">
            <v>0.50069807563118174</v>
          </cell>
          <cell r="FY705">
            <v>0.43927710451197249</v>
          </cell>
          <cell r="FZ705">
            <v>0.44507999999999998</v>
          </cell>
          <cell r="GA705">
            <v>5.4892934352910538E-2</v>
          </cell>
          <cell r="GB705">
            <v>0.49417003886488303</v>
          </cell>
          <cell r="GC705">
            <v>1.4576997812425834</v>
          </cell>
          <cell r="GD705">
            <v>1.4891547309583202</v>
          </cell>
          <cell r="GE705">
            <v>1.4734272561004518</v>
          </cell>
          <cell r="GF705">
            <v>3152829.0903471676</v>
          </cell>
          <cell r="GG705">
            <v>10063.359804340207</v>
          </cell>
          <cell r="GH705">
            <v>16.576598117364739</v>
          </cell>
          <cell r="GI705">
            <v>113216.49609528946</v>
          </cell>
          <cell r="GK705">
            <v>16.576598117364739</v>
          </cell>
          <cell r="GL705" t="str">
            <v>S2BL34</v>
          </cell>
          <cell r="GM705">
            <v>301.39</v>
          </cell>
          <cell r="GN705">
            <v>15.84</v>
          </cell>
        </row>
        <row r="706">
          <cell r="D706" t="str">
            <v>S2BL27</v>
          </cell>
          <cell r="E706" t="str">
            <v>Módulo SP4</v>
          </cell>
          <cell r="F706" t="str">
            <v>F6540007</v>
          </cell>
          <cell r="G706">
            <v>704</v>
          </cell>
          <cell r="H706" t="str">
            <v>F65400</v>
          </cell>
          <cell r="I706" t="str">
            <v>Boa Vista</v>
          </cell>
          <cell r="J706" t="str">
            <v>CAPÃO BONITO</v>
          </cell>
          <cell r="K706" t="str">
            <v>Fab. Jacareí</v>
          </cell>
          <cell r="L706">
            <v>47.42</v>
          </cell>
          <cell r="M706">
            <v>47.42</v>
          </cell>
          <cell r="N706">
            <v>14677.077195043803</v>
          </cell>
          <cell r="O706">
            <v>0.20860143747683843</v>
          </cell>
          <cell r="P706" t="str">
            <v>FB</v>
          </cell>
          <cell r="Q706" t="str">
            <v>Sem IPC</v>
          </cell>
          <cell r="R706" t="str">
            <v>Sem IPC</v>
          </cell>
          <cell r="S706">
            <v>14677.077195043803</v>
          </cell>
          <cell r="T706">
            <v>0.20860143747683843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14677.077195043803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14677.077195043803</v>
          </cell>
          <cell r="AI706">
            <v>41852</v>
          </cell>
          <cell r="AJ706">
            <v>41852</v>
          </cell>
          <cell r="AK706">
            <v>43952</v>
          </cell>
          <cell r="AL706" t="str">
            <v>SP8</v>
          </cell>
          <cell r="AN706" t="str">
            <v>S2.La.6S</v>
          </cell>
          <cell r="AO706" t="str">
            <v>VT02</v>
          </cell>
          <cell r="AP706">
            <v>5.7494866529774127</v>
          </cell>
          <cell r="AQ706">
            <v>2020</v>
          </cell>
          <cell r="AR706">
            <v>5</v>
          </cell>
          <cell r="AS706" t="str">
            <v>-</v>
          </cell>
          <cell r="AT706">
            <v>309.51238285625902</v>
          </cell>
          <cell r="AU706">
            <v>317.83</v>
          </cell>
          <cell r="AW706" t="str">
            <v>Terra FIBRIA - Posse FIBRIA</v>
          </cell>
          <cell r="AX706" t="str">
            <v>PRÓPRIA</v>
          </cell>
          <cell r="AY706" t="str">
            <v>Módulo SP4Boa VistaFab. Jacareí</v>
          </cell>
          <cell r="AZ706" t="str">
            <v>Jacareí</v>
          </cell>
          <cell r="BA706" t="str">
            <v>(Tora s/c 6,5 a 7 m)</v>
          </cell>
          <cell r="BB706" t="str">
            <v>Tora Plana</v>
          </cell>
          <cell r="BC706" t="str">
            <v>Módulo SP4Boa Vista</v>
          </cell>
          <cell r="BD706">
            <v>69</v>
          </cell>
          <cell r="BE706" t="str">
            <v>Reforma</v>
          </cell>
          <cell r="BF706" t="str">
            <v>Reforma</v>
          </cell>
          <cell r="BG706" t="str">
            <v>FB</v>
          </cell>
          <cell r="BH706">
            <v>1</v>
          </cell>
          <cell r="BI706">
            <v>0</v>
          </cell>
          <cell r="BJ706">
            <v>0</v>
          </cell>
          <cell r="BK706">
            <v>1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3061.6594008446609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3061.6594008446609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47.42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47.42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272.64065708418894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272.64065708418894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14677.077195043803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14677.077195043803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DU706">
            <v>0</v>
          </cell>
          <cell r="DV706">
            <v>0</v>
          </cell>
          <cell r="DW706">
            <v>0</v>
          </cell>
          <cell r="DX706">
            <v>0</v>
          </cell>
          <cell r="DY706">
            <v>0</v>
          </cell>
          <cell r="DZ706">
            <v>0</v>
          </cell>
          <cell r="EA706">
            <v>0</v>
          </cell>
          <cell r="EB706">
            <v>0</v>
          </cell>
          <cell r="EC706">
            <v>0</v>
          </cell>
          <cell r="ED706">
            <v>0</v>
          </cell>
          <cell r="EE706">
            <v>4664815.4449007716</v>
          </cell>
          <cell r="EF706">
            <v>0</v>
          </cell>
          <cell r="EG706">
            <v>0</v>
          </cell>
          <cell r="EH706">
            <v>0</v>
          </cell>
          <cell r="EI706">
            <v>0</v>
          </cell>
          <cell r="EJ706">
            <v>0</v>
          </cell>
          <cell r="EK706">
            <v>0</v>
          </cell>
          <cell r="EL706">
            <v>0</v>
          </cell>
          <cell r="EM706">
            <v>4664815.4449007716</v>
          </cell>
          <cell r="EN706">
            <v>47.42</v>
          </cell>
          <cell r="EO706">
            <v>0</v>
          </cell>
          <cell r="EP706">
            <v>0</v>
          </cell>
          <cell r="EQ706">
            <v>47.42</v>
          </cell>
          <cell r="ER706">
            <v>0</v>
          </cell>
          <cell r="ES706">
            <v>0</v>
          </cell>
          <cell r="ET706">
            <v>14677.077195043803</v>
          </cell>
          <cell r="EU706">
            <v>0</v>
          </cell>
          <cell r="EV706">
            <v>0</v>
          </cell>
          <cell r="EW706">
            <v>14677.077195043803</v>
          </cell>
          <cell r="EX706">
            <v>0</v>
          </cell>
          <cell r="EY706">
            <v>0</v>
          </cell>
          <cell r="EZ706" t="str">
            <v>F65422-2014-007</v>
          </cell>
          <cell r="FA706" t="str">
            <v>Reforma</v>
          </cell>
          <cell r="FB706" t="str">
            <v>Não</v>
          </cell>
          <cell r="FC706" t="str">
            <v>Sim</v>
          </cell>
          <cell r="FL706">
            <v>53.833046589642194</v>
          </cell>
          <cell r="FM706" t="str">
            <v>VT02Fab. Jacareí</v>
          </cell>
          <cell r="FN706">
            <v>500</v>
          </cell>
          <cell r="FO706">
            <v>-0.58842536361583697</v>
          </cell>
          <cell r="FP706">
            <v>497.0578731819208</v>
          </cell>
          <cell r="FQ706">
            <v>-25.75</v>
          </cell>
          <cell r="FR706">
            <v>363.38266995264979</v>
          </cell>
          <cell r="FS706">
            <v>374.25880000000001</v>
          </cell>
          <cell r="FT706">
            <v>119.23047655942146</v>
          </cell>
          <cell r="FU706">
            <v>482.61314651207124</v>
          </cell>
          <cell r="FV706">
            <v>0.51200000000000001</v>
          </cell>
          <cell r="FW706">
            <v>0.58310849622858818</v>
          </cell>
          <cell r="FX706">
            <v>0.51498551550069038</v>
          </cell>
          <cell r="FY706">
            <v>0.43927710451197249</v>
          </cell>
          <cell r="FZ706">
            <v>0.44507999999999998</v>
          </cell>
          <cell r="GA706">
            <v>6.8994096428866933E-2</v>
          </cell>
          <cell r="GB706">
            <v>0.50827120094083944</v>
          </cell>
          <cell r="GC706">
            <v>1.3609432475422008</v>
          </cell>
          <cell r="GD706">
            <v>1.4013078770952334</v>
          </cell>
          <cell r="GE706">
            <v>1.3811255623187171</v>
          </cell>
          <cell r="GF706">
            <v>7083350.4067006549</v>
          </cell>
          <cell r="GG706">
            <v>20270.886494200091</v>
          </cell>
          <cell r="GH706">
            <v>16.430229359812074</v>
          </cell>
          <cell r="GI706">
            <v>241147.74464623694</v>
          </cell>
          <cell r="GK706">
            <v>16.430229359812074</v>
          </cell>
          <cell r="GL706" t="str">
            <v>S2BL27</v>
          </cell>
          <cell r="GM706">
            <v>301.39</v>
          </cell>
          <cell r="GN706">
            <v>16.440000000000001</v>
          </cell>
        </row>
        <row r="707">
          <cell r="D707" t="str">
            <v>S2BL31</v>
          </cell>
          <cell r="E707" t="str">
            <v>Módulo SP4</v>
          </cell>
          <cell r="F707" t="str">
            <v>F6540008</v>
          </cell>
          <cell r="G707">
            <v>705</v>
          </cell>
          <cell r="H707" t="str">
            <v>F65400</v>
          </cell>
          <cell r="I707" t="str">
            <v>Boa Vista</v>
          </cell>
          <cell r="J707" t="str">
            <v>CAPÃO BONITO</v>
          </cell>
          <cell r="K707" t="str">
            <v>Fab. Jacareí</v>
          </cell>
          <cell r="L707">
            <v>19.39</v>
          </cell>
          <cell r="M707">
            <v>19.39</v>
          </cell>
          <cell r="N707">
            <v>4496.7125735924947</v>
          </cell>
          <cell r="O707">
            <v>0.1475425455753093</v>
          </cell>
          <cell r="P707" t="str">
            <v>FB</v>
          </cell>
          <cell r="Q707" t="str">
            <v>Sem IPC</v>
          </cell>
          <cell r="R707" t="str">
            <v>Sem IPC</v>
          </cell>
          <cell r="S707">
            <v>4496.7125735924947</v>
          </cell>
          <cell r="T707">
            <v>0.1475425455753093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4496.7125735924947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4496.7125735924947</v>
          </cell>
          <cell r="AI707">
            <v>41855</v>
          </cell>
          <cell r="AJ707">
            <v>41855</v>
          </cell>
          <cell r="AK707">
            <v>43952</v>
          </cell>
          <cell r="AL707" t="str">
            <v>SP8</v>
          </cell>
          <cell r="AN707" t="str">
            <v>S2.La.6S</v>
          </cell>
          <cell r="AO707" t="str">
            <v>VT02</v>
          </cell>
          <cell r="AP707">
            <v>5.7412731006160165</v>
          </cell>
          <cell r="AQ707">
            <v>2020</v>
          </cell>
          <cell r="AR707">
            <v>5</v>
          </cell>
          <cell r="AS707" t="str">
            <v>-</v>
          </cell>
          <cell r="AT707">
            <v>231.90884856072691</v>
          </cell>
          <cell r="AU707">
            <v>317.69</v>
          </cell>
          <cell r="AW707" t="str">
            <v>Terra FIBRIA - Posse FIBRIA</v>
          </cell>
          <cell r="AX707" t="str">
            <v>PRÓPRIA</v>
          </cell>
          <cell r="AY707" t="str">
            <v>Módulo SP4Boa VistaFab. Jacareí</v>
          </cell>
          <cell r="AZ707" t="str">
            <v>Jacareí</v>
          </cell>
          <cell r="BA707" t="str">
            <v>(Tora s/c 6,5 a 7 m)</v>
          </cell>
          <cell r="BB707" t="str">
            <v>Tora Plana</v>
          </cell>
          <cell r="BC707" t="str">
            <v>Módulo SP4Boa Vista</v>
          </cell>
          <cell r="BD707">
            <v>69</v>
          </cell>
          <cell r="BE707" t="str">
            <v>Reforma</v>
          </cell>
          <cell r="BF707" t="str">
            <v>Reforma</v>
          </cell>
          <cell r="BG707" t="str">
            <v>FB</v>
          </cell>
          <cell r="BH707">
            <v>1</v>
          </cell>
          <cell r="BI707">
            <v>0</v>
          </cell>
          <cell r="BJ707">
            <v>0</v>
          </cell>
          <cell r="BK707">
            <v>1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663.45641982833706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663.45641982833706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19.39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19.39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111.32328542094456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111.32328542094456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4496.7125735924947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4496.7125735924947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DU707">
            <v>0</v>
          </cell>
          <cell r="DV707">
            <v>0</v>
          </cell>
          <cell r="DW707">
            <v>0</v>
          </cell>
          <cell r="DX707">
            <v>0</v>
          </cell>
          <cell r="DY707">
            <v>0</v>
          </cell>
          <cell r="DZ707">
            <v>0</v>
          </cell>
          <cell r="EA707">
            <v>0</v>
          </cell>
          <cell r="EB707">
            <v>0</v>
          </cell>
          <cell r="EC707">
            <v>0</v>
          </cell>
          <cell r="ED707">
            <v>0</v>
          </cell>
          <cell r="EE707">
            <v>1428560.6175045995</v>
          </cell>
          <cell r="EF707">
            <v>0</v>
          </cell>
          <cell r="EG707">
            <v>0</v>
          </cell>
          <cell r="EH707">
            <v>0</v>
          </cell>
          <cell r="EI707">
            <v>0</v>
          </cell>
          <cell r="EJ707">
            <v>0</v>
          </cell>
          <cell r="EK707">
            <v>0</v>
          </cell>
          <cell r="EL707">
            <v>0</v>
          </cell>
          <cell r="EM707">
            <v>1428560.6175045995</v>
          </cell>
          <cell r="EN707">
            <v>19.39</v>
          </cell>
          <cell r="EO707">
            <v>0</v>
          </cell>
          <cell r="EP707">
            <v>0</v>
          </cell>
          <cell r="EQ707">
            <v>19.39</v>
          </cell>
          <cell r="ER707">
            <v>0</v>
          </cell>
          <cell r="ES707">
            <v>0</v>
          </cell>
          <cell r="ET707">
            <v>4496.7125735924947</v>
          </cell>
          <cell r="EU707">
            <v>0</v>
          </cell>
          <cell r="EV707">
            <v>0</v>
          </cell>
          <cell r="EW707">
            <v>4496.7125735924947</v>
          </cell>
          <cell r="EX707">
            <v>0</v>
          </cell>
          <cell r="EY707">
            <v>0</v>
          </cell>
          <cell r="EZ707" t="str">
            <v>F65423-2014-008</v>
          </cell>
          <cell r="FA707" t="str">
            <v>Reforma</v>
          </cell>
          <cell r="FB707" t="str">
            <v>Não</v>
          </cell>
          <cell r="FC707" t="str">
            <v>Sim</v>
          </cell>
          <cell r="FL707">
            <v>40.393279416693133</v>
          </cell>
          <cell r="FM707" t="str">
            <v>VT02Fab. Jacareí</v>
          </cell>
          <cell r="FN707">
            <v>500</v>
          </cell>
          <cell r="FO707">
            <v>1.3399546794917754</v>
          </cell>
          <cell r="FP707">
            <v>506.6997733974589</v>
          </cell>
          <cell r="FQ707">
            <v>-25.75</v>
          </cell>
          <cell r="FR707">
            <v>363.30554978601754</v>
          </cell>
          <cell r="FS707">
            <v>374.25880000000001</v>
          </cell>
          <cell r="FT707">
            <v>128.56488786465175</v>
          </cell>
          <cell r="FU707">
            <v>491.87043765066926</v>
          </cell>
          <cell r="FV707">
            <v>0.51200000000000001</v>
          </cell>
          <cell r="FW707">
            <v>-1.3546793839000895</v>
          </cell>
          <cell r="FX707">
            <v>0.50506404155443152</v>
          </cell>
          <cell r="FY707">
            <v>0.43923575426805356</v>
          </cell>
          <cell r="FZ707">
            <v>0.44507999999999998</v>
          </cell>
          <cell r="GA707">
            <v>5.9196404547962184E-2</v>
          </cell>
          <cell r="GB707">
            <v>0.49843215881601577</v>
          </cell>
          <cell r="GC707">
            <v>1.428345537671722</v>
          </cell>
          <cell r="GD707">
            <v>1.475773891492608</v>
          </cell>
          <cell r="GE707">
            <v>1.452059714582165</v>
          </cell>
          <cell r="GF707">
            <v>2211799.9815622075</v>
          </cell>
          <cell r="GG707">
            <v>6529.4951761687507</v>
          </cell>
          <cell r="GH707">
            <v>19.585040004019874</v>
          </cell>
          <cell r="GI707">
            <v>88068.295640388169</v>
          </cell>
          <cell r="GK707">
            <v>19.585040004019874</v>
          </cell>
          <cell r="GL707" t="str">
            <v>S2BL31</v>
          </cell>
          <cell r="GM707">
            <v>301.39</v>
          </cell>
          <cell r="GN707">
            <v>16.3</v>
          </cell>
        </row>
        <row r="708">
          <cell r="D708" t="str">
            <v>S2BL20</v>
          </cell>
          <cell r="E708" t="str">
            <v>Módulo SP4</v>
          </cell>
          <cell r="F708" t="str">
            <v>F6540009</v>
          </cell>
          <cell r="G708">
            <v>706</v>
          </cell>
          <cell r="H708" t="str">
            <v>F65400</v>
          </cell>
          <cell r="I708" t="str">
            <v>Boa Vista</v>
          </cell>
          <cell r="J708" t="str">
            <v>CAPÃO BONITO</v>
          </cell>
          <cell r="K708" t="str">
            <v>Fab. Jacareí</v>
          </cell>
          <cell r="L708">
            <v>41.54</v>
          </cell>
          <cell r="M708">
            <v>41.54</v>
          </cell>
          <cell r="N708">
            <v>13544.822608999246</v>
          </cell>
          <cell r="O708">
            <v>0.20941195988221048</v>
          </cell>
          <cell r="P708" t="str">
            <v>FB</v>
          </cell>
          <cell r="Q708" t="str">
            <v>Sem IPC</v>
          </cell>
          <cell r="R708" t="str">
            <v>Sem IPC</v>
          </cell>
          <cell r="S708">
            <v>13544.822608999246</v>
          </cell>
          <cell r="T708">
            <v>0.20941195988221048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13544.822608999246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13544.822608999246</v>
          </cell>
          <cell r="AI708">
            <v>41858</v>
          </cell>
          <cell r="AJ708">
            <v>41858</v>
          </cell>
          <cell r="AK708">
            <v>43952</v>
          </cell>
          <cell r="AL708" t="str">
            <v>SP8</v>
          </cell>
          <cell r="AN708" t="str">
            <v>S2.La.6S</v>
          </cell>
          <cell r="AO708" t="str">
            <v>VT07</v>
          </cell>
          <cell r="AP708">
            <v>5.7330595482546203</v>
          </cell>
          <cell r="AQ708">
            <v>2020</v>
          </cell>
          <cell r="AR708">
            <v>5</v>
          </cell>
          <cell r="AS708" t="str">
            <v>-</v>
          </cell>
          <cell r="AT708">
            <v>326.06698625419466</v>
          </cell>
          <cell r="AU708">
            <v>318.41999999999996</v>
          </cell>
          <cell r="AW708" t="str">
            <v>Terra FIBRIA - Posse FIBRIA</v>
          </cell>
          <cell r="AX708" t="str">
            <v>PRÓPRIA</v>
          </cell>
          <cell r="AY708" t="str">
            <v>Módulo SP4Boa VistaFab. Jacareí</v>
          </cell>
          <cell r="AZ708" t="str">
            <v>Jacareí</v>
          </cell>
          <cell r="BA708" t="str">
            <v>(Tora s/c 6,5 a 7 m)</v>
          </cell>
          <cell r="BB708" t="str">
            <v>Tora Plana</v>
          </cell>
          <cell r="BC708" t="str">
            <v>Módulo SP4Boa Vista</v>
          </cell>
          <cell r="BD708">
            <v>69</v>
          </cell>
          <cell r="BE708" t="str">
            <v>Reforma</v>
          </cell>
          <cell r="BF708" t="str">
            <v>Reforma</v>
          </cell>
          <cell r="BG708" t="str">
            <v>FB</v>
          </cell>
          <cell r="BH708">
            <v>1</v>
          </cell>
          <cell r="BI708">
            <v>0</v>
          </cell>
          <cell r="BJ708">
            <v>0</v>
          </cell>
          <cell r="BK708">
            <v>1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2836.4478488074074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2836.4478488074074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41.54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41.54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238.15129363449691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238.15129363449691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13544.822608999246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13544.822608999246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>
            <v>0</v>
          </cell>
          <cell r="DW708">
            <v>0</v>
          </cell>
          <cell r="DX708">
            <v>0</v>
          </cell>
          <cell r="DY708">
            <v>0</v>
          </cell>
          <cell r="DZ708">
            <v>0</v>
          </cell>
          <cell r="EA708">
            <v>0</v>
          </cell>
          <cell r="EB708">
            <v>0</v>
          </cell>
          <cell r="EC708">
            <v>0</v>
          </cell>
          <cell r="ED708">
            <v>0</v>
          </cell>
          <cell r="EE708">
            <v>4312942.4151575398</v>
          </cell>
          <cell r="EF708">
            <v>0</v>
          </cell>
          <cell r="EG708">
            <v>0</v>
          </cell>
          <cell r="EH708">
            <v>0</v>
          </cell>
          <cell r="EI708">
            <v>0</v>
          </cell>
          <cell r="EJ708">
            <v>0</v>
          </cell>
          <cell r="EK708">
            <v>0</v>
          </cell>
          <cell r="EL708">
            <v>0</v>
          </cell>
          <cell r="EM708">
            <v>4312942.4151575398</v>
          </cell>
          <cell r="EN708">
            <v>41.54</v>
          </cell>
          <cell r="EO708">
            <v>0</v>
          </cell>
          <cell r="EP708">
            <v>0</v>
          </cell>
          <cell r="EQ708">
            <v>41.54</v>
          </cell>
          <cell r="ER708">
            <v>0</v>
          </cell>
          <cell r="ES708">
            <v>0</v>
          </cell>
          <cell r="ET708">
            <v>13544.822608999246</v>
          </cell>
          <cell r="EU708">
            <v>0</v>
          </cell>
          <cell r="EV708">
            <v>0</v>
          </cell>
          <cell r="EW708">
            <v>13544.822608999246</v>
          </cell>
          <cell r="EX708">
            <v>0</v>
          </cell>
          <cell r="EY708">
            <v>0</v>
          </cell>
          <cell r="EZ708" t="str">
            <v>F65403-2014-009</v>
          </cell>
          <cell r="FA708" t="str">
            <v>Condução</v>
          </cell>
          <cell r="FB708" t="str">
            <v>Não</v>
          </cell>
          <cell r="FC708" t="str">
            <v>Sim</v>
          </cell>
          <cell r="FL708">
            <v>56.874864722705155</v>
          </cell>
          <cell r="FM708" t="str">
            <v>VT07Fab. Jacareí</v>
          </cell>
          <cell r="FN708">
            <v>528</v>
          </cell>
          <cell r="FO708">
            <v>-0.95468741251658429</v>
          </cell>
          <cell r="FP708">
            <v>522.95925046191246</v>
          </cell>
          <cell r="FQ708">
            <v>-25.75</v>
          </cell>
          <cell r="FR708">
            <v>363.22835543768366</v>
          </cell>
          <cell r="FS708">
            <v>374.25880000000001</v>
          </cell>
          <cell r="FT708">
            <v>144.31783587753503</v>
          </cell>
          <cell r="FU708">
            <v>507.54619131521872</v>
          </cell>
          <cell r="FV708">
            <v>0.502</v>
          </cell>
          <cell r="FW708">
            <v>0.95149981782247828</v>
          </cell>
          <cell r="FX708">
            <v>0.50677652908546889</v>
          </cell>
          <cell r="FY708">
            <v>0.4391943617926457</v>
          </cell>
          <cell r="FZ708">
            <v>0.44507999999999998</v>
          </cell>
          <cell r="GA708">
            <v>6.0880668006906447E-2</v>
          </cell>
          <cell r="GB708">
            <v>0.50007502979955221</v>
          </cell>
          <cell r="GC708">
            <v>1.4169635328169212</v>
          </cell>
          <cell r="GD708">
            <v>1.4728289913278432</v>
          </cell>
          <cell r="GE708">
            <v>1.4448962620723822</v>
          </cell>
          <cell r="GF708">
            <v>6874623.1272378312</v>
          </cell>
          <cell r="GG708">
            <v>19570.863558176501</v>
          </cell>
          <cell r="GH708">
            <v>16.401023167012085</v>
          </cell>
          <cell r="GI708">
            <v>222148.94940326569</v>
          </cell>
          <cell r="GK708">
            <v>16.401023167012085</v>
          </cell>
          <cell r="GL708" t="str">
            <v>S2BL20</v>
          </cell>
          <cell r="GM708">
            <v>301.39</v>
          </cell>
          <cell r="GN708">
            <v>17.03</v>
          </cell>
        </row>
        <row r="709">
          <cell r="D709" t="str">
            <v>S2BL17</v>
          </cell>
          <cell r="E709" t="str">
            <v>Módulo SP4</v>
          </cell>
          <cell r="F709" t="str">
            <v>F6540010</v>
          </cell>
          <cell r="G709">
            <v>707</v>
          </cell>
          <cell r="H709" t="str">
            <v>F65400</v>
          </cell>
          <cell r="I709" t="str">
            <v>Boa Vista</v>
          </cell>
          <cell r="J709" t="str">
            <v>CAPÃO BONITO</v>
          </cell>
          <cell r="K709" t="str">
            <v>Fab. Jacareí</v>
          </cell>
          <cell r="L709">
            <v>23.77</v>
          </cell>
          <cell r="M709">
            <v>23.77</v>
          </cell>
          <cell r="N709">
            <v>7750.6122632622073</v>
          </cell>
          <cell r="O709">
            <v>0.20709766285214909</v>
          </cell>
          <cell r="P709" t="str">
            <v>FB</v>
          </cell>
          <cell r="Q709">
            <v>7030.2286711999996</v>
          </cell>
          <cell r="R709">
            <v>0.18240153000000001</v>
          </cell>
          <cell r="S709">
            <v>7030.2286711999996</v>
          </cell>
          <cell r="T709">
            <v>0.18240153000000001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7030.2286711999996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7030.2286711999996</v>
          </cell>
          <cell r="AI709">
            <v>41858</v>
          </cell>
          <cell r="AJ709">
            <v>41858</v>
          </cell>
          <cell r="AK709">
            <v>43952</v>
          </cell>
          <cell r="AL709" t="str">
            <v>SP8</v>
          </cell>
          <cell r="AN709" t="str">
            <v>S2.La.6S</v>
          </cell>
          <cell r="AO709" t="str">
            <v>VT01</v>
          </cell>
          <cell r="AP709">
            <v>5.7330595482546203</v>
          </cell>
          <cell r="AQ709">
            <v>2020</v>
          </cell>
          <cell r="AR709">
            <v>5</v>
          </cell>
          <cell r="AS709">
            <v>295.76056673117375</v>
          </cell>
          <cell r="AT709">
            <v>295.76056673117375</v>
          </cell>
          <cell r="AU709">
            <v>318.57</v>
          </cell>
          <cell r="AW709" t="str">
            <v>Terra FIBRIA - Posse FIBRIA</v>
          </cell>
          <cell r="AX709" t="str">
            <v>PRÓPRIA</v>
          </cell>
          <cell r="AY709" t="str">
            <v>Módulo SP4Boa VistaFab. Jacareí</v>
          </cell>
          <cell r="AZ709" t="str">
            <v>Jacareí</v>
          </cell>
          <cell r="BA709" t="str">
            <v>(Tora s/c 6,5 a 7 m)</v>
          </cell>
          <cell r="BB709" t="str">
            <v>Tora Plana</v>
          </cell>
          <cell r="BC709" t="str">
            <v>Módulo SP4Boa Vista</v>
          </cell>
          <cell r="BD709">
            <v>69</v>
          </cell>
          <cell r="BE709" t="str">
            <v>Reforma</v>
          </cell>
          <cell r="BF709" t="str">
            <v>Reforma</v>
          </cell>
          <cell r="BG709" t="str">
            <v>FB</v>
          </cell>
          <cell r="BH709">
            <v>1</v>
          </cell>
          <cell r="BI709">
            <v>0</v>
          </cell>
          <cell r="BJ709">
            <v>0</v>
          </cell>
          <cell r="BK709">
            <v>1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1282.3244658767469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1282.3244658767469</v>
          </cell>
          <cell r="CA709">
            <v>0</v>
          </cell>
          <cell r="CB709">
            <v>0</v>
          </cell>
          <cell r="CC709">
            <v>0</v>
          </cell>
          <cell r="CD709">
            <v>0</v>
          </cell>
          <cell r="CE709">
            <v>23.77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23.77</v>
          </cell>
          <cell r="CN709">
            <v>0</v>
          </cell>
          <cell r="CO709">
            <v>0</v>
          </cell>
          <cell r="CP709">
            <v>0</v>
          </cell>
          <cell r="CQ709">
            <v>0</v>
          </cell>
          <cell r="CR709">
            <v>136.27482546201233</v>
          </cell>
          <cell r="CS709">
            <v>0</v>
          </cell>
          <cell r="CT709">
            <v>0</v>
          </cell>
          <cell r="CU709">
            <v>0</v>
          </cell>
          <cell r="CV709">
            <v>0</v>
          </cell>
          <cell r="CW709">
            <v>0</v>
          </cell>
          <cell r="CX709">
            <v>0</v>
          </cell>
          <cell r="CY709">
            <v>0</v>
          </cell>
          <cell r="CZ709">
            <v>136.27482546201233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7030.2286711999996</v>
          </cell>
          <cell r="DF709">
            <v>0</v>
          </cell>
          <cell r="DG709">
            <v>0</v>
          </cell>
          <cell r="DH709">
            <v>0</v>
          </cell>
          <cell r="DI709">
            <v>0</v>
          </cell>
          <cell r="DJ709">
            <v>0</v>
          </cell>
          <cell r="DK709">
            <v>0</v>
          </cell>
          <cell r="DL709">
            <v>0</v>
          </cell>
          <cell r="DM709">
            <v>7030.2286711999996</v>
          </cell>
          <cell r="DN709">
            <v>0</v>
          </cell>
          <cell r="DO709">
            <v>0</v>
          </cell>
          <cell r="DP709">
            <v>0</v>
          </cell>
          <cell r="DQ709">
            <v>0</v>
          </cell>
          <cell r="DR709">
            <v>0</v>
          </cell>
          <cell r="DS709">
            <v>0</v>
          </cell>
          <cell r="DT709">
            <v>0</v>
          </cell>
          <cell r="DU709">
            <v>0</v>
          </cell>
          <cell r="DV709">
            <v>0</v>
          </cell>
          <cell r="DW709">
            <v>0</v>
          </cell>
          <cell r="DX709">
            <v>0</v>
          </cell>
          <cell r="DY709">
            <v>0</v>
          </cell>
          <cell r="DZ709">
            <v>0</v>
          </cell>
          <cell r="EA709">
            <v>0</v>
          </cell>
          <cell r="EB709">
            <v>0</v>
          </cell>
          <cell r="EC709">
            <v>0</v>
          </cell>
          <cell r="ED709">
            <v>0</v>
          </cell>
          <cell r="EE709">
            <v>2239619.947784184</v>
          </cell>
          <cell r="EF709">
            <v>0</v>
          </cell>
          <cell r="EG709">
            <v>0</v>
          </cell>
          <cell r="EH709">
            <v>0</v>
          </cell>
          <cell r="EI709">
            <v>0</v>
          </cell>
          <cell r="EJ709">
            <v>0</v>
          </cell>
          <cell r="EK709">
            <v>0</v>
          </cell>
          <cell r="EL709">
            <v>0</v>
          </cell>
          <cell r="EM709">
            <v>2239619.947784184</v>
          </cell>
          <cell r="EN709">
            <v>23.77</v>
          </cell>
          <cell r="EO709">
            <v>0</v>
          </cell>
          <cell r="EP709">
            <v>0</v>
          </cell>
          <cell r="EQ709">
            <v>23.77</v>
          </cell>
          <cell r="ER709">
            <v>0</v>
          </cell>
          <cell r="ES709">
            <v>0</v>
          </cell>
          <cell r="ET709">
            <v>7030.2286711999996</v>
          </cell>
          <cell r="EU709">
            <v>0</v>
          </cell>
          <cell r="EV709">
            <v>0</v>
          </cell>
          <cell r="EW709">
            <v>7030.2286711999996</v>
          </cell>
          <cell r="EX709">
            <v>0</v>
          </cell>
          <cell r="EY709">
            <v>0</v>
          </cell>
          <cell r="EZ709" t="str">
            <v>F65424-2014-010</v>
          </cell>
          <cell r="FA709" t="str">
            <v>Condução</v>
          </cell>
          <cell r="FB709" t="str">
            <v>Não</v>
          </cell>
          <cell r="FC709" t="str">
            <v>Sim</v>
          </cell>
          <cell r="FL709">
            <v>51.588608881834389</v>
          </cell>
          <cell r="FM709" t="str">
            <v>VT01Fab. Jacareí</v>
          </cell>
          <cell r="FN709">
            <v>480</v>
          </cell>
          <cell r="FO709">
            <v>-0.30156449314915434</v>
          </cell>
          <cell r="FP709">
            <v>478.55249043288404</v>
          </cell>
          <cell r="FQ709">
            <v>-25.75</v>
          </cell>
          <cell r="FR709">
            <v>363.22835543768366</v>
          </cell>
          <cell r="FS709">
            <v>374.25880000000001</v>
          </cell>
          <cell r="FT709">
            <v>101.21986619543307</v>
          </cell>
          <cell r="FU709">
            <v>464.44822163311676</v>
          </cell>
          <cell r="FV709">
            <v>0.496</v>
          </cell>
          <cell r="FW709">
            <v>0.29467651936644046</v>
          </cell>
          <cell r="FX709">
            <v>0.49746159553605757</v>
          </cell>
          <cell r="FY709">
            <v>0.4391943617926457</v>
          </cell>
          <cell r="FZ709">
            <v>0.44507999999999998</v>
          </cell>
          <cell r="GA709">
            <v>5.1688913051899245E-2</v>
          </cell>
          <cell r="GB709">
            <v>0.49088327484454497</v>
          </cell>
          <cell r="GC709">
            <v>1.4800336786161989</v>
          </cell>
          <cell r="GD709">
            <v>1.5138838824658056</v>
          </cell>
          <cell r="GE709">
            <v>1.4969587805410023</v>
          </cell>
          <cell r="GF709">
            <v>3265177.2040129895</v>
          </cell>
          <cell r="GG709">
            <v>10523.962538563943</v>
          </cell>
          <cell r="GH709">
            <v>17.522106037451181</v>
          </cell>
          <cell r="GI709">
            <v>123184.41224429591</v>
          </cell>
          <cell r="GK709">
            <v>17.522106037451181</v>
          </cell>
          <cell r="GL709" t="str">
            <v>S2BL17</v>
          </cell>
          <cell r="GM709">
            <v>301.39</v>
          </cell>
          <cell r="GN709">
            <v>17.18</v>
          </cell>
        </row>
        <row r="710">
          <cell r="D710" t="str">
            <v>S2BL12</v>
          </cell>
          <cell r="E710" t="str">
            <v>Módulo SP4</v>
          </cell>
          <cell r="F710" t="str">
            <v>F6540011</v>
          </cell>
          <cell r="G710">
            <v>708</v>
          </cell>
          <cell r="H710" t="str">
            <v>F65400</v>
          </cell>
          <cell r="I710" t="str">
            <v>Boa Vista</v>
          </cell>
          <cell r="J710" t="str">
            <v>CAPÃO BONITO</v>
          </cell>
          <cell r="K710" t="str">
            <v>Fab. Jacareí</v>
          </cell>
          <cell r="L710">
            <v>33.130000000000003</v>
          </cell>
          <cell r="M710">
            <v>33.130000000000003</v>
          </cell>
          <cell r="N710">
            <v>10758.509777983014</v>
          </cell>
          <cell r="O710">
            <v>0.22218768152925697</v>
          </cell>
          <cell r="P710" t="str">
            <v>FB</v>
          </cell>
          <cell r="Q710" t="str">
            <v>Sem IPC</v>
          </cell>
          <cell r="R710" t="str">
            <v>Sem IPC</v>
          </cell>
          <cell r="S710">
            <v>10758.509777983014</v>
          </cell>
          <cell r="T710">
            <v>0.22218768152925697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10758.509777983014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10758.509777983014</v>
          </cell>
          <cell r="AI710">
            <v>41869</v>
          </cell>
          <cell r="AJ710">
            <v>41869</v>
          </cell>
          <cell r="AK710">
            <v>43952</v>
          </cell>
          <cell r="AL710" t="str">
            <v>SP8</v>
          </cell>
          <cell r="AN710" t="str">
            <v>S2.La.7S</v>
          </cell>
          <cell r="AO710" t="str">
            <v>VT07</v>
          </cell>
          <cell r="AP710">
            <v>5.7029431895961666</v>
          </cell>
          <cell r="AQ710">
            <v>2020</v>
          </cell>
          <cell r="AR710">
            <v>5</v>
          </cell>
          <cell r="AS710" t="str">
            <v>-</v>
          </cell>
          <cell r="AT710">
            <v>324.73618406227024</v>
          </cell>
          <cell r="AU710">
            <v>319.02999999999997</v>
          </cell>
          <cell r="AW710" t="str">
            <v>Terra FIBRIA - Posse FIBRIA</v>
          </cell>
          <cell r="AX710" t="str">
            <v>PRÓPRIA</v>
          </cell>
          <cell r="AY710" t="str">
            <v>Módulo SP4Boa VistaFab. Jacareí</v>
          </cell>
          <cell r="AZ710" t="str">
            <v>Jacareí</v>
          </cell>
          <cell r="BA710" t="str">
            <v>(Tora s/c 6,5 a 7 m)</v>
          </cell>
          <cell r="BB710" t="str">
            <v>Tora Plana</v>
          </cell>
          <cell r="BC710" t="str">
            <v>Módulo SP4Boa Vista</v>
          </cell>
          <cell r="BD710">
            <v>69</v>
          </cell>
          <cell r="BE710" t="str">
            <v>Reforma</v>
          </cell>
          <cell r="BF710" t="str">
            <v>Reforma</v>
          </cell>
          <cell r="BG710" t="str">
            <v>FB</v>
          </cell>
          <cell r="BH710">
            <v>1</v>
          </cell>
          <cell r="BI710">
            <v>0</v>
          </cell>
          <cell r="BJ710">
            <v>0</v>
          </cell>
          <cell r="BK710">
            <v>1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2390.4083442798869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2390.4083442798869</v>
          </cell>
          <cell r="CA710">
            <v>0</v>
          </cell>
          <cell r="CB710">
            <v>0</v>
          </cell>
          <cell r="CC710">
            <v>0</v>
          </cell>
          <cell r="CD710">
            <v>0</v>
          </cell>
          <cell r="CE710">
            <v>33.130000000000003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33.130000000000003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188.93850787132101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188.93850787132101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10758.509777983014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10758.509777983014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DU710">
            <v>0</v>
          </cell>
          <cell r="DV710">
            <v>0</v>
          </cell>
          <cell r="DW710">
            <v>0</v>
          </cell>
          <cell r="DX710">
            <v>0</v>
          </cell>
          <cell r="DY710">
            <v>0</v>
          </cell>
          <cell r="DZ710">
            <v>0</v>
          </cell>
          <cell r="EA710">
            <v>0</v>
          </cell>
          <cell r="EB710">
            <v>0</v>
          </cell>
          <cell r="EC710">
            <v>0</v>
          </cell>
          <cell r="ED710">
            <v>0</v>
          </cell>
          <cell r="EE710">
            <v>3432287.3744699205</v>
          </cell>
          <cell r="EF710">
            <v>0</v>
          </cell>
          <cell r="EG710">
            <v>0</v>
          </cell>
          <cell r="EH710">
            <v>0</v>
          </cell>
          <cell r="EI710">
            <v>0</v>
          </cell>
          <cell r="EJ710">
            <v>0</v>
          </cell>
          <cell r="EK710">
            <v>0</v>
          </cell>
          <cell r="EL710">
            <v>0</v>
          </cell>
          <cell r="EM710">
            <v>3432287.3744699205</v>
          </cell>
          <cell r="EN710">
            <v>33.130000000000003</v>
          </cell>
          <cell r="EO710">
            <v>0</v>
          </cell>
          <cell r="EP710">
            <v>0</v>
          </cell>
          <cell r="EQ710">
            <v>33.130000000000003</v>
          </cell>
          <cell r="ER710">
            <v>0</v>
          </cell>
          <cell r="ES710">
            <v>0</v>
          </cell>
          <cell r="ET710">
            <v>10758.509777983014</v>
          </cell>
          <cell r="EU710">
            <v>0</v>
          </cell>
          <cell r="EV710">
            <v>0</v>
          </cell>
          <cell r="EW710">
            <v>10758.509777983014</v>
          </cell>
          <cell r="EX710">
            <v>0</v>
          </cell>
          <cell r="EY710">
            <v>0</v>
          </cell>
          <cell r="EZ710" t="str">
            <v>F65482-2014-011</v>
          </cell>
          <cell r="FA710" t="str">
            <v>Condução</v>
          </cell>
          <cell r="FB710" t="str">
            <v>Não</v>
          </cell>
          <cell r="FC710" t="str">
            <v>Sim</v>
          </cell>
          <cell r="FL710">
            <v>56.941858487155166</v>
          </cell>
          <cell r="FM710" t="str">
            <v>VT07Fab. Jacareí</v>
          </cell>
          <cell r="FN710">
            <v>528</v>
          </cell>
          <cell r="FO710">
            <v>-0.96246248020284497</v>
          </cell>
          <cell r="FP710">
            <v>522.91819810452898</v>
          </cell>
          <cell r="FQ710">
            <v>-25.75</v>
          </cell>
          <cell r="FR710">
            <v>362.94467482812303</v>
          </cell>
          <cell r="FS710">
            <v>374.25880000000001</v>
          </cell>
          <cell r="FT710">
            <v>144.16531262643059</v>
          </cell>
          <cell r="FU710">
            <v>507.10998745455362</v>
          </cell>
          <cell r="FV710">
            <v>0.502</v>
          </cell>
          <cell r="FW710">
            <v>0.95932178114385458</v>
          </cell>
          <cell r="FX710">
            <v>0.50681579534134213</v>
          </cell>
          <cell r="FY710">
            <v>0.43904222806896726</v>
          </cell>
          <cell r="FZ710">
            <v>0.44507999999999998</v>
          </cell>
          <cell r="GA710">
            <v>6.0898312973561228E-2</v>
          </cell>
          <cell r="GB710">
            <v>0.4999405410425285</v>
          </cell>
          <cell r="GC710">
            <v>1.4174856427201639</v>
          </cell>
          <cell r="GD710">
            <v>1.4735367887376341</v>
          </cell>
          <cell r="GE710">
            <v>1.445511215728899</v>
          </cell>
          <cell r="GF710">
            <v>5455747.7585426588</v>
          </cell>
          <cell r="GG710">
            <v>15551.546548603474</v>
          </cell>
          <cell r="GH710">
            <v>15.972060996453052</v>
          </cell>
          <cell r="GI710">
            <v>171835.57440488128</v>
          </cell>
          <cell r="GK710">
            <v>15.972060996453052</v>
          </cell>
          <cell r="GL710" t="str">
            <v>S2BL12</v>
          </cell>
          <cell r="GM710">
            <v>301.39</v>
          </cell>
          <cell r="GN710">
            <v>17.64</v>
          </cell>
        </row>
        <row r="711">
          <cell r="D711" t="str">
            <v>S2BL13</v>
          </cell>
          <cell r="E711" t="str">
            <v>Módulo SP4</v>
          </cell>
          <cell r="F711" t="str">
            <v>F6540012</v>
          </cell>
          <cell r="G711">
            <v>709</v>
          </cell>
          <cell r="H711" t="str">
            <v>F65400</v>
          </cell>
          <cell r="I711" t="str">
            <v>Boa Vista</v>
          </cell>
          <cell r="J711" t="str">
            <v>CAPÃO BONITO</v>
          </cell>
          <cell r="K711" t="str">
            <v>Fab. Jacareí</v>
          </cell>
          <cell r="L711">
            <v>32.270000000000003</v>
          </cell>
          <cell r="M711">
            <v>32.270000000000003</v>
          </cell>
          <cell r="N711">
            <v>12474.45921128099</v>
          </cell>
          <cell r="O711">
            <v>0.2341357857963417</v>
          </cell>
          <cell r="P711" t="str">
            <v>FB</v>
          </cell>
          <cell r="Q711">
            <v>10100.47068776</v>
          </cell>
          <cell r="R711">
            <v>0.19031884399999999</v>
          </cell>
          <cell r="S711">
            <v>10100.47068776</v>
          </cell>
          <cell r="T711">
            <v>0.19031884399999999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10100.47068776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10100.47068776</v>
          </cell>
          <cell r="AI711">
            <v>41869</v>
          </cell>
          <cell r="AJ711">
            <v>41869</v>
          </cell>
          <cell r="AK711">
            <v>43952</v>
          </cell>
          <cell r="AL711" t="str">
            <v>SP8</v>
          </cell>
          <cell r="AN711" t="str">
            <v>S2.La.6S</v>
          </cell>
          <cell r="AO711" t="str">
            <v>AEC0144</v>
          </cell>
          <cell r="AP711">
            <v>5.7029431895961666</v>
          </cell>
          <cell r="AQ711">
            <v>2020</v>
          </cell>
          <cell r="AR711">
            <v>5</v>
          </cell>
          <cell r="AS711">
            <v>312.99878177130461</v>
          </cell>
          <cell r="AT711">
            <v>312.99878177130461</v>
          </cell>
          <cell r="AU711">
            <v>319.05</v>
          </cell>
          <cell r="AW711" t="str">
            <v>Terra FIBRIA - Posse FIBRIA</v>
          </cell>
          <cell r="AX711" t="str">
            <v>PRÓPRIA</v>
          </cell>
          <cell r="AY711" t="str">
            <v>Módulo SP4Boa VistaFab. Jacareí</v>
          </cell>
          <cell r="AZ711" t="str">
            <v>Jacareí</v>
          </cell>
          <cell r="BA711" t="str">
            <v>(Tora s/c 6,5 a 7 m)</v>
          </cell>
          <cell r="BB711" t="str">
            <v>Tora Plana</v>
          </cell>
          <cell r="BC711" t="str">
            <v>Módulo SP4Boa Vista</v>
          </cell>
          <cell r="BD711">
            <v>69</v>
          </cell>
          <cell r="BE711" t="str">
            <v>Reforma</v>
          </cell>
          <cell r="BF711" t="str">
            <v>Reforma</v>
          </cell>
          <cell r="BG711" t="str">
            <v>FB</v>
          </cell>
          <cell r="BH711">
            <v>1</v>
          </cell>
          <cell r="BI711">
            <v>0</v>
          </cell>
          <cell r="BJ711">
            <v>0</v>
          </cell>
          <cell r="BK711">
            <v>1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1922.309905150368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1922.309905150368</v>
          </cell>
          <cell r="CA711">
            <v>0</v>
          </cell>
          <cell r="CB711">
            <v>0</v>
          </cell>
          <cell r="CC711">
            <v>0</v>
          </cell>
          <cell r="CD711">
            <v>0</v>
          </cell>
          <cell r="CE711">
            <v>32.270000000000003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32.270000000000003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184.03397672826833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184.03397672826833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10100.47068776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10100.47068776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DU711">
            <v>0</v>
          </cell>
          <cell r="DV711">
            <v>0</v>
          </cell>
          <cell r="DW711">
            <v>0</v>
          </cell>
          <cell r="DX711">
            <v>0</v>
          </cell>
          <cell r="DY711">
            <v>0</v>
          </cell>
          <cell r="DZ711">
            <v>0</v>
          </cell>
          <cell r="EA711">
            <v>0</v>
          </cell>
          <cell r="EB711">
            <v>0</v>
          </cell>
          <cell r="EC711">
            <v>0</v>
          </cell>
          <cell r="ED711">
            <v>0</v>
          </cell>
          <cell r="EE711">
            <v>3222555.1729298281</v>
          </cell>
          <cell r="EF711">
            <v>0</v>
          </cell>
          <cell r="EG711">
            <v>0</v>
          </cell>
          <cell r="EH711">
            <v>0</v>
          </cell>
          <cell r="EI711">
            <v>0</v>
          </cell>
          <cell r="EJ711">
            <v>0</v>
          </cell>
          <cell r="EK711">
            <v>0</v>
          </cell>
          <cell r="EL711">
            <v>0</v>
          </cell>
          <cell r="EM711">
            <v>3222555.1729298281</v>
          </cell>
          <cell r="EN711">
            <v>32.270000000000003</v>
          </cell>
          <cell r="EO711">
            <v>0</v>
          </cell>
          <cell r="EP711">
            <v>0</v>
          </cell>
          <cell r="EQ711">
            <v>32.270000000000003</v>
          </cell>
          <cell r="ER711">
            <v>0</v>
          </cell>
          <cell r="ES711">
            <v>0</v>
          </cell>
          <cell r="ET711">
            <v>10100.47068776</v>
          </cell>
          <cell r="EU711">
            <v>0</v>
          </cell>
          <cell r="EV711">
            <v>0</v>
          </cell>
          <cell r="EW711">
            <v>10100.47068776</v>
          </cell>
          <cell r="EX711">
            <v>0</v>
          </cell>
          <cell r="EY711">
            <v>0</v>
          </cell>
          <cell r="EZ711" t="str">
            <v>F65413-2014-012</v>
          </cell>
          <cell r="FA711" t="str">
            <v>Reforma</v>
          </cell>
          <cell r="FB711" t="str">
            <v>Não</v>
          </cell>
          <cell r="FC711" t="str">
            <v>Sim</v>
          </cell>
          <cell r="FL711">
            <v>54.88372781659578</v>
          </cell>
          <cell r="FM711" t="str">
            <v>AEC0144Fab. Jacareí</v>
          </cell>
          <cell r="FN711">
            <v>460</v>
          </cell>
          <cell r="FO711">
            <v>-0.71786563002584103</v>
          </cell>
          <cell r="FP711">
            <v>456.69781810188113</v>
          </cell>
          <cell r="FQ711">
            <v>-25.75</v>
          </cell>
          <cell r="FR711">
            <v>362.94467482812303</v>
          </cell>
          <cell r="FS711">
            <v>374.25880000000001</v>
          </cell>
          <cell r="FT711">
            <v>79.946824545306583</v>
          </cell>
          <cell r="FU711">
            <v>442.89149937342961</v>
          </cell>
          <cell r="FV711">
            <v>0.505</v>
          </cell>
          <cell r="FW711">
            <v>0.71328423949745812</v>
          </cell>
          <cell r="FX711">
            <v>0.50860208540946217</v>
          </cell>
          <cell r="FY711">
            <v>0.43904222806896726</v>
          </cell>
          <cell r="FZ711">
            <v>0.44507999999999998</v>
          </cell>
          <cell r="GA711">
            <v>6.2660370966472367E-2</v>
          </cell>
          <cell r="GB711">
            <v>0.50170259903543957</v>
          </cell>
          <cell r="GC711">
            <v>1.4053951055960048</v>
          </cell>
          <cell r="GD711">
            <v>1.4257298929549114</v>
          </cell>
          <cell r="GE711">
            <v>1.4155624992754581</v>
          </cell>
          <cell r="GF711">
            <v>4473412.6072794022</v>
          </cell>
          <cell r="GG711">
            <v>14297.847530624051</v>
          </cell>
          <cell r="GH711">
            <v>17.159524537758983</v>
          </cell>
          <cell r="GI711">
            <v>173319.27460953308</v>
          </cell>
          <cell r="GK711">
            <v>17.159524537758983</v>
          </cell>
          <cell r="GL711" t="str">
            <v>S2BL13</v>
          </cell>
          <cell r="GM711">
            <v>301.39</v>
          </cell>
          <cell r="GN711">
            <v>17.66</v>
          </cell>
        </row>
        <row r="712">
          <cell r="D712" t="str">
            <v>S2BL09</v>
          </cell>
          <cell r="E712" t="str">
            <v>Módulo SP4</v>
          </cell>
          <cell r="F712" t="str">
            <v>F6540013</v>
          </cell>
          <cell r="G712">
            <v>710</v>
          </cell>
          <cell r="H712" t="str">
            <v>F65400</v>
          </cell>
          <cell r="I712" t="str">
            <v>Boa Vista</v>
          </cell>
          <cell r="J712" t="str">
            <v>CAPÃO BONITO</v>
          </cell>
          <cell r="K712" t="str">
            <v>Fab. Jacareí</v>
          </cell>
          <cell r="L712">
            <v>35.97</v>
          </cell>
          <cell r="M712">
            <v>35.97</v>
          </cell>
          <cell r="N712">
            <v>11689.485885398117</v>
          </cell>
          <cell r="O712">
            <v>0.20319300025747924</v>
          </cell>
          <cell r="P712" t="str">
            <v>FB</v>
          </cell>
          <cell r="Q712">
            <v>10867.70807529</v>
          </cell>
          <cell r="R712">
            <v>0.190510596</v>
          </cell>
          <cell r="S712">
            <v>10867.70807529</v>
          </cell>
          <cell r="T712">
            <v>0.190510596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8407.3852395244612</v>
          </cell>
          <cell r="AA712">
            <v>2460.3228357655389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10867.70807529</v>
          </cell>
          <cell r="AI712">
            <v>41867</v>
          </cell>
          <cell r="AJ712">
            <v>41867</v>
          </cell>
          <cell r="AK712">
            <v>43952</v>
          </cell>
          <cell r="AL712" t="str">
            <v>SP8</v>
          </cell>
          <cell r="AN712" t="str">
            <v>S1.La.7S</v>
          </cell>
          <cell r="AO712" t="str">
            <v>AEC0144</v>
          </cell>
          <cell r="AP712">
            <v>5.7084188911704308</v>
          </cell>
          <cell r="AQ712">
            <v>2020</v>
          </cell>
          <cell r="AR712">
            <v>5</v>
          </cell>
          <cell r="AS712">
            <v>302.13255700000002</v>
          </cell>
          <cell r="AT712">
            <v>302.13255700000002</v>
          </cell>
          <cell r="AU712">
            <v>320.18</v>
          </cell>
          <cell r="AW712" t="str">
            <v>Terra FIBRIA - Posse FIBRIA</v>
          </cell>
          <cell r="AX712" t="str">
            <v>PRÓPRIA</v>
          </cell>
          <cell r="AY712" t="str">
            <v>Módulo SP4Boa VistaFab. Jacareí</v>
          </cell>
          <cell r="AZ712" t="str">
            <v>Jacareí</v>
          </cell>
          <cell r="BA712" t="str">
            <v>(Tora s/c 6,5 a 7 m)</v>
          </cell>
          <cell r="BB712" t="str">
            <v>Tora Plana</v>
          </cell>
          <cell r="BC712" t="str">
            <v>Módulo SP4Boa Vista</v>
          </cell>
          <cell r="BD712">
            <v>69</v>
          </cell>
          <cell r="BE712" t="str">
            <v>Reforma</v>
          </cell>
          <cell r="BF712" t="str">
            <v>Reforma</v>
          </cell>
          <cell r="BG712" t="str">
            <v>FB</v>
          </cell>
          <cell r="BH712">
            <v>1</v>
          </cell>
          <cell r="BI712">
            <v>0</v>
          </cell>
          <cell r="BJ712">
            <v>0</v>
          </cell>
          <cell r="BK712">
            <v>1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1601.6959727834078</v>
          </cell>
          <cell r="BS712">
            <v>468.71756979410293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2070.4135425775107</v>
          </cell>
          <cell r="CA712">
            <v>0</v>
          </cell>
          <cell r="CB712">
            <v>0</v>
          </cell>
          <cell r="CC712">
            <v>0</v>
          </cell>
          <cell r="CD712">
            <v>0</v>
          </cell>
          <cell r="CE712">
            <v>27.826809937349655</v>
          </cell>
          <cell r="CF712">
            <v>8.1431900626503442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35.97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158.84708752737583</v>
          </cell>
          <cell r="CS712">
            <v>46.48473998802455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205.33182751540039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8407.3852395244612</v>
          </cell>
          <cell r="DF712">
            <v>2460.3228357655389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10867.70807529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DU712">
            <v>0</v>
          </cell>
          <cell r="DV712">
            <v>0</v>
          </cell>
          <cell r="DW712">
            <v>0</v>
          </cell>
          <cell r="DX712">
            <v>0</v>
          </cell>
          <cell r="DY712">
            <v>0</v>
          </cell>
          <cell r="DZ712">
            <v>0</v>
          </cell>
          <cell r="EA712">
            <v>0</v>
          </cell>
          <cell r="EB712">
            <v>0</v>
          </cell>
          <cell r="EC712">
            <v>0</v>
          </cell>
          <cell r="ED712">
            <v>0</v>
          </cell>
          <cell r="EE712">
            <v>2691876.6059909421</v>
          </cell>
          <cell r="EF712">
            <v>787746.16555541032</v>
          </cell>
          <cell r="EG712">
            <v>0</v>
          </cell>
          <cell r="EH712">
            <v>0</v>
          </cell>
          <cell r="EI712">
            <v>0</v>
          </cell>
          <cell r="EJ712">
            <v>0</v>
          </cell>
          <cell r="EK712">
            <v>0</v>
          </cell>
          <cell r="EL712">
            <v>0</v>
          </cell>
          <cell r="EM712">
            <v>3479622.7715463522</v>
          </cell>
          <cell r="EN712">
            <v>35.97</v>
          </cell>
          <cell r="EO712">
            <v>0</v>
          </cell>
          <cell r="EP712">
            <v>0</v>
          </cell>
          <cell r="EQ712">
            <v>35.97</v>
          </cell>
          <cell r="ER712">
            <v>0</v>
          </cell>
          <cell r="ES712">
            <v>0</v>
          </cell>
          <cell r="ET712">
            <v>10867.70807529</v>
          </cell>
          <cell r="EU712">
            <v>0</v>
          </cell>
          <cell r="EV712">
            <v>0</v>
          </cell>
          <cell r="EW712">
            <v>10867.70807529</v>
          </cell>
          <cell r="EX712">
            <v>0</v>
          </cell>
          <cell r="EY712">
            <v>0</v>
          </cell>
          <cell r="EZ712" t="str">
            <v>F65484-2014-013</v>
          </cell>
          <cell r="FA712" t="str">
            <v>Reforma</v>
          </cell>
          <cell r="FB712" t="str">
            <v>Não</v>
          </cell>
          <cell r="FC712" t="str">
            <v>Sim</v>
          </cell>
          <cell r="FL712">
            <v>52.927537862949649</v>
          </cell>
          <cell r="FM712" t="str">
            <v>AEC0144Fab. Jacareí</v>
          </cell>
          <cell r="FN712">
            <v>460</v>
          </cell>
          <cell r="FO712">
            <v>-0.47438995752877666</v>
          </cell>
          <cell r="FP712">
            <v>457.81780619536761</v>
          </cell>
          <cell r="FQ712">
            <v>-25.75</v>
          </cell>
          <cell r="FR712">
            <v>362.99632730247208</v>
          </cell>
          <cell r="FS712">
            <v>374.25880000000001</v>
          </cell>
          <cell r="FT712">
            <v>81.044486761468136</v>
          </cell>
          <cell r="FU712">
            <v>444.04081406394022</v>
          </cell>
          <cell r="FV712">
            <v>0.505</v>
          </cell>
          <cell r="FW712">
            <v>0.46843923403284293</v>
          </cell>
          <cell r="FX712">
            <v>0.50736561813186587</v>
          </cell>
          <cell r="FY712">
            <v>0.43906993097748859</v>
          </cell>
          <cell r="FZ712">
            <v>0.44507999999999998</v>
          </cell>
          <cell r="GA712">
            <v>6.1444553909518675E-2</v>
          </cell>
          <cell r="GB712">
            <v>0.50051448488700723</v>
          </cell>
          <cell r="GC712">
            <v>1.4136203238463341</v>
          </cell>
          <cell r="GD712">
            <v>1.4347393700958306</v>
          </cell>
          <cell r="GE712">
            <v>1.4241798469710822</v>
          </cell>
          <cell r="GF712">
            <v>4825705.9407610288</v>
          </cell>
          <cell r="GG712">
            <v>15477.570823592907</v>
          </cell>
          <cell r="GH712">
            <v>17.151121512413283</v>
          </cell>
          <cell r="GI712">
            <v>186393.38176073387</v>
          </cell>
          <cell r="GK712">
            <v>17.151121512413283</v>
          </cell>
          <cell r="GL712" t="str">
            <v>S2BL09</v>
          </cell>
          <cell r="GM712">
            <v>301.39</v>
          </cell>
          <cell r="GN712">
            <v>18.79</v>
          </cell>
        </row>
        <row r="713">
          <cell r="D713" t="str">
            <v>S2BL05</v>
          </cell>
          <cell r="E713" t="str">
            <v>Módulo SP4</v>
          </cell>
          <cell r="F713" t="str">
            <v>F6540014</v>
          </cell>
          <cell r="G713">
            <v>711</v>
          </cell>
          <cell r="H713" t="str">
            <v>F65400</v>
          </cell>
          <cell r="I713" t="str">
            <v>Boa Vista</v>
          </cell>
          <cell r="J713" t="str">
            <v>CAPÃO BONITO</v>
          </cell>
          <cell r="K713" t="str">
            <v>Fab. Jacareí</v>
          </cell>
          <cell r="L713">
            <v>34.58</v>
          </cell>
          <cell r="M713">
            <v>34.58</v>
          </cell>
          <cell r="N713">
            <v>10807.051833452726</v>
          </cell>
          <cell r="O713">
            <v>0.19587176069730677</v>
          </cell>
          <cell r="P713" t="str">
            <v>FB</v>
          </cell>
          <cell r="Q713">
            <v>9743.6136084399986</v>
          </cell>
          <cell r="R713">
            <v>0.18078074799999999</v>
          </cell>
          <cell r="S713">
            <v>9743.6136084399986</v>
          </cell>
          <cell r="T713">
            <v>0.18078074799999999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9743.6136084399986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9743.6136084399986</v>
          </cell>
          <cell r="AI713">
            <v>41870</v>
          </cell>
          <cell r="AJ713">
            <v>41870</v>
          </cell>
          <cell r="AK713">
            <v>43983</v>
          </cell>
          <cell r="AL713" t="str">
            <v>SP8</v>
          </cell>
          <cell r="AN713" t="str">
            <v>S1.La.7S</v>
          </cell>
          <cell r="AO713" t="str">
            <v>VT05</v>
          </cell>
          <cell r="AP713">
            <v>5.7850787132101305</v>
          </cell>
          <cell r="AQ713">
            <v>2020</v>
          </cell>
          <cell r="AR713">
            <v>6</v>
          </cell>
          <cell r="AS713">
            <v>281.77020267322149</v>
          </cell>
          <cell r="AT713">
            <v>281.77020267322149</v>
          </cell>
          <cell r="AU713">
            <v>319.45</v>
          </cell>
          <cell r="AW713" t="str">
            <v>Terra FIBRIA - Posse FIBRIA</v>
          </cell>
          <cell r="AX713" t="str">
            <v>PRÓPRIA</v>
          </cell>
          <cell r="AY713" t="str">
            <v>Módulo SP4Boa VistaFab. Jacareí</v>
          </cell>
          <cell r="AZ713" t="str">
            <v>Jacareí</v>
          </cell>
          <cell r="BA713" t="str">
            <v>(Tora s/c 6,5 a 7 m)</v>
          </cell>
          <cell r="BB713" t="str">
            <v>Tora Plana</v>
          </cell>
          <cell r="BC713" t="str">
            <v>Módulo SP4Boa Vista</v>
          </cell>
          <cell r="BD713">
            <v>69</v>
          </cell>
          <cell r="BE713" t="str">
            <v>Reforma</v>
          </cell>
          <cell r="BF713" t="str">
            <v>Reforma</v>
          </cell>
          <cell r="BG713" t="str">
            <v>FB</v>
          </cell>
          <cell r="BH713">
            <v>1</v>
          </cell>
          <cell r="BI713">
            <v>0</v>
          </cell>
          <cell r="BJ713">
            <v>0</v>
          </cell>
          <cell r="BK713">
            <v>1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1761.457756356762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1761.457756356762</v>
          </cell>
          <cell r="CA713">
            <v>0</v>
          </cell>
          <cell r="CB713">
            <v>0</v>
          </cell>
          <cell r="CC713">
            <v>0</v>
          </cell>
          <cell r="CD713">
            <v>0</v>
          </cell>
          <cell r="CE713">
            <v>0</v>
          </cell>
          <cell r="CF713">
            <v>34.58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34.58</v>
          </cell>
          <cell r="CN713">
            <v>0</v>
          </cell>
          <cell r="CO713">
            <v>0</v>
          </cell>
          <cell r="CP713">
            <v>0</v>
          </cell>
          <cell r="CQ713">
            <v>0</v>
          </cell>
          <cell r="CR713">
            <v>0</v>
          </cell>
          <cell r="CS713">
            <v>200.04802190280631</v>
          </cell>
          <cell r="CT713">
            <v>0</v>
          </cell>
          <cell r="CU713">
            <v>0</v>
          </cell>
          <cell r="CV713">
            <v>0</v>
          </cell>
          <cell r="CW713">
            <v>0</v>
          </cell>
          <cell r="CX713">
            <v>0</v>
          </cell>
          <cell r="CY713">
            <v>0</v>
          </cell>
          <cell r="CZ713">
            <v>200.04802190280631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  <cell r="DF713">
            <v>9743.6136084399986</v>
          </cell>
          <cell r="DG713">
            <v>0</v>
          </cell>
          <cell r="DH713">
            <v>0</v>
          </cell>
          <cell r="DI713">
            <v>0</v>
          </cell>
          <cell r="DJ713">
            <v>0</v>
          </cell>
          <cell r="DK713">
            <v>0</v>
          </cell>
          <cell r="DL713">
            <v>0</v>
          </cell>
          <cell r="DM713">
            <v>9743.6136084399986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>
            <v>0</v>
          </cell>
          <cell r="DW713">
            <v>0</v>
          </cell>
          <cell r="DX713">
            <v>0</v>
          </cell>
          <cell r="DY713">
            <v>0</v>
          </cell>
          <cell r="DZ713">
            <v>0</v>
          </cell>
          <cell r="EA713">
            <v>0</v>
          </cell>
          <cell r="EB713">
            <v>0</v>
          </cell>
          <cell r="EC713">
            <v>0</v>
          </cell>
          <cell r="ED713">
            <v>0</v>
          </cell>
          <cell r="EE713">
            <v>0</v>
          </cell>
          <cell r="EF713">
            <v>3112597.3672161573</v>
          </cell>
          <cell r="EG713">
            <v>0</v>
          </cell>
          <cell r="EH713">
            <v>0</v>
          </cell>
          <cell r="EI713">
            <v>0</v>
          </cell>
          <cell r="EJ713">
            <v>0</v>
          </cell>
          <cell r="EK713">
            <v>0</v>
          </cell>
          <cell r="EL713">
            <v>0</v>
          </cell>
          <cell r="EM713">
            <v>3112597.3672161573</v>
          </cell>
          <cell r="EN713">
            <v>34.58</v>
          </cell>
          <cell r="EO713">
            <v>0</v>
          </cell>
          <cell r="EP713">
            <v>0</v>
          </cell>
          <cell r="EQ713">
            <v>34.58</v>
          </cell>
          <cell r="ER713">
            <v>0</v>
          </cell>
          <cell r="ES713">
            <v>0</v>
          </cell>
          <cell r="ET713">
            <v>9743.6136084399986</v>
          </cell>
          <cell r="EU713">
            <v>0</v>
          </cell>
          <cell r="EV713">
            <v>0</v>
          </cell>
          <cell r="EW713">
            <v>9743.6136084399986</v>
          </cell>
          <cell r="EX713">
            <v>0</v>
          </cell>
          <cell r="EY713">
            <v>0</v>
          </cell>
          <cell r="EZ713" t="str">
            <v>F65404-2014-014</v>
          </cell>
          <cell r="FA713" t="str">
            <v>Condução</v>
          </cell>
          <cell r="FB713" t="str">
            <v>Não</v>
          </cell>
          <cell r="FC713" t="str">
            <v>Sim</v>
          </cell>
          <cell r="FL713">
            <v>48.706373178605844</v>
          </cell>
          <cell r="FM713" t="str">
            <v>VT05Fab. Jacareí</v>
          </cell>
          <cell r="FN713">
            <v>490</v>
          </cell>
          <cell r="FO713">
            <v>8.7499930111011537E-2</v>
          </cell>
          <cell r="FP713">
            <v>490.42874965754396</v>
          </cell>
          <cell r="FQ713">
            <v>-25.75</v>
          </cell>
          <cell r="FR713">
            <v>363.71600013061482</v>
          </cell>
          <cell r="FS713">
            <v>374.25880000000001</v>
          </cell>
          <cell r="FT713">
            <v>112.8974640671556</v>
          </cell>
          <cell r="FU713">
            <v>476.61346419777044</v>
          </cell>
          <cell r="FV713">
            <v>0.50800000000000001</v>
          </cell>
          <cell r="FW713">
            <v>-9.6405468885988554E-2</v>
          </cell>
          <cell r="FX713">
            <v>0.50751026021805923</v>
          </cell>
          <cell r="FY713">
            <v>0.43945580089397107</v>
          </cell>
          <cell r="FZ713">
            <v>0.44507999999999998</v>
          </cell>
          <cell r="GA713">
            <v>6.1641367853298851E-2</v>
          </cell>
          <cell r="GB713">
            <v>0.50109716874726995</v>
          </cell>
          <cell r="GC713">
            <v>1.4106421392029933</v>
          </cell>
          <cell r="GD713">
            <v>1.4485789791047192</v>
          </cell>
          <cell r="GE713">
            <v>1.4296105591538564</v>
          </cell>
          <cell r="GF713">
            <v>4643937.4357231259</v>
          </cell>
          <cell r="GG713">
            <v>13929.572898941031</v>
          </cell>
          <cell r="GH713">
            <v>17.600277590742479</v>
          </cell>
          <cell r="GI713">
            <v>171490.30424547999</v>
          </cell>
          <cell r="GK713">
            <v>17.600277590742479</v>
          </cell>
          <cell r="GL713" t="str">
            <v>S2BL05</v>
          </cell>
          <cell r="GM713">
            <v>301.39</v>
          </cell>
          <cell r="GN713">
            <v>18.059999999999999</v>
          </cell>
        </row>
        <row r="714">
          <cell r="D714" t="str">
            <v>S2BL06</v>
          </cell>
          <cell r="E714" t="str">
            <v>Módulo SP4</v>
          </cell>
          <cell r="F714" t="str">
            <v>F6540015</v>
          </cell>
          <cell r="G714">
            <v>712</v>
          </cell>
          <cell r="H714" t="str">
            <v>F65400</v>
          </cell>
          <cell r="I714" t="str">
            <v>Boa Vista</v>
          </cell>
          <cell r="J714" t="str">
            <v>CAPÃO BONITO</v>
          </cell>
          <cell r="K714" t="str">
            <v>Fab. Jacareí</v>
          </cell>
          <cell r="L714">
            <v>56.76</v>
          </cell>
          <cell r="M714">
            <v>56.76</v>
          </cell>
          <cell r="N714">
            <v>17804.956862360545</v>
          </cell>
          <cell r="O714">
            <v>0.24429043187207192</v>
          </cell>
          <cell r="P714" t="str">
            <v>FB</v>
          </cell>
          <cell r="Q714">
            <v>16922.41289865</v>
          </cell>
          <cell r="R714">
            <v>0.22098609599999999</v>
          </cell>
          <cell r="S714">
            <v>16922.41289865</v>
          </cell>
          <cell r="T714">
            <v>0.22098609599999999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16922.41289865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16922.41289865</v>
          </cell>
          <cell r="AI714">
            <v>41872</v>
          </cell>
          <cell r="AJ714">
            <v>41872</v>
          </cell>
          <cell r="AK714">
            <v>43983</v>
          </cell>
          <cell r="AL714" t="str">
            <v>SP8</v>
          </cell>
          <cell r="AN714" t="str">
            <v>S1.La.7S</v>
          </cell>
          <cell r="AO714" t="str">
            <v>VT07</v>
          </cell>
          <cell r="AP714">
            <v>5.7796030116358654</v>
          </cell>
          <cell r="AQ714">
            <v>2020</v>
          </cell>
          <cell r="AR714">
            <v>6</v>
          </cell>
          <cell r="AS714">
            <v>298.13976213266386</v>
          </cell>
          <cell r="AT714">
            <v>298.13976213266386</v>
          </cell>
          <cell r="AU714">
            <v>320.27</v>
          </cell>
          <cell r="AW714" t="str">
            <v>Terra FIBRIA - Posse FIBRIA</v>
          </cell>
          <cell r="AX714" t="str">
            <v>PRÓPRIA</v>
          </cell>
          <cell r="AY714" t="str">
            <v>Módulo SP4Boa VistaFab. Jacareí</v>
          </cell>
          <cell r="AZ714" t="str">
            <v>Jacareí</v>
          </cell>
          <cell r="BA714" t="str">
            <v>(Tora s/c 6,5 a 7 m)</v>
          </cell>
          <cell r="BB714" t="str">
            <v>Tora Plana</v>
          </cell>
          <cell r="BC714" t="str">
            <v>Módulo SP4Boa Vista</v>
          </cell>
          <cell r="BD714">
            <v>69</v>
          </cell>
          <cell r="BE714" t="str">
            <v>Reforma</v>
          </cell>
          <cell r="BF714" t="str">
            <v>Reforma</v>
          </cell>
          <cell r="BG714" t="str">
            <v>FB</v>
          </cell>
          <cell r="BH714">
            <v>1</v>
          </cell>
          <cell r="BI714">
            <v>0</v>
          </cell>
          <cell r="BJ714">
            <v>0</v>
          </cell>
          <cell r="BK714">
            <v>1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3739.6179613727072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3739.6179613727072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56.76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56.76</v>
          </cell>
          <cell r="CN714">
            <v>0</v>
          </cell>
          <cell r="CO714">
            <v>0</v>
          </cell>
          <cell r="CP714">
            <v>0</v>
          </cell>
          <cell r="CQ714">
            <v>0</v>
          </cell>
          <cell r="CR714">
            <v>0</v>
          </cell>
          <cell r="CS714">
            <v>328.05026694045171</v>
          </cell>
          <cell r="CT714">
            <v>0</v>
          </cell>
          <cell r="CU714">
            <v>0</v>
          </cell>
          <cell r="CV714">
            <v>0</v>
          </cell>
          <cell r="CW714">
            <v>0</v>
          </cell>
          <cell r="CX714">
            <v>0</v>
          </cell>
          <cell r="CY714">
            <v>0</v>
          </cell>
          <cell r="CZ714">
            <v>328.05026694045171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  <cell r="DF714">
            <v>16922.41289865</v>
          </cell>
          <cell r="DG714">
            <v>0</v>
          </cell>
          <cell r="DH714">
            <v>0</v>
          </cell>
          <cell r="DI714">
            <v>0</v>
          </cell>
          <cell r="DJ714">
            <v>0</v>
          </cell>
          <cell r="DK714">
            <v>0</v>
          </cell>
          <cell r="DL714">
            <v>0</v>
          </cell>
          <cell r="DM714">
            <v>16922.41289865</v>
          </cell>
          <cell r="DN714">
            <v>0</v>
          </cell>
          <cell r="DO714">
            <v>0</v>
          </cell>
          <cell r="DP714">
            <v>0</v>
          </cell>
          <cell r="DQ714">
            <v>0</v>
          </cell>
          <cell r="DR714">
            <v>0</v>
          </cell>
          <cell r="DS714">
            <v>0</v>
          </cell>
          <cell r="DT714">
            <v>0</v>
          </cell>
          <cell r="DU714">
            <v>0</v>
          </cell>
          <cell r="DV714">
            <v>0</v>
          </cell>
          <cell r="DW714">
            <v>0</v>
          </cell>
          <cell r="DX714">
            <v>0</v>
          </cell>
          <cell r="DY714">
            <v>0</v>
          </cell>
          <cell r="DZ714">
            <v>0</v>
          </cell>
          <cell r="EA714">
            <v>0</v>
          </cell>
          <cell r="EB714">
            <v>0</v>
          </cell>
          <cell r="EC714">
            <v>0</v>
          </cell>
          <cell r="ED714">
            <v>0</v>
          </cell>
          <cell r="EE714">
            <v>0</v>
          </cell>
          <cell r="EF714">
            <v>5419741.1790506355</v>
          </cell>
          <cell r="EG714">
            <v>0</v>
          </cell>
          <cell r="EH714">
            <v>0</v>
          </cell>
          <cell r="EI714">
            <v>0</v>
          </cell>
          <cell r="EJ714">
            <v>0</v>
          </cell>
          <cell r="EK714">
            <v>0</v>
          </cell>
          <cell r="EL714">
            <v>0</v>
          </cell>
          <cell r="EM714">
            <v>5419741.1790506355</v>
          </cell>
          <cell r="EN714">
            <v>56.76</v>
          </cell>
          <cell r="EO714">
            <v>0</v>
          </cell>
          <cell r="EP714">
            <v>0</v>
          </cell>
          <cell r="EQ714">
            <v>56.76</v>
          </cell>
          <cell r="ER714">
            <v>0</v>
          </cell>
          <cell r="ES714">
            <v>0</v>
          </cell>
          <cell r="ET714">
            <v>16922.41289865</v>
          </cell>
          <cell r="EU714">
            <v>0</v>
          </cell>
          <cell r="EV714">
            <v>0</v>
          </cell>
          <cell r="EW714">
            <v>16922.41289865</v>
          </cell>
          <cell r="EX714">
            <v>0</v>
          </cell>
          <cell r="EY714">
            <v>0</v>
          </cell>
          <cell r="EZ714" t="str">
            <v>F65425-2014-015</v>
          </cell>
          <cell r="FA714" t="str">
            <v>Reforma</v>
          </cell>
          <cell r="FB714" t="str">
            <v>Não</v>
          </cell>
          <cell r="FC714" t="str">
            <v>Sim</v>
          </cell>
          <cell r="FL714">
            <v>51.584816730912117</v>
          </cell>
          <cell r="FM714" t="str">
            <v>VT07Fab. Jacareí</v>
          </cell>
          <cell r="FN714">
            <v>528</v>
          </cell>
          <cell r="FO714">
            <v>-0.30106788366668802</v>
          </cell>
          <cell r="FP714">
            <v>526.41036157423991</v>
          </cell>
          <cell r="FQ714">
            <v>-25.75</v>
          </cell>
          <cell r="FR714">
            <v>363.66480923129825</v>
          </cell>
          <cell r="FS714">
            <v>374.25880000000001</v>
          </cell>
          <cell r="FT714">
            <v>147.84466955523845</v>
          </cell>
          <cell r="FU714">
            <v>511.5094787865367</v>
          </cell>
          <cell r="FV714">
            <v>0.502</v>
          </cell>
          <cell r="FW714">
            <v>0.29417725537832773</v>
          </cell>
          <cell r="FX714">
            <v>0.50347676982199918</v>
          </cell>
          <cell r="FY714">
            <v>0.43942836075915864</v>
          </cell>
          <cell r="FZ714">
            <v>0.44507999999999998</v>
          </cell>
          <cell r="GA714">
            <v>5.7655245880540613E-2</v>
          </cell>
          <cell r="GB714">
            <v>0.49708360663969925</v>
          </cell>
          <cell r="GC714">
            <v>1.4381087427508557</v>
          </cell>
          <cell r="GD714">
            <v>1.4961022960015022</v>
          </cell>
          <cell r="GE714">
            <v>1.4671055193761791</v>
          </cell>
          <cell r="GF714">
            <v>8655974.6015990265</v>
          </cell>
          <cell r="GG714">
            <v>24826.965364772059</v>
          </cell>
          <cell r="GH714">
            <v>16.009985667437803</v>
          </cell>
          <cell r="GI714">
            <v>270927.58796585113</v>
          </cell>
          <cell r="GK714">
            <v>16.009985667437803</v>
          </cell>
          <cell r="GL714" t="str">
            <v>S2BL06</v>
          </cell>
          <cell r="GM714">
            <v>301.39</v>
          </cell>
          <cell r="GN714">
            <v>18.88</v>
          </cell>
        </row>
        <row r="715">
          <cell r="D715" t="str">
            <v>S2BL02</v>
          </cell>
          <cell r="E715" t="str">
            <v>Módulo SP4</v>
          </cell>
          <cell r="F715" t="str">
            <v>F6540016</v>
          </cell>
          <cell r="G715">
            <v>713</v>
          </cell>
          <cell r="H715" t="str">
            <v>F65400</v>
          </cell>
          <cell r="I715" t="str">
            <v>Boa Vista</v>
          </cell>
          <cell r="J715" t="str">
            <v>CAPÃO BONITO</v>
          </cell>
          <cell r="K715" t="str">
            <v>Fab. Jacareí</v>
          </cell>
          <cell r="L715">
            <v>25.93</v>
          </cell>
          <cell r="M715">
            <v>25.93</v>
          </cell>
          <cell r="N715">
            <v>7218.6426196842831</v>
          </cell>
          <cell r="O715">
            <v>0.19094723462482119</v>
          </cell>
          <cell r="P715" t="str">
            <v>FB</v>
          </cell>
          <cell r="Q715" t="str">
            <v>Sem IPC</v>
          </cell>
          <cell r="R715" t="str">
            <v>Sem IPC</v>
          </cell>
          <cell r="S715">
            <v>7218.6426196842831</v>
          </cell>
          <cell r="T715">
            <v>0.19094723462482119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7218.6426196842831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7218.6426196842831</v>
          </cell>
          <cell r="AI715">
            <v>41877</v>
          </cell>
          <cell r="AJ715">
            <v>41877</v>
          </cell>
          <cell r="AK715">
            <v>43983</v>
          </cell>
          <cell r="AL715" t="str">
            <v>SP8</v>
          </cell>
          <cell r="AN715" t="str">
            <v>S1.La.7S</v>
          </cell>
          <cell r="AO715" t="str">
            <v>VT02</v>
          </cell>
          <cell r="AP715">
            <v>5.7659137577002051</v>
          </cell>
          <cell r="AQ715">
            <v>2020</v>
          </cell>
          <cell r="AR715">
            <v>6</v>
          </cell>
          <cell r="AS715" t="str">
            <v>-</v>
          </cell>
          <cell r="AT715">
            <v>278.38961124891182</v>
          </cell>
          <cell r="AU715">
            <v>320.93</v>
          </cell>
          <cell r="AW715" t="str">
            <v>Terra FIBRIA - Posse FIBRIA</v>
          </cell>
          <cell r="AX715" t="str">
            <v>PRÓPRIA</v>
          </cell>
          <cell r="AY715" t="str">
            <v>Módulo SP4Boa VistaFab. Jacareí</v>
          </cell>
          <cell r="AZ715" t="str">
            <v>Jacareí</v>
          </cell>
          <cell r="BA715" t="str">
            <v>(Tora s/c 6,5 a 7 m)</v>
          </cell>
          <cell r="BB715" t="str">
            <v>Tora Plana</v>
          </cell>
          <cell r="BC715" t="str">
            <v>Módulo SP4Boa Vista</v>
          </cell>
          <cell r="BD715">
            <v>69</v>
          </cell>
          <cell r="BE715" t="str">
            <v>Reforma</v>
          </cell>
          <cell r="BF715" t="str">
            <v>Reforma</v>
          </cell>
          <cell r="BG715" t="str">
            <v>FB</v>
          </cell>
          <cell r="BH715">
            <v>1</v>
          </cell>
          <cell r="BI715">
            <v>0</v>
          </cell>
          <cell r="BJ715">
            <v>0</v>
          </cell>
          <cell r="BK715">
            <v>1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1378.3798459735888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1378.3798459735888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25.93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25.93</v>
          </cell>
          <cell r="CN715">
            <v>0</v>
          </cell>
          <cell r="CO715">
            <v>0</v>
          </cell>
          <cell r="CP715">
            <v>0</v>
          </cell>
          <cell r="CQ715">
            <v>0</v>
          </cell>
          <cell r="CR715">
            <v>0</v>
          </cell>
          <cell r="CS715">
            <v>149.51014373716632</v>
          </cell>
          <cell r="CT715">
            <v>0</v>
          </cell>
          <cell r="CU715">
            <v>0</v>
          </cell>
          <cell r="CV715">
            <v>0</v>
          </cell>
          <cell r="CW715">
            <v>0</v>
          </cell>
          <cell r="CX715">
            <v>0</v>
          </cell>
          <cell r="CY715">
            <v>0</v>
          </cell>
          <cell r="CZ715">
            <v>149.51014373716632</v>
          </cell>
          <cell r="DA715">
            <v>0</v>
          </cell>
          <cell r="DB715">
            <v>0</v>
          </cell>
          <cell r="DC715">
            <v>0</v>
          </cell>
          <cell r="DD715">
            <v>0</v>
          </cell>
          <cell r="DE715">
            <v>0</v>
          </cell>
          <cell r="DF715">
            <v>7218.6426196842831</v>
          </cell>
          <cell r="DG715">
            <v>0</v>
          </cell>
          <cell r="DH715">
            <v>0</v>
          </cell>
          <cell r="DI715">
            <v>0</v>
          </cell>
          <cell r="DJ715">
            <v>0</v>
          </cell>
          <cell r="DK715">
            <v>0</v>
          </cell>
          <cell r="DL715">
            <v>0</v>
          </cell>
          <cell r="DM715">
            <v>7218.6426196842831</v>
          </cell>
          <cell r="DN715">
            <v>0</v>
          </cell>
          <cell r="DO715">
            <v>0</v>
          </cell>
          <cell r="DP715">
            <v>0</v>
          </cell>
          <cell r="DQ715">
            <v>0</v>
          </cell>
          <cell r="DR715">
            <v>0</v>
          </cell>
          <cell r="DS715">
            <v>0</v>
          </cell>
          <cell r="DT715">
            <v>0</v>
          </cell>
          <cell r="DU715">
            <v>0</v>
          </cell>
          <cell r="DV715">
            <v>0</v>
          </cell>
          <cell r="DW715">
            <v>0</v>
          </cell>
          <cell r="DX715">
            <v>0</v>
          </cell>
          <cell r="DY715">
            <v>0</v>
          </cell>
          <cell r="DZ715">
            <v>0</v>
          </cell>
          <cell r="EA715">
            <v>0</v>
          </cell>
          <cell r="EB715">
            <v>0</v>
          </cell>
          <cell r="EC715">
            <v>0</v>
          </cell>
          <cell r="ED715">
            <v>0</v>
          </cell>
          <cell r="EE715">
            <v>0</v>
          </cell>
          <cell r="EF715">
            <v>2316678.9759352771</v>
          </cell>
          <cell r="EG715">
            <v>0</v>
          </cell>
          <cell r="EH715">
            <v>0</v>
          </cell>
          <cell r="EI715">
            <v>0</v>
          </cell>
          <cell r="EJ715">
            <v>0</v>
          </cell>
          <cell r="EK715">
            <v>0</v>
          </cell>
          <cell r="EL715">
            <v>0</v>
          </cell>
          <cell r="EM715">
            <v>2316678.9759352771</v>
          </cell>
          <cell r="EN715">
            <v>25.93</v>
          </cell>
          <cell r="EO715">
            <v>0</v>
          </cell>
          <cell r="EP715">
            <v>0</v>
          </cell>
          <cell r="EQ715">
            <v>25.93</v>
          </cell>
          <cell r="ER715">
            <v>0</v>
          </cell>
          <cell r="ES715">
            <v>0</v>
          </cell>
          <cell r="ET715">
            <v>7218.6426196842831</v>
          </cell>
          <cell r="EU715">
            <v>0</v>
          </cell>
          <cell r="EV715">
            <v>0</v>
          </cell>
          <cell r="EW715">
            <v>7218.6426196842831</v>
          </cell>
          <cell r="EX715">
            <v>0</v>
          </cell>
          <cell r="EY715">
            <v>0</v>
          </cell>
          <cell r="EZ715" t="str">
            <v>F65405-2014-016</v>
          </cell>
          <cell r="FA715" t="str">
            <v>Reforma</v>
          </cell>
          <cell r="FB715" t="str">
            <v>Não</v>
          </cell>
          <cell r="FC715" t="str">
            <v>Sim</v>
          </cell>
          <cell r="FL715">
            <v>48.281958930990051</v>
          </cell>
          <cell r="FM715" t="str">
            <v>VT02Fab. Jacareí</v>
          </cell>
          <cell r="FN715">
            <v>500</v>
          </cell>
          <cell r="FO715">
            <v>0.1467550919046765</v>
          </cell>
          <cell r="FP715">
            <v>500.73377545952337</v>
          </cell>
          <cell r="FQ715">
            <v>-25.75</v>
          </cell>
          <cell r="FR715">
            <v>363.53668774080927</v>
          </cell>
          <cell r="FS715">
            <v>374.25880000000001</v>
          </cell>
          <cell r="FT715">
            <v>122.85160338422305</v>
          </cell>
          <cell r="FU715">
            <v>486.38829112503231</v>
          </cell>
          <cell r="FV715">
            <v>0.51200000000000001</v>
          </cell>
          <cell r="FW715">
            <v>-0.15595772065297986</v>
          </cell>
          <cell r="FX715">
            <v>0.5112014964702567</v>
          </cell>
          <cell r="FY715">
            <v>0.43935967830534345</v>
          </cell>
          <cell r="FZ715">
            <v>0.44507999999999998</v>
          </cell>
          <cell r="GA715">
            <v>6.5271680188370401E-2</v>
          </cell>
          <cell r="GB715">
            <v>0.50463135849371388</v>
          </cell>
          <cell r="GC715">
            <v>1.3861369531057344</v>
          </cell>
          <cell r="GD715">
            <v>1.4290488710292102</v>
          </cell>
          <cell r="GE715">
            <v>1.4075929120674724</v>
          </cell>
          <cell r="GF715">
            <v>3511063.2480305647</v>
          </cell>
          <cell r="GG715">
            <v>10160.910186215768</v>
          </cell>
          <cell r="GH715">
            <v>17.132051114236447</v>
          </cell>
          <cell r="GI715">
            <v>123670.15433583682</v>
          </cell>
          <cell r="GK715">
            <v>17.132051114236447</v>
          </cell>
          <cell r="GL715" t="str">
            <v>S2BL02</v>
          </cell>
          <cell r="GM715">
            <v>301.39</v>
          </cell>
          <cell r="GN715">
            <v>19.54</v>
          </cell>
        </row>
        <row r="716">
          <cell r="D716" t="str">
            <v>S2BL01</v>
          </cell>
          <cell r="E716" t="str">
            <v>Módulo SP4</v>
          </cell>
          <cell r="F716" t="str">
            <v>F6540017</v>
          </cell>
          <cell r="G716">
            <v>714</v>
          </cell>
          <cell r="H716" t="str">
            <v>F65400</v>
          </cell>
          <cell r="I716" t="str">
            <v>Boa Vista</v>
          </cell>
          <cell r="J716" t="str">
            <v>CAPÃO BONITO</v>
          </cell>
          <cell r="K716" t="str">
            <v>Fab. Jacareí</v>
          </cell>
          <cell r="L716">
            <v>17.23</v>
          </cell>
          <cell r="M716">
            <v>17.23</v>
          </cell>
          <cell r="N716">
            <v>5565.8164270172283</v>
          </cell>
          <cell r="O716">
            <v>0.20220245432530504</v>
          </cell>
          <cell r="P716" t="str">
            <v>FB</v>
          </cell>
          <cell r="Q716" t="str">
            <v>Sem IPC</v>
          </cell>
          <cell r="R716" t="str">
            <v>Sem IPC</v>
          </cell>
          <cell r="S716">
            <v>5565.8164270172283</v>
          </cell>
          <cell r="T716">
            <v>0.20220245432530504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5565.8164270172283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5565.8164270172283</v>
          </cell>
          <cell r="AI716">
            <v>41883</v>
          </cell>
          <cell r="AJ716">
            <v>41883</v>
          </cell>
          <cell r="AK716">
            <v>43983</v>
          </cell>
          <cell r="AL716" t="str">
            <v>SP8</v>
          </cell>
          <cell r="AN716" t="str">
            <v>S1.La.7M</v>
          </cell>
          <cell r="AO716" t="str">
            <v>VT01</v>
          </cell>
          <cell r="AP716">
            <v>5.7494866529774127</v>
          </cell>
          <cell r="AQ716">
            <v>2020</v>
          </cell>
          <cell r="AR716">
            <v>6</v>
          </cell>
          <cell r="AS716" t="str">
            <v>-</v>
          </cell>
          <cell r="AT716">
            <v>323.03055293193432</v>
          </cell>
          <cell r="AU716">
            <v>321.20999999999998</v>
          </cell>
          <cell r="AW716" t="str">
            <v>Terra FIBRIA - Posse FIBRIA</v>
          </cell>
          <cell r="AX716" t="str">
            <v>PRÓPRIA</v>
          </cell>
          <cell r="AY716" t="str">
            <v>Módulo SP4Boa VistaFab. Jacareí</v>
          </cell>
          <cell r="AZ716" t="str">
            <v>Jacareí</v>
          </cell>
          <cell r="BA716" t="str">
            <v>(Tora s/c 6,5 a 7 m)</v>
          </cell>
          <cell r="BB716" t="str">
            <v>Tora Plana</v>
          </cell>
          <cell r="BC716" t="str">
            <v>Módulo SP4Boa Vista</v>
          </cell>
          <cell r="BD716">
            <v>69</v>
          </cell>
          <cell r="BE716" t="str">
            <v>Reforma</v>
          </cell>
          <cell r="BF716" t="str">
            <v>Reforma</v>
          </cell>
          <cell r="BG716" t="str">
            <v>FB</v>
          </cell>
          <cell r="BH716">
            <v>1</v>
          </cell>
          <cell r="BI716">
            <v>0</v>
          </cell>
          <cell r="BJ716">
            <v>0</v>
          </cell>
          <cell r="BK716">
            <v>1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1125.4217418669837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1125.4217418669837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17.23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17.23</v>
          </cell>
          <cell r="CN716">
            <v>0</v>
          </cell>
          <cell r="CO716">
            <v>0</v>
          </cell>
          <cell r="CP716">
            <v>0</v>
          </cell>
          <cell r="CQ716">
            <v>0</v>
          </cell>
          <cell r="CR716">
            <v>0</v>
          </cell>
          <cell r="CS716">
            <v>99.063655030800817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99.063655030800817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  <cell r="DF716">
            <v>5565.8164270172283</v>
          </cell>
          <cell r="DG716">
            <v>0</v>
          </cell>
          <cell r="DH716">
            <v>0</v>
          </cell>
          <cell r="DI716">
            <v>0</v>
          </cell>
          <cell r="DJ716">
            <v>0</v>
          </cell>
          <cell r="DK716">
            <v>0</v>
          </cell>
          <cell r="DL716">
            <v>0</v>
          </cell>
          <cell r="DM716">
            <v>5565.8164270172283</v>
          </cell>
          <cell r="DN716">
            <v>0</v>
          </cell>
          <cell r="DO716">
            <v>0</v>
          </cell>
          <cell r="DP716">
            <v>0</v>
          </cell>
          <cell r="DQ716">
            <v>0</v>
          </cell>
          <cell r="DR716">
            <v>0</v>
          </cell>
          <cell r="DS716">
            <v>0</v>
          </cell>
          <cell r="DT716">
            <v>0</v>
          </cell>
          <cell r="DU716">
            <v>0</v>
          </cell>
          <cell r="DV716">
            <v>0</v>
          </cell>
          <cell r="DW716">
            <v>0</v>
          </cell>
          <cell r="DX716">
            <v>0</v>
          </cell>
          <cell r="DY716">
            <v>0</v>
          </cell>
          <cell r="DZ716">
            <v>0</v>
          </cell>
          <cell r="EA716">
            <v>0</v>
          </cell>
          <cell r="EB716">
            <v>0</v>
          </cell>
          <cell r="EC716">
            <v>0</v>
          </cell>
          <cell r="ED716">
            <v>0</v>
          </cell>
          <cell r="EE716">
            <v>0</v>
          </cell>
          <cell r="EF716">
            <v>1787795.8945222038</v>
          </cell>
          <cell r="EG716">
            <v>0</v>
          </cell>
          <cell r="EH716">
            <v>0</v>
          </cell>
          <cell r="EI716">
            <v>0</v>
          </cell>
          <cell r="EJ716">
            <v>0</v>
          </cell>
          <cell r="EK716">
            <v>0</v>
          </cell>
          <cell r="EL716">
            <v>0</v>
          </cell>
          <cell r="EM716">
            <v>1787795.8945222038</v>
          </cell>
          <cell r="EN716">
            <v>17.23</v>
          </cell>
          <cell r="EO716">
            <v>0</v>
          </cell>
          <cell r="EP716">
            <v>0</v>
          </cell>
          <cell r="EQ716">
            <v>17.23</v>
          </cell>
          <cell r="ER716">
            <v>0</v>
          </cell>
          <cell r="ES716">
            <v>0</v>
          </cell>
          <cell r="ET716">
            <v>5565.8164270172283</v>
          </cell>
          <cell r="EU716">
            <v>0</v>
          </cell>
          <cell r="EV716">
            <v>0</v>
          </cell>
          <cell r="EW716">
            <v>5565.8164270172283</v>
          </cell>
          <cell r="EX716">
            <v>0</v>
          </cell>
          <cell r="EY716">
            <v>0</v>
          </cell>
          <cell r="EZ716" t="str">
            <v>F65427-2014-017</v>
          </cell>
          <cell r="FA716" t="str">
            <v>Reforma</v>
          </cell>
          <cell r="FB716" t="str">
            <v>Não</v>
          </cell>
          <cell r="FC716" t="str">
            <v>Sim</v>
          </cell>
          <cell r="FL716">
            <v>56.18424259923286</v>
          </cell>
          <cell r="FM716" t="str">
            <v>VT01Fab. Jacareí</v>
          </cell>
          <cell r="FN716">
            <v>480</v>
          </cell>
          <cell r="FO716">
            <v>-0.87380364879949468</v>
          </cell>
          <cell r="FP716">
            <v>475.80574248576244</v>
          </cell>
          <cell r="FQ716">
            <v>-25.75</v>
          </cell>
          <cell r="FR716">
            <v>363.38266995264979</v>
          </cell>
          <cell r="FS716">
            <v>374.25880000000001</v>
          </cell>
          <cell r="FT716">
            <v>98.595942396022537</v>
          </cell>
          <cell r="FU716">
            <v>461.9786123486723</v>
          </cell>
          <cell r="FV716">
            <v>0.496</v>
          </cell>
          <cell r="FW716">
            <v>0.87013261861895863</v>
          </cell>
          <cell r="FX716">
            <v>0.50031585778835008</v>
          </cell>
          <cell r="FY716">
            <v>0.43927710451197249</v>
          </cell>
          <cell r="FZ716">
            <v>0.44507999999999998</v>
          </cell>
          <cell r="GA716">
            <v>5.4515699816890272E-2</v>
          </cell>
          <cell r="GB716">
            <v>0.49379280432886274</v>
          </cell>
          <cell r="GC716">
            <v>1.4602882137349398</v>
          </cell>
          <cell r="GD716">
            <v>1.4920109448856362</v>
          </cell>
          <cell r="GE716">
            <v>1.4761495793102881</v>
          </cell>
          <cell r="GF716">
            <v>2571288.1495408644</v>
          </cell>
          <cell r="GG716">
            <v>8215.9775772597732</v>
          </cell>
          <cell r="GH716">
            <v>16.669716940620162</v>
          </cell>
          <cell r="GI716">
            <v>92780.584381831068</v>
          </cell>
          <cell r="GK716">
            <v>16.669716940620162</v>
          </cell>
          <cell r="GL716" t="str">
            <v>S2BL01</v>
          </cell>
          <cell r="GM716">
            <v>301.39</v>
          </cell>
          <cell r="GN716">
            <v>19.82</v>
          </cell>
        </row>
        <row r="717">
          <cell r="D717" t="str">
            <v>S2BL07</v>
          </cell>
          <cell r="E717" t="str">
            <v>Módulo SP4</v>
          </cell>
          <cell r="F717" t="str">
            <v>F6540019</v>
          </cell>
          <cell r="G717">
            <v>715</v>
          </cell>
          <cell r="H717" t="str">
            <v>F65400</v>
          </cell>
          <cell r="I717" t="str">
            <v>Boa Vista</v>
          </cell>
          <cell r="J717" t="str">
            <v>CAPÃO BONITO</v>
          </cell>
          <cell r="K717" t="str">
            <v>Fab. Jacareí</v>
          </cell>
          <cell r="L717">
            <v>27.58</v>
          </cell>
          <cell r="M717">
            <v>27.58</v>
          </cell>
          <cell r="N717">
            <v>8418.5924869771552</v>
          </cell>
          <cell r="O717">
            <v>0.1985718468444391</v>
          </cell>
          <cell r="P717" t="str">
            <v>FB</v>
          </cell>
          <cell r="Q717" t="str">
            <v>Sem IPC</v>
          </cell>
          <cell r="R717" t="str">
            <v>Sem IPC</v>
          </cell>
          <cell r="S717">
            <v>8418.5924869771552</v>
          </cell>
          <cell r="T717">
            <v>0.1985718468444391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8418.5924869771552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8418.5924869771552</v>
          </cell>
          <cell r="AI717">
            <v>41883</v>
          </cell>
          <cell r="AJ717">
            <v>41883</v>
          </cell>
          <cell r="AK717">
            <v>43983</v>
          </cell>
          <cell r="AL717" t="str">
            <v>SP8</v>
          </cell>
          <cell r="AN717" t="str">
            <v>S1.La.7S</v>
          </cell>
          <cell r="AO717" t="str">
            <v>VT05</v>
          </cell>
          <cell r="AP717">
            <v>5.7494866529774127</v>
          </cell>
          <cell r="AQ717">
            <v>2020</v>
          </cell>
          <cell r="AR717">
            <v>6</v>
          </cell>
          <cell r="AS717" t="str">
            <v>-</v>
          </cell>
          <cell r="AT717">
            <v>305.24265725080335</v>
          </cell>
          <cell r="AU717">
            <v>321.02999999999997</v>
          </cell>
          <cell r="AW717" t="str">
            <v>Terra FIBRIA - Posse FIBRIA</v>
          </cell>
          <cell r="AX717" t="str">
            <v>PRÓPRIA</v>
          </cell>
          <cell r="AY717" t="str">
            <v>Módulo SP4Boa VistaFab. Jacareí</v>
          </cell>
          <cell r="AZ717" t="str">
            <v>Jacareí</v>
          </cell>
          <cell r="BA717" t="str">
            <v>(Tora s/c 6,5 a 7 m)</v>
          </cell>
          <cell r="BB717" t="str">
            <v>Tora Plana</v>
          </cell>
          <cell r="BC717" t="str">
            <v>Módulo SP4Boa Vista</v>
          </cell>
          <cell r="BD717">
            <v>69</v>
          </cell>
          <cell r="BE717" t="str">
            <v>Reforma</v>
          </cell>
          <cell r="BF717" t="str">
            <v>Reforma</v>
          </cell>
          <cell r="BG717" t="str">
            <v>FB</v>
          </cell>
          <cell r="BH717">
            <v>1</v>
          </cell>
          <cell r="BI717">
            <v>0</v>
          </cell>
          <cell r="BJ717">
            <v>0</v>
          </cell>
          <cell r="BK717">
            <v>1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1671.6954579697733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1671.6954579697733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27.579999999999995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27.579999999999995</v>
          </cell>
          <cell r="CN717">
            <v>0</v>
          </cell>
          <cell r="CO717">
            <v>0</v>
          </cell>
          <cell r="CP717">
            <v>0</v>
          </cell>
          <cell r="CQ717">
            <v>0</v>
          </cell>
          <cell r="CR717">
            <v>0</v>
          </cell>
          <cell r="CS717">
            <v>158.57084188911702</v>
          </cell>
          <cell r="CT717">
            <v>0</v>
          </cell>
          <cell r="CU717">
            <v>0</v>
          </cell>
          <cell r="CV717">
            <v>0</v>
          </cell>
          <cell r="CW717">
            <v>0</v>
          </cell>
          <cell r="CX717">
            <v>0</v>
          </cell>
          <cell r="CY717">
            <v>0</v>
          </cell>
          <cell r="CZ717">
            <v>158.57084188911702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  <cell r="DF717">
            <v>8418.5924869771552</v>
          </cell>
          <cell r="DG717">
            <v>0</v>
          </cell>
          <cell r="DH717">
            <v>0</v>
          </cell>
          <cell r="DI717">
            <v>0</v>
          </cell>
          <cell r="DJ717">
            <v>0</v>
          </cell>
          <cell r="DK717">
            <v>0</v>
          </cell>
          <cell r="DL717">
            <v>0</v>
          </cell>
          <cell r="DM717">
            <v>8418.5924869771552</v>
          </cell>
          <cell r="DN717">
            <v>0</v>
          </cell>
          <cell r="DO717">
            <v>0</v>
          </cell>
          <cell r="DP717">
            <v>0</v>
          </cell>
          <cell r="DQ717">
            <v>0</v>
          </cell>
          <cell r="DR717">
            <v>0</v>
          </cell>
          <cell r="DS717">
            <v>0</v>
          </cell>
          <cell r="DT717">
            <v>0</v>
          </cell>
          <cell r="DU717">
            <v>0</v>
          </cell>
          <cell r="DV717">
            <v>0</v>
          </cell>
          <cell r="DW717">
            <v>0</v>
          </cell>
          <cell r="DX717">
            <v>0</v>
          </cell>
          <cell r="DY717">
            <v>0</v>
          </cell>
          <cell r="DZ717">
            <v>0</v>
          </cell>
          <cell r="EA717">
            <v>0</v>
          </cell>
          <cell r="EB717">
            <v>0</v>
          </cell>
          <cell r="EC717">
            <v>0</v>
          </cell>
          <cell r="ED717">
            <v>0</v>
          </cell>
          <cell r="EE717">
            <v>0</v>
          </cell>
          <cell r="EF717">
            <v>2702620.7460942757</v>
          </cell>
          <cell r="EG717">
            <v>0</v>
          </cell>
          <cell r="EH717">
            <v>0</v>
          </cell>
          <cell r="EI717">
            <v>0</v>
          </cell>
          <cell r="EJ717">
            <v>0</v>
          </cell>
          <cell r="EK717">
            <v>0</v>
          </cell>
          <cell r="EL717">
            <v>0</v>
          </cell>
          <cell r="EM717">
            <v>2702620.7460942757</v>
          </cell>
          <cell r="EN717">
            <v>27.58</v>
          </cell>
          <cell r="EO717">
            <v>0</v>
          </cell>
          <cell r="EP717">
            <v>0</v>
          </cell>
          <cell r="EQ717">
            <v>27.58</v>
          </cell>
          <cell r="ER717">
            <v>0</v>
          </cell>
          <cell r="ES717">
            <v>0</v>
          </cell>
          <cell r="ET717">
            <v>8418.5924869771552</v>
          </cell>
          <cell r="EU717">
            <v>0</v>
          </cell>
          <cell r="EV717">
            <v>0</v>
          </cell>
          <cell r="EW717">
            <v>8418.5924869771552</v>
          </cell>
          <cell r="EX717">
            <v>0</v>
          </cell>
          <cell r="EY717">
            <v>0</v>
          </cell>
          <cell r="EZ717" t="str">
            <v>F65429-2014-019</v>
          </cell>
          <cell r="FA717" t="str">
            <v>Condução</v>
          </cell>
          <cell r="FB717" t="str">
            <v>Não</v>
          </cell>
          <cell r="FC717" t="str">
            <v>Sim</v>
          </cell>
          <cell r="FL717">
            <v>53.0904193146933</v>
          </cell>
          <cell r="FM717" t="str">
            <v>VT05Fab. Jacareí</v>
          </cell>
          <cell r="FN717">
            <v>490</v>
          </cell>
          <cell r="FO717">
            <v>-0.49507180705259124</v>
          </cell>
          <cell r="FP717">
            <v>487.57414814544228</v>
          </cell>
          <cell r="FQ717">
            <v>-25.75</v>
          </cell>
          <cell r="FR717">
            <v>363.38266995264979</v>
          </cell>
          <cell r="FS717">
            <v>374.25880000000001</v>
          </cell>
          <cell r="FT717">
            <v>110.02235286305854</v>
          </cell>
          <cell r="FU717">
            <v>473.40502281570832</v>
          </cell>
          <cell r="FV717">
            <v>0.50800000000000001</v>
          </cell>
          <cell r="FW717">
            <v>0.489235100572877</v>
          </cell>
          <cell r="FX717">
            <v>0.51048531431091027</v>
          </cell>
          <cell r="FY717">
            <v>0.43927710451197249</v>
          </cell>
          <cell r="FZ717">
            <v>0.44507999999999998</v>
          </cell>
          <cell r="GA717">
            <v>6.4552568280291531E-2</v>
          </cell>
          <cell r="GB717">
            <v>0.50382967279226398</v>
          </cell>
          <cell r="GC717">
            <v>1.391419237086466</v>
          </cell>
          <cell r="GD717">
            <v>1.4275469743859945</v>
          </cell>
          <cell r="GE717">
            <v>1.4094831057362303</v>
          </cell>
          <cell r="GF717">
            <v>3985403.9683735706</v>
          </cell>
          <cell r="GG717">
            <v>11865.863884472255</v>
          </cell>
          <cell r="GH717">
            <v>16.812904643031686</v>
          </cell>
          <cell r="GI717">
            <v>141540.99271208988</v>
          </cell>
          <cell r="GK717">
            <v>16.812904643031686</v>
          </cell>
          <cell r="GL717" t="str">
            <v>S2BL07</v>
          </cell>
          <cell r="GM717">
            <v>301.39</v>
          </cell>
          <cell r="GN717">
            <v>19.64</v>
          </cell>
        </row>
        <row r="718">
          <cell r="D718" t="str">
            <v>S2BL10</v>
          </cell>
          <cell r="E718" t="str">
            <v>Módulo SP4</v>
          </cell>
          <cell r="F718" t="str">
            <v>F6540020</v>
          </cell>
          <cell r="G718">
            <v>716</v>
          </cell>
          <cell r="H718" t="str">
            <v>F65400</v>
          </cell>
          <cell r="I718" t="str">
            <v>Boa Vista</v>
          </cell>
          <cell r="J718" t="str">
            <v>CAPÃO BONITO</v>
          </cell>
          <cell r="K718" t="str">
            <v>Fab. Jacareí</v>
          </cell>
          <cell r="L718">
            <v>27.12</v>
          </cell>
          <cell r="M718">
            <v>27.12</v>
          </cell>
          <cell r="N718">
            <v>7621.6827691980243</v>
          </cell>
          <cell r="O718">
            <v>0.18774500657302437</v>
          </cell>
          <cell r="P718" t="str">
            <v>FB</v>
          </cell>
          <cell r="Q718" t="str">
            <v>Sem IPC</v>
          </cell>
          <cell r="R718" t="str">
            <v>Sem IPC</v>
          </cell>
          <cell r="S718">
            <v>7621.6827691980243</v>
          </cell>
          <cell r="T718">
            <v>0.18774500657302437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7621.6827691980243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7621.6827691980243</v>
          </cell>
          <cell r="AI718">
            <v>41899</v>
          </cell>
          <cell r="AJ718">
            <v>41899</v>
          </cell>
          <cell r="AK718">
            <v>43983</v>
          </cell>
          <cell r="AL718" t="str">
            <v>SP8</v>
          </cell>
          <cell r="AN718" t="str">
            <v>S1.La.7S</v>
          </cell>
          <cell r="AO718" t="str">
            <v>VT05</v>
          </cell>
          <cell r="AP718">
            <v>5.7056810403832987</v>
          </cell>
          <cell r="AQ718">
            <v>2020</v>
          </cell>
          <cell r="AR718">
            <v>6</v>
          </cell>
          <cell r="AS718" t="str">
            <v>-</v>
          </cell>
          <cell r="AT718">
            <v>281.03550033916019</v>
          </cell>
          <cell r="AU718">
            <v>321.31</v>
          </cell>
          <cell r="AW718" t="str">
            <v>Terra FIBRIA - Posse FIBRIA</v>
          </cell>
          <cell r="AX718" t="str">
            <v>PRÓPRIA</v>
          </cell>
          <cell r="AY718" t="str">
            <v>Módulo SP4Boa VistaFab. Jacareí</v>
          </cell>
          <cell r="AZ718" t="str">
            <v>Jacareí</v>
          </cell>
          <cell r="BA718" t="str">
            <v>(Tora s/c 6,5 a 7 m)</v>
          </cell>
          <cell r="BB718" t="str">
            <v>Tora Plana</v>
          </cell>
          <cell r="BC718" t="str">
            <v>Módulo SP4Boa Vista</v>
          </cell>
          <cell r="BD718">
            <v>69</v>
          </cell>
          <cell r="BE718" t="str">
            <v>Reforma</v>
          </cell>
          <cell r="BF718" t="str">
            <v>Reforma</v>
          </cell>
          <cell r="BG718" t="str">
            <v>FB</v>
          </cell>
          <cell r="BH718">
            <v>1</v>
          </cell>
          <cell r="BI718">
            <v>0</v>
          </cell>
          <cell r="BJ718">
            <v>0</v>
          </cell>
          <cell r="BK718">
            <v>1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1430.9328816005896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1430.9328816005896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27.12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27.12</v>
          </cell>
          <cell r="CN718">
            <v>0</v>
          </cell>
          <cell r="CO718">
            <v>0</v>
          </cell>
          <cell r="CP718">
            <v>0</v>
          </cell>
          <cell r="CQ718">
            <v>0</v>
          </cell>
          <cell r="CR718">
            <v>0</v>
          </cell>
          <cell r="CS718">
            <v>154.73806981519508</v>
          </cell>
          <cell r="CT718">
            <v>0</v>
          </cell>
          <cell r="CU718">
            <v>0</v>
          </cell>
          <cell r="CV718">
            <v>0</v>
          </cell>
          <cell r="CW718">
            <v>0</v>
          </cell>
          <cell r="CX718">
            <v>0</v>
          </cell>
          <cell r="CY718">
            <v>0</v>
          </cell>
          <cell r="CZ718">
            <v>154.73806981519508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  <cell r="DF718">
            <v>7621.6827691980243</v>
          </cell>
          <cell r="DG718">
            <v>0</v>
          </cell>
          <cell r="DH718">
            <v>0</v>
          </cell>
          <cell r="DI718">
            <v>0</v>
          </cell>
          <cell r="DJ718">
            <v>0</v>
          </cell>
          <cell r="DK718">
            <v>0</v>
          </cell>
          <cell r="DL718">
            <v>0</v>
          </cell>
          <cell r="DM718">
            <v>7621.6827691980243</v>
          </cell>
          <cell r="DN718">
            <v>0</v>
          </cell>
          <cell r="DO718">
            <v>0</v>
          </cell>
          <cell r="DP718">
            <v>0</v>
          </cell>
          <cell r="DQ718">
            <v>0</v>
          </cell>
          <cell r="DR718">
            <v>0</v>
          </cell>
          <cell r="DS718">
            <v>0</v>
          </cell>
          <cell r="DT718">
            <v>0</v>
          </cell>
          <cell r="DU718">
            <v>0</v>
          </cell>
          <cell r="DV718">
            <v>0</v>
          </cell>
          <cell r="DW718">
            <v>0</v>
          </cell>
          <cell r="DX718">
            <v>0</v>
          </cell>
          <cell r="DY718">
            <v>0</v>
          </cell>
          <cell r="DZ718">
            <v>0</v>
          </cell>
          <cell r="EA718">
            <v>0</v>
          </cell>
          <cell r="EB718">
            <v>0</v>
          </cell>
          <cell r="EC718">
            <v>0</v>
          </cell>
          <cell r="ED718">
            <v>0</v>
          </cell>
          <cell r="EE718">
            <v>0</v>
          </cell>
          <cell r="EF718">
            <v>2448922.8905710173</v>
          </cell>
          <cell r="EG718">
            <v>0</v>
          </cell>
          <cell r="EH718">
            <v>0</v>
          </cell>
          <cell r="EI718">
            <v>0</v>
          </cell>
          <cell r="EJ718">
            <v>0</v>
          </cell>
          <cell r="EK718">
            <v>0</v>
          </cell>
          <cell r="EL718">
            <v>0</v>
          </cell>
          <cell r="EM718">
            <v>2448922.8905710173</v>
          </cell>
          <cell r="EN718">
            <v>27.12</v>
          </cell>
          <cell r="EO718">
            <v>0</v>
          </cell>
          <cell r="EP718">
            <v>0</v>
          </cell>
          <cell r="EQ718">
            <v>27.12</v>
          </cell>
          <cell r="ER718">
            <v>0</v>
          </cell>
          <cell r="ES718">
            <v>0</v>
          </cell>
          <cell r="ET718">
            <v>7621.6827691980243</v>
          </cell>
          <cell r="EU718">
            <v>0</v>
          </cell>
          <cell r="EV718">
            <v>0</v>
          </cell>
          <cell r="EW718">
            <v>7621.6827691980243</v>
          </cell>
          <cell r="EX718">
            <v>0</v>
          </cell>
          <cell r="EY718">
            <v>0</v>
          </cell>
          <cell r="EZ718" t="str">
            <v>F65431-2014-020</v>
          </cell>
          <cell r="FA718" t="str">
            <v>Condução</v>
          </cell>
          <cell r="FB718" t="str">
            <v>Não</v>
          </cell>
          <cell r="FC718" t="str">
            <v>Sim</v>
          </cell>
          <cell r="FL718">
            <v>49.255382197158475</v>
          </cell>
          <cell r="FM718" t="str">
            <v>VT05Fab. Jacareí</v>
          </cell>
          <cell r="FN718">
            <v>490</v>
          </cell>
          <cell r="FO718">
            <v>1.1597488445975301E-2</v>
          </cell>
          <cell r="FP718">
            <v>490.05682769338529</v>
          </cell>
          <cell r="FQ718">
            <v>-25.75</v>
          </cell>
          <cell r="FR718">
            <v>362.9705051865032</v>
          </cell>
          <cell r="FS718">
            <v>374.25880000000001</v>
          </cell>
          <cell r="FT718">
            <v>112.30535824800576</v>
          </cell>
          <cell r="FU718">
            <v>475.27586343450895</v>
          </cell>
          <cell r="FV718">
            <v>0.50800000000000001</v>
          </cell>
          <cell r="FW718">
            <v>-2.0118720907962739E-2</v>
          </cell>
          <cell r="FX718">
            <v>0.50789779689778758</v>
          </cell>
          <cell r="FY718">
            <v>0.43905608186942174</v>
          </cell>
          <cell r="FZ718">
            <v>0.44507999999999998</v>
          </cell>
          <cell r="GA718">
            <v>6.1967591843290516E-2</v>
          </cell>
          <cell r="GB718">
            <v>0.50102367371271228</v>
          </cell>
          <cell r="GC718">
            <v>1.4100900466951534</v>
          </cell>
          <cell r="GD718">
            <v>1.4483601010777933</v>
          </cell>
          <cell r="GE718">
            <v>1.4292250738864734</v>
          </cell>
          <cell r="GF718">
            <v>3622401.8589545102</v>
          </cell>
          <cell r="GG718">
            <v>10893.100118946308</v>
          </cell>
          <cell r="GH718">
            <v>17.274004709012104</v>
          </cell>
          <cell r="GI718">
            <v>131656.98404572307</v>
          </cell>
          <cell r="GK718">
            <v>17.274004709012104</v>
          </cell>
          <cell r="GL718" t="str">
            <v>S2BL10</v>
          </cell>
          <cell r="GM718">
            <v>301.39</v>
          </cell>
          <cell r="GN718">
            <v>19.920000000000002</v>
          </cell>
        </row>
        <row r="719">
          <cell r="D719" t="str">
            <v>S2BL08</v>
          </cell>
          <cell r="E719" t="str">
            <v>Módulo SP4</v>
          </cell>
          <cell r="F719" t="str">
            <v>F6540021</v>
          </cell>
          <cell r="G719">
            <v>717</v>
          </cell>
          <cell r="H719" t="str">
            <v>F65400</v>
          </cell>
          <cell r="I719" t="str">
            <v>Boa Vista</v>
          </cell>
          <cell r="J719" t="str">
            <v>CAPÃO BONITO</v>
          </cell>
          <cell r="K719" t="str">
            <v>Fab. Jacareí</v>
          </cell>
          <cell r="L719">
            <v>33.03</v>
          </cell>
          <cell r="M719">
            <v>33.03</v>
          </cell>
          <cell r="N719">
            <v>9929.6496763125542</v>
          </cell>
          <cell r="O719">
            <v>0.18820009103846816</v>
          </cell>
          <cell r="P719" t="str">
            <v>FB</v>
          </cell>
          <cell r="Q719" t="str">
            <v>Sem IPC</v>
          </cell>
          <cell r="R719" t="str">
            <v>Sem IPC</v>
          </cell>
          <cell r="S719">
            <v>9929.6496763125542</v>
          </cell>
          <cell r="T719">
            <v>0.18820009103846816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9929.6496763125542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9929.6496763125542</v>
          </cell>
          <cell r="AI719">
            <v>41899</v>
          </cell>
          <cell r="AJ719">
            <v>41899</v>
          </cell>
          <cell r="AK719">
            <v>43983</v>
          </cell>
          <cell r="AL719" t="str">
            <v>SP8</v>
          </cell>
          <cell r="AN719" t="str">
            <v>S1.La.7S</v>
          </cell>
          <cell r="AO719" t="str">
            <v>VT01</v>
          </cell>
          <cell r="AP719">
            <v>5.7056810403832987</v>
          </cell>
          <cell r="AQ719">
            <v>2020</v>
          </cell>
          <cell r="AR719">
            <v>6</v>
          </cell>
          <cell r="AS719" t="str">
            <v>-</v>
          </cell>
          <cell r="AT719">
            <v>300.62517942211787</v>
          </cell>
          <cell r="AU719">
            <v>321.63</v>
          </cell>
          <cell r="AW719" t="str">
            <v>Terra FIBRIA - Posse FIBRIA</v>
          </cell>
          <cell r="AX719" t="str">
            <v>PRÓPRIA</v>
          </cell>
          <cell r="AY719" t="str">
            <v>Módulo SP4Boa VistaFab. Jacareí</v>
          </cell>
          <cell r="AZ719" t="str">
            <v>Jacareí</v>
          </cell>
          <cell r="BA719" t="str">
            <v>(Tora s/c 6,5 a 7 m)</v>
          </cell>
          <cell r="BB719" t="str">
            <v>Tora Plana</v>
          </cell>
          <cell r="BC719" t="str">
            <v>Módulo SP4Boa Vista</v>
          </cell>
          <cell r="BD719">
            <v>69</v>
          </cell>
          <cell r="BE719" t="str">
            <v>Reforma</v>
          </cell>
          <cell r="BF719" t="str">
            <v>Reforma</v>
          </cell>
          <cell r="BG719" t="str">
            <v>FB</v>
          </cell>
          <cell r="BH719">
            <v>1</v>
          </cell>
          <cell r="BI719">
            <v>0</v>
          </cell>
          <cell r="BJ719">
            <v>0</v>
          </cell>
          <cell r="BK719">
            <v>1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1868.7609730621186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1868.7609730621186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33.03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33.03</v>
          </cell>
          <cell r="CN719">
            <v>0</v>
          </cell>
          <cell r="CO719">
            <v>0</v>
          </cell>
          <cell r="CP719">
            <v>0</v>
          </cell>
          <cell r="CQ719">
            <v>0</v>
          </cell>
          <cell r="CR719">
            <v>0</v>
          </cell>
          <cell r="CS719">
            <v>188.45864476386035</v>
          </cell>
          <cell r="CT719">
            <v>0</v>
          </cell>
          <cell r="CU719">
            <v>0</v>
          </cell>
          <cell r="CV719">
            <v>0</v>
          </cell>
          <cell r="CW719">
            <v>0</v>
          </cell>
          <cell r="CX719">
            <v>0</v>
          </cell>
          <cell r="CY719">
            <v>0</v>
          </cell>
          <cell r="CZ719">
            <v>188.45864476386035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  <cell r="DF719">
            <v>9929.6496763125542</v>
          </cell>
          <cell r="DG719">
            <v>0</v>
          </cell>
          <cell r="DH719">
            <v>0</v>
          </cell>
          <cell r="DI719">
            <v>0</v>
          </cell>
          <cell r="DJ719">
            <v>0</v>
          </cell>
          <cell r="DK719">
            <v>0</v>
          </cell>
          <cell r="DL719">
            <v>0</v>
          </cell>
          <cell r="DM719">
            <v>9929.6496763125542</v>
          </cell>
          <cell r="DN719">
            <v>0</v>
          </cell>
          <cell r="DO719">
            <v>0</v>
          </cell>
          <cell r="DP719">
            <v>0</v>
          </cell>
          <cell r="DQ719">
            <v>0</v>
          </cell>
          <cell r="DR719">
            <v>0</v>
          </cell>
          <cell r="DS719">
            <v>0</v>
          </cell>
          <cell r="DT719">
            <v>0</v>
          </cell>
          <cell r="DU719">
            <v>0</v>
          </cell>
          <cell r="DV719">
            <v>0</v>
          </cell>
          <cell r="DW719">
            <v>0</v>
          </cell>
          <cell r="DX719">
            <v>0</v>
          </cell>
          <cell r="DY719">
            <v>0</v>
          </cell>
          <cell r="DZ719">
            <v>0</v>
          </cell>
          <cell r="EA719">
            <v>0</v>
          </cell>
          <cell r="EB719">
            <v>0</v>
          </cell>
          <cell r="EC719">
            <v>0</v>
          </cell>
          <cell r="ED719">
            <v>0</v>
          </cell>
          <cell r="EE719">
            <v>0</v>
          </cell>
          <cell r="EF719">
            <v>3193673.2253924068</v>
          </cell>
          <cell r="EG719">
            <v>0</v>
          </cell>
          <cell r="EH719">
            <v>0</v>
          </cell>
          <cell r="EI719">
            <v>0</v>
          </cell>
          <cell r="EJ719">
            <v>0</v>
          </cell>
          <cell r="EK719">
            <v>0</v>
          </cell>
          <cell r="EL719">
            <v>0</v>
          </cell>
          <cell r="EM719">
            <v>3193673.2253924068</v>
          </cell>
          <cell r="EN719">
            <v>33.03</v>
          </cell>
          <cell r="EO719">
            <v>0</v>
          </cell>
          <cell r="EP719">
            <v>0</v>
          </cell>
          <cell r="EQ719">
            <v>33.03</v>
          </cell>
          <cell r="ER719">
            <v>0</v>
          </cell>
          <cell r="ES719">
            <v>0</v>
          </cell>
          <cell r="ET719">
            <v>9929.6496763125542</v>
          </cell>
          <cell r="EU719">
            <v>0</v>
          </cell>
          <cell r="EV719">
            <v>0</v>
          </cell>
          <cell r="EW719">
            <v>9929.6496763125542</v>
          </cell>
          <cell r="EX719">
            <v>0</v>
          </cell>
          <cell r="EY719">
            <v>0</v>
          </cell>
          <cell r="EZ719" t="str">
            <v>F65434-2014-021</v>
          </cell>
          <cell r="FA719" t="str">
            <v>Reforma</v>
          </cell>
          <cell r="FB719" t="str">
            <v>Não</v>
          </cell>
          <cell r="FC719" t="str">
            <v>Sim</v>
          </cell>
          <cell r="FL719">
            <v>52.688746057547291</v>
          </cell>
          <cell r="FM719" t="str">
            <v>VT01Fab. Jacareí</v>
          </cell>
          <cell r="FN719">
            <v>480</v>
          </cell>
          <cell r="FO719">
            <v>-0.44393511868513613</v>
          </cell>
          <cell r="FP719">
            <v>477.86911143031136</v>
          </cell>
          <cell r="FQ719">
            <v>-25.75</v>
          </cell>
          <cell r="FR719">
            <v>362.9705051865032</v>
          </cell>
          <cell r="FS719">
            <v>374.25880000000001</v>
          </cell>
          <cell r="FT719">
            <v>100.48524465527875</v>
          </cell>
          <cell r="FU719">
            <v>463.45574984178194</v>
          </cell>
          <cell r="FV719">
            <v>0.496</v>
          </cell>
          <cell r="FW719">
            <v>0.43781724092542085</v>
          </cell>
          <cell r="FX719">
            <v>0.49817157351499008</v>
          </cell>
          <cell r="FY719">
            <v>0.43905608186942174</v>
          </cell>
          <cell r="FZ719">
            <v>0.44507999999999998</v>
          </cell>
          <cell r="GA719">
            <v>5.2373007656542472E-2</v>
          </cell>
          <cell r="GB719">
            <v>0.4914290895259642</v>
          </cell>
          <cell r="GC719">
            <v>1.475924245550944</v>
          </cell>
          <cell r="GD719">
            <v>1.5094890370047747</v>
          </cell>
          <cell r="GE719">
            <v>1.4927066412778593</v>
          </cell>
          <cell r="GF719">
            <v>4601953.2364016417</v>
          </cell>
          <cell r="GG719">
            <v>14822.054017394295</v>
          </cell>
          <cell r="GH719">
            <v>17.253532095004431</v>
          </cell>
          <cell r="GI719">
            <v>171321.529382409</v>
          </cell>
          <cell r="GK719">
            <v>17.253532095004431</v>
          </cell>
          <cell r="GL719" t="str">
            <v>S2BL08</v>
          </cell>
          <cell r="GM719">
            <v>301.39</v>
          </cell>
          <cell r="GN719">
            <v>20.239999999999998</v>
          </cell>
        </row>
        <row r="720">
          <cell r="D720" t="str">
            <v>S2BL11</v>
          </cell>
          <cell r="E720" t="str">
            <v>Módulo SP4</v>
          </cell>
          <cell r="F720" t="str">
            <v>F6540022</v>
          </cell>
          <cell r="G720">
            <v>718</v>
          </cell>
          <cell r="H720" t="str">
            <v>F65400</v>
          </cell>
          <cell r="I720" t="str">
            <v>Boa Vista</v>
          </cell>
          <cell r="J720" t="str">
            <v>CAPÃO BONITO</v>
          </cell>
          <cell r="K720" t="str">
            <v>Fab. Jacareí</v>
          </cell>
          <cell r="L720">
            <v>26.85</v>
          </cell>
          <cell r="M720">
            <v>26.85</v>
          </cell>
          <cell r="N720">
            <v>8189.9461591254267</v>
          </cell>
          <cell r="O720">
            <v>0.18243068385605862</v>
          </cell>
          <cell r="P720" t="str">
            <v>FB</v>
          </cell>
          <cell r="Q720" t="str">
            <v>Sem IPC</v>
          </cell>
          <cell r="R720" t="str">
            <v>Sem IPC</v>
          </cell>
          <cell r="S720">
            <v>8189.9461591254267</v>
          </cell>
          <cell r="T720">
            <v>0.18243068385605862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8189.9461591254267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8189.9461591254267</v>
          </cell>
          <cell r="AI720">
            <v>41907</v>
          </cell>
          <cell r="AJ720">
            <v>41907</v>
          </cell>
          <cell r="AK720">
            <v>43983</v>
          </cell>
          <cell r="AL720" t="str">
            <v>SP8</v>
          </cell>
          <cell r="AN720" t="str">
            <v>S1.La.7S</v>
          </cell>
          <cell r="AO720" t="str">
            <v>VT06</v>
          </cell>
          <cell r="AP720">
            <v>5.6837782340862422</v>
          </cell>
          <cell r="AQ720">
            <v>2020</v>
          </cell>
          <cell r="AR720">
            <v>6</v>
          </cell>
          <cell r="AS720" t="str">
            <v>-</v>
          </cell>
          <cell r="AT720">
            <v>305.02592771416857</v>
          </cell>
          <cell r="AU720">
            <v>321.21999999999997</v>
          </cell>
          <cell r="AW720" t="str">
            <v>Terra FIBRIA - Posse FIBRIA</v>
          </cell>
          <cell r="AX720" t="str">
            <v>PRÓPRIA</v>
          </cell>
          <cell r="AY720" t="str">
            <v>Módulo SP4Boa VistaFab. Jacareí</v>
          </cell>
          <cell r="AZ720" t="str">
            <v>Jacareí</v>
          </cell>
          <cell r="BA720" t="str">
            <v>(Tora s/c 6,5 a 7 m)</v>
          </cell>
          <cell r="BB720" t="str">
            <v>Tora Plana</v>
          </cell>
          <cell r="BC720" t="str">
            <v>Módulo SP4Boa Vista</v>
          </cell>
          <cell r="BD720">
            <v>69</v>
          </cell>
          <cell r="BE720" t="str">
            <v>Reforma</v>
          </cell>
          <cell r="BF720" t="str">
            <v>Reforma</v>
          </cell>
          <cell r="BG720" t="str">
            <v>FB</v>
          </cell>
          <cell r="BH720">
            <v>1</v>
          </cell>
          <cell r="BI720">
            <v>0</v>
          </cell>
          <cell r="BJ720">
            <v>0</v>
          </cell>
          <cell r="BK720">
            <v>1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1494.0974785535523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1494.0974785535523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26.85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26.85</v>
          </cell>
          <cell r="CN720">
            <v>0</v>
          </cell>
          <cell r="CO720">
            <v>0</v>
          </cell>
          <cell r="CP720">
            <v>0</v>
          </cell>
          <cell r="CQ720">
            <v>0</v>
          </cell>
          <cell r="CR720">
            <v>0</v>
          </cell>
          <cell r="CS720">
            <v>152.60944558521561</v>
          </cell>
          <cell r="CT720">
            <v>0</v>
          </cell>
          <cell r="CU720">
            <v>0</v>
          </cell>
          <cell r="CV720">
            <v>0</v>
          </cell>
          <cell r="CW720">
            <v>0</v>
          </cell>
          <cell r="CX720">
            <v>0</v>
          </cell>
          <cell r="CY720">
            <v>0</v>
          </cell>
          <cell r="CZ720">
            <v>152.60944558521561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  <cell r="DF720">
            <v>8189.9461591254267</v>
          </cell>
          <cell r="DG720">
            <v>0</v>
          </cell>
          <cell r="DH720">
            <v>0</v>
          </cell>
          <cell r="DI720">
            <v>0</v>
          </cell>
          <cell r="DJ720">
            <v>0</v>
          </cell>
          <cell r="DK720">
            <v>0</v>
          </cell>
          <cell r="DL720">
            <v>0</v>
          </cell>
          <cell r="DM720">
            <v>8189.9461591254267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>
            <v>0</v>
          </cell>
          <cell r="DW720">
            <v>0</v>
          </cell>
          <cell r="DX720">
            <v>0</v>
          </cell>
          <cell r="DY720">
            <v>0</v>
          </cell>
          <cell r="DZ720">
            <v>0</v>
          </cell>
          <cell r="EA720">
            <v>0</v>
          </cell>
          <cell r="EB720">
            <v>0</v>
          </cell>
          <cell r="EC720">
            <v>0</v>
          </cell>
          <cell r="ED720">
            <v>0</v>
          </cell>
          <cell r="EE720">
            <v>0</v>
          </cell>
          <cell r="EF720">
            <v>2630774.5052342694</v>
          </cell>
          <cell r="EG720">
            <v>0</v>
          </cell>
          <cell r="EH720">
            <v>0</v>
          </cell>
          <cell r="EI720">
            <v>0</v>
          </cell>
          <cell r="EJ720">
            <v>0</v>
          </cell>
          <cell r="EK720">
            <v>0</v>
          </cell>
          <cell r="EL720">
            <v>0</v>
          </cell>
          <cell r="EM720">
            <v>2630774.5052342694</v>
          </cell>
          <cell r="EN720">
            <v>26.85</v>
          </cell>
          <cell r="EO720">
            <v>0</v>
          </cell>
          <cell r="EP720">
            <v>0</v>
          </cell>
          <cell r="EQ720">
            <v>26.85</v>
          </cell>
          <cell r="ER720">
            <v>0</v>
          </cell>
          <cell r="ES720">
            <v>0</v>
          </cell>
          <cell r="ET720">
            <v>8189.9461591254267</v>
          </cell>
          <cell r="EU720">
            <v>0</v>
          </cell>
          <cell r="EV720">
            <v>0</v>
          </cell>
          <cell r="EW720">
            <v>8189.9461591254267</v>
          </cell>
          <cell r="EX720">
            <v>0</v>
          </cell>
          <cell r="EY720">
            <v>0</v>
          </cell>
          <cell r="EZ720" t="str">
            <v>F65407-2014-022</v>
          </cell>
          <cell r="FA720" t="str">
            <v>Reforma</v>
          </cell>
          <cell r="FB720" t="str">
            <v>Não</v>
          </cell>
          <cell r="FC720" t="str">
            <v>Sim</v>
          </cell>
          <cell r="FL720">
            <v>53.666050143352635</v>
          </cell>
          <cell r="FM720" t="str">
            <v>VT06Fab. Jacareí</v>
          </cell>
          <cell r="FN720">
            <v>490</v>
          </cell>
          <cell r="FO720">
            <v>-0.56756729629493918</v>
          </cell>
          <cell r="FP720">
            <v>487.2189202481548</v>
          </cell>
          <cell r="FQ720">
            <v>-25.75</v>
          </cell>
          <cell r="FR720">
            <v>362.76363153194558</v>
          </cell>
          <cell r="FS720">
            <v>374.25880000000001</v>
          </cell>
          <cell r="FT720">
            <v>109.49060767443783</v>
          </cell>
          <cell r="FU720">
            <v>472.25423920638343</v>
          </cell>
          <cell r="FV720">
            <v>0.503</v>
          </cell>
          <cell r="FW720">
            <v>0.56213353139528799</v>
          </cell>
          <cell r="FX720">
            <v>0.50582753166291827</v>
          </cell>
          <cell r="FY720">
            <v>0.43894512007893105</v>
          </cell>
          <cell r="FZ720">
            <v>0.44507999999999998</v>
          </cell>
          <cell r="GA720">
            <v>5.9910201717170701E-2</v>
          </cell>
          <cell r="GB720">
            <v>0.49885532179610176</v>
          </cell>
          <cell r="GC720">
            <v>1.4246769933683865</v>
          </cell>
          <cell r="GD720">
            <v>1.4619820671402006</v>
          </cell>
          <cell r="GE720">
            <v>1.4433295302542937</v>
          </cell>
          <cell r="GF720">
            <v>3867736.7925190204</v>
          </cell>
          <cell r="GG720">
            <v>11820.79114265846</v>
          </cell>
          <cell r="GH720">
            <v>17.520712696111616</v>
          </cell>
          <cell r="GI720">
            <v>143493.69365065944</v>
          </cell>
          <cell r="GK720">
            <v>17.520712696111616</v>
          </cell>
          <cell r="GL720" t="str">
            <v>S2BL11</v>
          </cell>
          <cell r="GM720">
            <v>301.39</v>
          </cell>
          <cell r="GN720">
            <v>19.829999999999998</v>
          </cell>
        </row>
        <row r="721">
          <cell r="D721" t="str">
            <v>S2BL14</v>
          </cell>
          <cell r="E721" t="str">
            <v>Módulo SP4</v>
          </cell>
          <cell r="F721" t="str">
            <v>F6540023</v>
          </cell>
          <cell r="G721">
            <v>719</v>
          </cell>
          <cell r="H721" t="str">
            <v>F65400</v>
          </cell>
          <cell r="I721" t="str">
            <v>Boa Vista</v>
          </cell>
          <cell r="J721" t="str">
            <v>CAPÃO BONITO</v>
          </cell>
          <cell r="K721" t="str">
            <v>Fab. Jacareí</v>
          </cell>
          <cell r="L721">
            <v>21.3</v>
          </cell>
          <cell r="M721">
            <v>21.3</v>
          </cell>
          <cell r="N721">
            <v>6290.9321910089757</v>
          </cell>
          <cell r="O721">
            <v>0.18121456173671546</v>
          </cell>
          <cell r="P721" t="str">
            <v>FB</v>
          </cell>
          <cell r="Q721" t="str">
            <v>Sem IPC</v>
          </cell>
          <cell r="R721" t="str">
            <v>Sem IPC</v>
          </cell>
          <cell r="S721">
            <v>6290.9321910089757</v>
          </cell>
          <cell r="T721">
            <v>0.18121456173671546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6290.9321910089757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6290.9321910089757</v>
          </cell>
          <cell r="AI721">
            <v>41907</v>
          </cell>
          <cell r="AJ721">
            <v>41907</v>
          </cell>
          <cell r="AK721">
            <v>43983</v>
          </cell>
          <cell r="AL721" t="str">
            <v>SP8</v>
          </cell>
          <cell r="AN721" t="str">
            <v>S1.La.7P</v>
          </cell>
          <cell r="AO721" t="str">
            <v>VT06</v>
          </cell>
          <cell r="AP721">
            <v>5.6837782340862422</v>
          </cell>
          <cell r="AQ721">
            <v>2020</v>
          </cell>
          <cell r="AR721">
            <v>6</v>
          </cell>
          <cell r="AS721" t="str">
            <v>-</v>
          </cell>
          <cell r="AT721">
            <v>295.34892915535096</v>
          </cell>
          <cell r="AU721">
            <v>320.89999999999998</v>
          </cell>
          <cell r="AW721" t="str">
            <v>Terra FIBRIA - Posse FIBRIA</v>
          </cell>
          <cell r="AX721" t="str">
            <v>PRÓPRIA</v>
          </cell>
          <cell r="AY721" t="str">
            <v>Módulo SP4Boa VistaFab. Jacareí</v>
          </cell>
          <cell r="AZ721" t="str">
            <v>Jacareí</v>
          </cell>
          <cell r="BA721" t="str">
            <v>(Tora s/c 6,5 a 7 m)</v>
          </cell>
          <cell r="BB721" t="str">
            <v>Tora Plana</v>
          </cell>
          <cell r="BC721" t="str">
            <v>Módulo SP4Boa Vista</v>
          </cell>
          <cell r="BD721">
            <v>69</v>
          </cell>
          <cell r="BE721" t="str">
            <v>Reforma</v>
          </cell>
          <cell r="BF721" t="str">
            <v>Reforma</v>
          </cell>
          <cell r="BG721" t="str">
            <v>FB</v>
          </cell>
          <cell r="BH721">
            <v>1</v>
          </cell>
          <cell r="BI721">
            <v>0</v>
          </cell>
          <cell r="BJ721">
            <v>0</v>
          </cell>
          <cell r="BK721">
            <v>1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1140.0085199090868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1140.0085199090868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21.3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21.3</v>
          </cell>
          <cell r="CN721">
            <v>0</v>
          </cell>
          <cell r="CO721">
            <v>0</v>
          </cell>
          <cell r="CP721">
            <v>0</v>
          </cell>
          <cell r="CQ721">
            <v>0</v>
          </cell>
          <cell r="CR721">
            <v>0</v>
          </cell>
          <cell r="CS721">
            <v>121.06447638603696</v>
          </cell>
          <cell r="CT721">
            <v>0</v>
          </cell>
          <cell r="CU721">
            <v>0</v>
          </cell>
          <cell r="CV721">
            <v>0</v>
          </cell>
          <cell r="CW721">
            <v>0</v>
          </cell>
          <cell r="CX721">
            <v>0</v>
          </cell>
          <cell r="CY721">
            <v>0</v>
          </cell>
          <cell r="CZ721">
            <v>121.06447638603696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  <cell r="DF721">
            <v>6290.9321910089757</v>
          </cell>
          <cell r="DG721">
            <v>0</v>
          </cell>
          <cell r="DH721">
            <v>0</v>
          </cell>
          <cell r="DI721">
            <v>0</v>
          </cell>
          <cell r="DJ721">
            <v>0</v>
          </cell>
          <cell r="DK721">
            <v>0</v>
          </cell>
          <cell r="DL721">
            <v>0</v>
          </cell>
          <cell r="DM721">
            <v>6290.9321910089757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>
            <v>0</v>
          </cell>
          <cell r="DW721">
            <v>0</v>
          </cell>
          <cell r="DX721">
            <v>0</v>
          </cell>
          <cell r="DY721">
            <v>0</v>
          </cell>
          <cell r="DZ721">
            <v>0</v>
          </cell>
          <cell r="EA721">
            <v>0</v>
          </cell>
          <cell r="EB721">
            <v>0</v>
          </cell>
          <cell r="EC721">
            <v>0</v>
          </cell>
          <cell r="ED721">
            <v>0</v>
          </cell>
          <cell r="EE721">
            <v>0</v>
          </cell>
          <cell r="EF721">
            <v>2018760.1400947801</v>
          </cell>
          <cell r="EG721">
            <v>0</v>
          </cell>
          <cell r="EH721">
            <v>0</v>
          </cell>
          <cell r="EI721">
            <v>0</v>
          </cell>
          <cell r="EJ721">
            <v>0</v>
          </cell>
          <cell r="EK721">
            <v>0</v>
          </cell>
          <cell r="EL721">
            <v>0</v>
          </cell>
          <cell r="EM721">
            <v>2018760.1400947801</v>
          </cell>
          <cell r="EN721">
            <v>21.3</v>
          </cell>
          <cell r="EO721">
            <v>0</v>
          </cell>
          <cell r="EP721">
            <v>0</v>
          </cell>
          <cell r="EQ721">
            <v>21.3</v>
          </cell>
          <cell r="ER721">
            <v>0</v>
          </cell>
          <cell r="ES721">
            <v>0</v>
          </cell>
          <cell r="ET721">
            <v>6290.9321910089757</v>
          </cell>
          <cell r="EU721">
            <v>0</v>
          </cell>
          <cell r="EV721">
            <v>0</v>
          </cell>
          <cell r="EW721">
            <v>6290.9321910089757</v>
          </cell>
          <cell r="EX721">
            <v>0</v>
          </cell>
          <cell r="EY721">
            <v>0</v>
          </cell>
          <cell r="EZ721" t="str">
            <v>F65437-2014-023</v>
          </cell>
          <cell r="FA721" t="str">
            <v>Condução</v>
          </cell>
          <cell r="FB721" t="str">
            <v>Não</v>
          </cell>
          <cell r="FC721" t="str">
            <v>Sim</v>
          </cell>
          <cell r="FL721">
            <v>51.963485729283207</v>
          </cell>
          <cell r="FM721" t="str">
            <v>VT06Fab. Jacareí</v>
          </cell>
          <cell r="FN721">
            <v>490</v>
          </cell>
          <cell r="FO721">
            <v>-0.35045858105220695</v>
          </cell>
          <cell r="FP721">
            <v>488.28275295284419</v>
          </cell>
          <cell r="FQ721">
            <v>-25.75</v>
          </cell>
          <cell r="FR721">
            <v>362.76363153194558</v>
          </cell>
          <cell r="FS721">
            <v>374.25880000000001</v>
          </cell>
          <cell r="FT721">
            <v>110.52176529931018</v>
          </cell>
          <cell r="FU721">
            <v>473.28539683125575</v>
          </cell>
          <cell r="FV721">
            <v>0.503</v>
          </cell>
          <cell r="FW721">
            <v>0.34383302106270541</v>
          </cell>
          <cell r="FX721">
            <v>0.50472948009594543</v>
          </cell>
          <cell r="FY721">
            <v>0.43894512007893105</v>
          </cell>
          <cell r="FZ721">
            <v>0.44507999999999998</v>
          </cell>
          <cell r="GA721">
            <v>5.8827285439382995E-2</v>
          </cell>
          <cell r="GB721">
            <v>0.49777240551831403</v>
          </cell>
          <cell r="GC721">
            <v>1.4321075317000544</v>
          </cell>
          <cell r="GD721">
            <v>1.4701847947499083</v>
          </cell>
          <cell r="GE721">
            <v>1.4511461632249814</v>
          </cell>
          <cell r="GF721">
            <v>2977406.3384602042</v>
          </cell>
          <cell r="GG721">
            <v>9129.0621120912001</v>
          </cell>
          <cell r="GH721">
            <v>17.579216836281233</v>
          </cell>
          <cell r="GI721">
            <v>110589.66108808857</v>
          </cell>
          <cell r="GK721">
            <v>17.579216836281233</v>
          </cell>
          <cell r="GL721" t="str">
            <v>S2BL14</v>
          </cell>
          <cell r="GM721">
            <v>301.39</v>
          </cell>
          <cell r="GN721">
            <v>19.510000000000002</v>
          </cell>
        </row>
        <row r="722">
          <cell r="D722" t="str">
            <v>S2BL22</v>
          </cell>
          <cell r="E722" t="str">
            <v>Módulo SP4</v>
          </cell>
          <cell r="F722" t="str">
            <v>F6540024</v>
          </cell>
          <cell r="G722">
            <v>720</v>
          </cell>
          <cell r="H722" t="str">
            <v>F65400</v>
          </cell>
          <cell r="I722" t="str">
            <v>Boa Vista</v>
          </cell>
          <cell r="J722" t="str">
            <v>CAPÃO BONITO</v>
          </cell>
          <cell r="K722" t="str">
            <v>Fab. Jacareí</v>
          </cell>
          <cell r="L722">
            <v>30.95</v>
          </cell>
          <cell r="M722">
            <v>30.95</v>
          </cell>
          <cell r="N722">
            <v>10511.819075989784</v>
          </cell>
          <cell r="O722">
            <v>0.22055466310696778</v>
          </cell>
          <cell r="P722" t="str">
            <v>FB</v>
          </cell>
          <cell r="Q722" t="str">
            <v>Sem IPC</v>
          </cell>
          <cell r="R722" t="str">
            <v>Sem IPC</v>
          </cell>
          <cell r="S722">
            <v>10511.819075989784</v>
          </cell>
          <cell r="T722">
            <v>0.22055466310696778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10511.819075989784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10511.819075989784</v>
          </cell>
          <cell r="AI722">
            <v>41365</v>
          </cell>
          <cell r="AJ722">
            <v>41365</v>
          </cell>
          <cell r="AK722">
            <v>43983</v>
          </cell>
          <cell r="AL722" t="str">
            <v>SP8</v>
          </cell>
          <cell r="AN722" t="str">
            <v>S2.La.6S</v>
          </cell>
          <cell r="AO722" t="str">
            <v>VT05</v>
          </cell>
          <cell r="AP722">
            <v>7.1676933607118416</v>
          </cell>
          <cell r="AQ722">
            <v>2020</v>
          </cell>
          <cell r="AR722">
            <v>6</v>
          </cell>
          <cell r="AS722" t="str">
            <v>-</v>
          </cell>
          <cell r="AT722">
            <v>339.63874235831292</v>
          </cell>
          <cell r="AU722">
            <v>320.03999999999996</v>
          </cell>
          <cell r="AW722" t="str">
            <v>Terra FIBRIA - Posse FIBRIA</v>
          </cell>
          <cell r="AX722" t="str">
            <v>PRÓPRIA</v>
          </cell>
          <cell r="AY722" t="str">
            <v>Módulo SP4Boa VistaFab. Jacareí</v>
          </cell>
          <cell r="AZ722" t="str">
            <v>Jacareí</v>
          </cell>
          <cell r="BA722" t="str">
            <v>(Tora s/c 6,5 a 7 m)</v>
          </cell>
          <cell r="BB722" t="str">
            <v>Tora Plana</v>
          </cell>
          <cell r="BC722" t="str">
            <v>Módulo SP4Boa Vista</v>
          </cell>
          <cell r="BD722">
            <v>69</v>
          </cell>
          <cell r="BE722" t="str">
            <v>Reforma</v>
          </cell>
          <cell r="BF722" t="str">
            <v>Reforma</v>
          </cell>
          <cell r="BG722" t="str">
            <v>FB</v>
          </cell>
          <cell r="BH722">
            <v>1</v>
          </cell>
          <cell r="BI722">
            <v>0</v>
          </cell>
          <cell r="BJ722">
            <v>0</v>
          </cell>
          <cell r="BK722">
            <v>1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2318.4307149463243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2318.4307149463243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30.95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30.95</v>
          </cell>
          <cell r="CN722">
            <v>0</v>
          </cell>
          <cell r="CO722">
            <v>0</v>
          </cell>
          <cell r="CP722">
            <v>0</v>
          </cell>
          <cell r="CQ722">
            <v>0</v>
          </cell>
          <cell r="CR722">
            <v>0</v>
          </cell>
          <cell r="CS722">
            <v>221.8401095140315</v>
          </cell>
          <cell r="CT722">
            <v>0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221.8401095140315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  <cell r="DF722">
            <v>10511.819075989784</v>
          </cell>
          <cell r="DG722">
            <v>0</v>
          </cell>
          <cell r="DH722">
            <v>0</v>
          </cell>
          <cell r="DI722">
            <v>0</v>
          </cell>
          <cell r="DJ722">
            <v>0</v>
          </cell>
          <cell r="DK722">
            <v>0</v>
          </cell>
          <cell r="DL722">
            <v>0</v>
          </cell>
          <cell r="DM722">
            <v>10511.819075989784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>
            <v>0</v>
          </cell>
          <cell r="DW722">
            <v>0</v>
          </cell>
          <cell r="DX722">
            <v>0</v>
          </cell>
          <cell r="DY722">
            <v>0</v>
          </cell>
          <cell r="DZ722">
            <v>0</v>
          </cell>
          <cell r="EA722">
            <v>0</v>
          </cell>
          <cell r="EB722">
            <v>0</v>
          </cell>
          <cell r="EC722">
            <v>0</v>
          </cell>
          <cell r="ED722">
            <v>0</v>
          </cell>
          <cell r="EE722">
            <v>0</v>
          </cell>
          <cell r="EF722">
            <v>3364202.5770797702</v>
          </cell>
          <cell r="EG722">
            <v>0</v>
          </cell>
          <cell r="EH722">
            <v>0</v>
          </cell>
          <cell r="EI722">
            <v>0</v>
          </cell>
          <cell r="EJ722">
            <v>0</v>
          </cell>
          <cell r="EK722">
            <v>0</v>
          </cell>
          <cell r="EL722">
            <v>0</v>
          </cell>
          <cell r="EM722">
            <v>3364202.5770797702</v>
          </cell>
          <cell r="EN722">
            <v>30.95</v>
          </cell>
          <cell r="EO722">
            <v>0</v>
          </cell>
          <cell r="EP722">
            <v>0</v>
          </cell>
          <cell r="EQ722">
            <v>30.95</v>
          </cell>
          <cell r="ER722">
            <v>0</v>
          </cell>
          <cell r="ES722">
            <v>0</v>
          </cell>
          <cell r="ET722">
            <v>10511.819075989784</v>
          </cell>
          <cell r="EU722">
            <v>0</v>
          </cell>
          <cell r="EV722">
            <v>0</v>
          </cell>
          <cell r="EW722">
            <v>10511.819075989784</v>
          </cell>
          <cell r="EX722">
            <v>0</v>
          </cell>
          <cell r="EY722">
            <v>0</v>
          </cell>
          <cell r="EZ722" t="str">
            <v>F65408-2013-024</v>
          </cell>
          <cell r="FA722" t="str">
            <v>Condução</v>
          </cell>
          <cell r="FB722" t="str">
            <v>Não</v>
          </cell>
          <cell r="FC722" t="str">
            <v>Sim</v>
          </cell>
          <cell r="FL722">
            <v>47.384664112442245</v>
          </cell>
          <cell r="FM722" t="str">
            <v>VT05Fab. Jacareí</v>
          </cell>
          <cell r="FN722">
            <v>490</v>
          </cell>
          <cell r="FO722">
            <v>0.27369245370196715</v>
          </cell>
          <cell r="FP722">
            <v>491.34109302313965</v>
          </cell>
          <cell r="FQ722">
            <v>-25.75</v>
          </cell>
          <cell r="FR722">
            <v>375.5865293200676</v>
          </cell>
          <cell r="FS722">
            <v>374.25880000000001</v>
          </cell>
          <cell r="FT722">
            <v>117.49765691921255</v>
          </cell>
          <cell r="FU722">
            <v>493.08418623928014</v>
          </cell>
          <cell r="FV722">
            <v>0.50800000000000001</v>
          </cell>
          <cell r="FW722">
            <v>-0.28352318882325811</v>
          </cell>
          <cell r="FX722">
            <v>0.50655970220077784</v>
          </cell>
          <cell r="FY722">
            <v>0.44578372719687465</v>
          </cell>
          <cell r="FZ722">
            <v>0.44507999999999998</v>
          </cell>
          <cell r="GA722">
            <v>6.1576909306229562E-2</v>
          </cell>
          <cell r="GB722">
            <v>0.50736063650310426</v>
          </cell>
          <cell r="GC722">
            <v>1.3860604167345718</v>
          </cell>
          <cell r="GD722">
            <v>1.4134968992709589</v>
          </cell>
          <cell r="GE722">
            <v>1.3997786580027654</v>
          </cell>
          <cell r="GF722">
            <v>5183211.7549789641</v>
          </cell>
          <cell r="GG722">
            <v>14714.219999356848</v>
          </cell>
          <cell r="GH722">
            <v>16.023721124470939</v>
          </cell>
          <cell r="GI722">
            <v>168438.45738455409</v>
          </cell>
          <cell r="GK722">
            <v>16.023721124470939</v>
          </cell>
          <cell r="GL722" t="str">
            <v>S2BL22</v>
          </cell>
          <cell r="GM722">
            <v>301.39</v>
          </cell>
          <cell r="GN722">
            <v>18.649999999999999</v>
          </cell>
        </row>
        <row r="723">
          <cell r="D723" t="str">
            <v>S2BL21</v>
          </cell>
          <cell r="E723" t="str">
            <v>Módulo SP4</v>
          </cell>
          <cell r="F723" t="str">
            <v>F6540025</v>
          </cell>
          <cell r="G723">
            <v>721</v>
          </cell>
          <cell r="H723" t="str">
            <v>F65400</v>
          </cell>
          <cell r="I723" t="str">
            <v>Boa Vista</v>
          </cell>
          <cell r="J723" t="str">
            <v>CAPÃO BONITO</v>
          </cell>
          <cell r="K723" t="str">
            <v>Fab. Jacareí</v>
          </cell>
          <cell r="L723">
            <v>28.92</v>
          </cell>
          <cell r="M723">
            <v>28.92</v>
          </cell>
          <cell r="N723">
            <v>8876.1256780247459</v>
          </cell>
          <cell r="O723">
            <v>0.21902829915179967</v>
          </cell>
          <cell r="P723" t="str">
            <v>FB</v>
          </cell>
          <cell r="Q723" t="str">
            <v>Sem IPC</v>
          </cell>
          <cell r="R723" t="str">
            <v>Sem IPC</v>
          </cell>
          <cell r="S723">
            <v>8876.1256780247459</v>
          </cell>
          <cell r="T723">
            <v>0.21902829915179967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8876.1256780247459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8876.1256780247459</v>
          </cell>
          <cell r="AI723">
            <v>41365</v>
          </cell>
          <cell r="AJ723">
            <v>41365</v>
          </cell>
          <cell r="AK723">
            <v>43983</v>
          </cell>
          <cell r="AL723" t="str">
            <v>SP8</v>
          </cell>
          <cell r="AN723" t="str">
            <v>S2.La.6S</v>
          </cell>
          <cell r="AO723" t="str">
            <v>VT07</v>
          </cell>
          <cell r="AP723">
            <v>7.1676933607118416</v>
          </cell>
          <cell r="AQ723">
            <v>2020</v>
          </cell>
          <cell r="AR723">
            <v>6</v>
          </cell>
          <cell r="AS723" t="str">
            <v>-</v>
          </cell>
          <cell r="AT723">
            <v>306.91997503543382</v>
          </cell>
          <cell r="AU723">
            <v>320.49</v>
          </cell>
          <cell r="AW723" t="str">
            <v>Terra FIBRIA - Posse FIBRIA</v>
          </cell>
          <cell r="AX723" t="str">
            <v>PRÓPRIA</v>
          </cell>
          <cell r="AY723" t="str">
            <v>Módulo SP4Boa VistaFab. Jacareí</v>
          </cell>
          <cell r="AZ723" t="str">
            <v>Jacareí</v>
          </cell>
          <cell r="BA723" t="str">
            <v>(Tora s/c 6,5 a 7 m)</v>
          </cell>
          <cell r="BB723" t="str">
            <v>Tora Plana</v>
          </cell>
          <cell r="BC723" t="str">
            <v>Módulo SP4Boa Vista</v>
          </cell>
          <cell r="BD723">
            <v>69</v>
          </cell>
          <cell r="BE723" t="str">
            <v>Reforma</v>
          </cell>
          <cell r="BF723" t="str">
            <v>Reforma</v>
          </cell>
          <cell r="BG723" t="str">
            <v>FB</v>
          </cell>
          <cell r="BH723">
            <v>1</v>
          </cell>
          <cell r="BI723">
            <v>0</v>
          </cell>
          <cell r="BJ723">
            <v>0</v>
          </cell>
          <cell r="BK723">
            <v>1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1944.1227103153747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1944.1227103153747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28.919999999999998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28.919999999999998</v>
          </cell>
          <cell r="CN723">
            <v>0</v>
          </cell>
          <cell r="CO723">
            <v>0</v>
          </cell>
          <cell r="CP723">
            <v>0</v>
          </cell>
          <cell r="CQ723">
            <v>0</v>
          </cell>
          <cell r="CR723">
            <v>0</v>
          </cell>
          <cell r="CS723">
            <v>207.28969199178644</v>
          </cell>
          <cell r="CT723">
            <v>0</v>
          </cell>
          <cell r="CU723">
            <v>0</v>
          </cell>
          <cell r="CV723">
            <v>0</v>
          </cell>
          <cell r="CW723">
            <v>0</v>
          </cell>
          <cell r="CX723">
            <v>0</v>
          </cell>
          <cell r="CY723">
            <v>0</v>
          </cell>
          <cell r="CZ723">
            <v>207.28969199178644</v>
          </cell>
          <cell r="DA723">
            <v>0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  <cell r="DF723">
            <v>8876.1256780247459</v>
          </cell>
          <cell r="DG723">
            <v>0</v>
          </cell>
          <cell r="DH723">
            <v>0</v>
          </cell>
          <cell r="DI723">
            <v>0</v>
          </cell>
          <cell r="DJ723">
            <v>0</v>
          </cell>
          <cell r="DK723">
            <v>0</v>
          </cell>
          <cell r="DL723">
            <v>0</v>
          </cell>
          <cell r="DM723">
            <v>8876.1256780247459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>
            <v>0</v>
          </cell>
          <cell r="DW723">
            <v>0</v>
          </cell>
          <cell r="DX723">
            <v>0</v>
          </cell>
          <cell r="DY723">
            <v>0</v>
          </cell>
          <cell r="DZ723">
            <v>0</v>
          </cell>
          <cell r="EA723">
            <v>0</v>
          </cell>
          <cell r="EB723">
            <v>0</v>
          </cell>
          <cell r="EC723">
            <v>0</v>
          </cell>
          <cell r="ED723">
            <v>0</v>
          </cell>
          <cell r="EE723">
            <v>0</v>
          </cell>
          <cell r="EF723">
            <v>2844709.518550151</v>
          </cell>
          <cell r="EG723">
            <v>0</v>
          </cell>
          <cell r="EH723">
            <v>0</v>
          </cell>
          <cell r="EI723">
            <v>0</v>
          </cell>
          <cell r="EJ723">
            <v>0</v>
          </cell>
          <cell r="EK723">
            <v>0</v>
          </cell>
          <cell r="EL723">
            <v>0</v>
          </cell>
          <cell r="EM723">
            <v>2844709.518550151</v>
          </cell>
          <cell r="EN723">
            <v>28.92</v>
          </cell>
          <cell r="EO723">
            <v>0</v>
          </cell>
          <cell r="EP723">
            <v>0</v>
          </cell>
          <cell r="EQ723">
            <v>28.92</v>
          </cell>
          <cell r="ER723">
            <v>0</v>
          </cell>
          <cell r="ES723">
            <v>0</v>
          </cell>
          <cell r="ET723">
            <v>8876.1256780247459</v>
          </cell>
          <cell r="EU723">
            <v>0</v>
          </cell>
          <cell r="EV723">
            <v>0</v>
          </cell>
          <cell r="EW723">
            <v>8876.1256780247459</v>
          </cell>
          <cell r="EX723">
            <v>0</v>
          </cell>
          <cell r="EY723">
            <v>0</v>
          </cell>
          <cell r="EZ723" t="str">
            <v>F65443-2013-025</v>
          </cell>
          <cell r="FA723" t="str">
            <v>Condução</v>
          </cell>
          <cell r="FB723" t="str">
            <v>Não</v>
          </cell>
          <cell r="FC723" t="str">
            <v>Sim</v>
          </cell>
          <cell r="FL723">
            <v>42.819908663747974</v>
          </cell>
          <cell r="FM723" t="str">
            <v>VT07Fab. Jacareí</v>
          </cell>
          <cell r="FN723">
            <v>528</v>
          </cell>
          <cell r="FO723">
            <v>0.95435956316421411</v>
          </cell>
          <cell r="FP723">
            <v>533.039018493507</v>
          </cell>
          <cell r="FQ723">
            <v>-25.75</v>
          </cell>
          <cell r="FR723">
            <v>375.5865293200676</v>
          </cell>
          <cell r="FS723">
            <v>374.25880000000001</v>
          </cell>
          <cell r="FT723">
            <v>159.34351093056009</v>
          </cell>
          <cell r="FU723">
            <v>534.93004025062771</v>
          </cell>
          <cell r="FV723">
            <v>0.502</v>
          </cell>
          <cell r="FW723">
            <v>-0.9673856270995902</v>
          </cell>
          <cell r="FX723">
            <v>0.49714372415196006</v>
          </cell>
          <cell r="FY723">
            <v>0.44578372719687465</v>
          </cell>
          <cell r="FZ723">
            <v>0.44507999999999998</v>
          </cell>
          <cell r="GA723">
            <v>5.2146043417387239E-2</v>
          </cell>
          <cell r="GB723">
            <v>0.49792977061426191</v>
          </cell>
          <cell r="GC723">
            <v>1.4507712461174522</v>
          </cell>
          <cell r="GD723">
            <v>1.5030415693475496</v>
          </cell>
          <cell r="GE723">
            <v>1.4769064077325009</v>
          </cell>
          <cell r="GF723">
            <v>4748106.2662154073</v>
          </cell>
          <cell r="GG723">
            <v>13109.206889713736</v>
          </cell>
          <cell r="GH723">
            <v>16.072823055827143</v>
          </cell>
          <cell r="GI723">
            <v>142664.39744417547</v>
          </cell>
          <cell r="GK723">
            <v>16.072823055827143</v>
          </cell>
          <cell r="GL723" t="str">
            <v>S2BL21</v>
          </cell>
          <cell r="GM723">
            <v>301.39</v>
          </cell>
          <cell r="GN723">
            <v>19.100000000000001</v>
          </cell>
        </row>
        <row r="724">
          <cell r="D724" t="str">
            <v>S2BL23</v>
          </cell>
          <cell r="E724" t="str">
            <v>Módulo SP4</v>
          </cell>
          <cell r="F724" t="str">
            <v>F654025A</v>
          </cell>
          <cell r="G724">
            <v>722</v>
          </cell>
          <cell r="H724" t="str">
            <v>F65402</v>
          </cell>
          <cell r="I724" t="str">
            <v>Boa Vista</v>
          </cell>
          <cell r="J724" t="str">
            <v>CAPÃO BONITO</v>
          </cell>
          <cell r="K724" t="str">
            <v>Fab. Jacareí</v>
          </cell>
          <cell r="L724">
            <v>1.52</v>
          </cell>
          <cell r="M724">
            <v>1.52</v>
          </cell>
          <cell r="N724">
            <v>599.65520000000004</v>
          </cell>
          <cell r="O724">
            <v>0.29122436626164494</v>
          </cell>
          <cell r="P724" t="str">
            <v>FB</v>
          </cell>
          <cell r="Q724" t="str">
            <v>Sem IPC</v>
          </cell>
          <cell r="R724" t="str">
            <v>Sem IPC</v>
          </cell>
          <cell r="S724">
            <v>599.65520000000004</v>
          </cell>
          <cell r="T724">
            <v>0.29122436626164494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599.65520000000004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599.65520000000004</v>
          </cell>
          <cell r="AI724">
            <v>39996</v>
          </cell>
          <cell r="AJ724">
            <v>39996</v>
          </cell>
          <cell r="AK724">
            <v>43983</v>
          </cell>
          <cell r="AL724" t="str">
            <v>SP8</v>
          </cell>
          <cell r="AN724" t="str">
            <v>S2.La.6M</v>
          </cell>
          <cell r="AO724" t="str">
            <v>RS01HG</v>
          </cell>
          <cell r="AP724">
            <v>10.915811088295689</v>
          </cell>
          <cell r="AQ724">
            <v>2020</v>
          </cell>
          <cell r="AR724">
            <v>6</v>
          </cell>
          <cell r="AS724" t="str">
            <v>-</v>
          </cell>
          <cell r="AT724">
            <v>394.51</v>
          </cell>
          <cell r="AU724">
            <v>319.83</v>
          </cell>
          <cell r="AW724" t="str">
            <v>Terra FIBRIA - Posse FIBRIA</v>
          </cell>
          <cell r="AX724" t="str">
            <v>PRÓPRIA</v>
          </cell>
          <cell r="AY724" t="str">
            <v>Módulo SP4Boa VistaFab. Jacareí</v>
          </cell>
          <cell r="AZ724" t="str">
            <v>Jacareí</v>
          </cell>
          <cell r="BA724" t="str">
            <v>(Tora s/c 6,5 a 7 m)</v>
          </cell>
          <cell r="BB724" t="str">
            <v>Tora Plana</v>
          </cell>
          <cell r="BC724" t="str">
            <v>Módulo SP4Boa Vista</v>
          </cell>
          <cell r="BD724">
            <v>69</v>
          </cell>
          <cell r="BE724" t="str">
            <v>Reforma</v>
          </cell>
          <cell r="BF724" t="str">
            <v>Reforma</v>
          </cell>
          <cell r="BG724" t="str">
            <v>FB</v>
          </cell>
          <cell r="BH724">
            <v>1</v>
          </cell>
          <cell r="BI724">
            <v>0</v>
          </cell>
          <cell r="BJ724">
            <v>0</v>
          </cell>
          <cell r="BK724">
            <v>1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174.63420559549996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174.63420559549996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1.52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1.52</v>
          </cell>
          <cell r="CN724">
            <v>0</v>
          </cell>
          <cell r="CO724">
            <v>0</v>
          </cell>
          <cell r="CP724">
            <v>0</v>
          </cell>
          <cell r="CQ724">
            <v>0</v>
          </cell>
          <cell r="CR724">
            <v>0</v>
          </cell>
          <cell r="CS724">
            <v>16.592032854209446</v>
          </cell>
          <cell r="CT724">
            <v>0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16.592032854209446</v>
          </cell>
          <cell r="DA724">
            <v>0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  <cell r="DF724">
            <v>599.65520000000004</v>
          </cell>
          <cell r="DG724">
            <v>0</v>
          </cell>
          <cell r="DH724">
            <v>0</v>
          </cell>
          <cell r="DI724">
            <v>0</v>
          </cell>
          <cell r="DJ724">
            <v>0</v>
          </cell>
          <cell r="DK724">
            <v>0</v>
          </cell>
          <cell r="DL724">
            <v>0</v>
          </cell>
          <cell r="DM724">
            <v>599.65520000000004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>
            <v>0</v>
          </cell>
          <cell r="DW724">
            <v>0</v>
          </cell>
          <cell r="DX724">
            <v>0</v>
          </cell>
          <cell r="DY724">
            <v>0</v>
          </cell>
          <cell r="DZ724">
            <v>0</v>
          </cell>
          <cell r="EA724">
            <v>0</v>
          </cell>
          <cell r="EB724">
            <v>0</v>
          </cell>
          <cell r="EC724">
            <v>0</v>
          </cell>
          <cell r="ED724">
            <v>0</v>
          </cell>
          <cell r="EE724">
            <v>0</v>
          </cell>
          <cell r="EF724">
            <v>191787.72261600001</v>
          </cell>
          <cell r="EG724">
            <v>0</v>
          </cell>
          <cell r="EH724">
            <v>0</v>
          </cell>
          <cell r="EI724">
            <v>0</v>
          </cell>
          <cell r="EJ724">
            <v>0</v>
          </cell>
          <cell r="EK724">
            <v>0</v>
          </cell>
          <cell r="EL724">
            <v>0</v>
          </cell>
          <cell r="EM724">
            <v>191787.72261600001</v>
          </cell>
          <cell r="EN724">
            <v>1.52</v>
          </cell>
          <cell r="EO724">
            <v>0</v>
          </cell>
          <cell r="EP724">
            <v>0</v>
          </cell>
          <cell r="EQ724">
            <v>1.52</v>
          </cell>
          <cell r="ER724">
            <v>0</v>
          </cell>
          <cell r="ES724">
            <v>0</v>
          </cell>
          <cell r="ET724">
            <v>599.65520000000004</v>
          </cell>
          <cell r="EU724">
            <v>0</v>
          </cell>
          <cell r="EV724">
            <v>0</v>
          </cell>
          <cell r="EW724">
            <v>599.65520000000004</v>
          </cell>
          <cell r="EX724">
            <v>0</v>
          </cell>
          <cell r="EY724">
            <v>0</v>
          </cell>
          <cell r="EZ724" t="str">
            <v>F65416-2009-025A</v>
          </cell>
          <cell r="FA724" t="str">
            <v>Reforma</v>
          </cell>
          <cell r="FB724" t="str">
            <v>Não</v>
          </cell>
          <cell r="FC724" t="str">
            <v>Sim</v>
          </cell>
          <cell r="FL724">
            <v>36.141153122648603</v>
          </cell>
          <cell r="FM724" t="str">
            <v>RS01HGFab. Jacareí</v>
          </cell>
          <cell r="FN724">
            <v>510</v>
          </cell>
          <cell r="FO724">
            <v>2.0553825586712016</v>
          </cell>
          <cell r="FP724">
            <v>520.48245104922307</v>
          </cell>
          <cell r="FQ724">
            <v>-25.75</v>
          </cell>
          <cell r="FR724">
            <v>397.19326330675597</v>
          </cell>
          <cell r="FS724">
            <v>374.25880000000001</v>
          </cell>
          <cell r="FT724">
            <v>155.18419108079559</v>
          </cell>
          <cell r="FU724">
            <v>552.37745438755155</v>
          </cell>
          <cell r="FV724">
            <v>0.52</v>
          </cell>
          <cell r="FW724">
            <v>-2.0730837514853473</v>
          </cell>
          <cell r="FX724">
            <v>0.50921996449227624</v>
          </cell>
          <cell r="FY724">
            <v>0.45691887187617269</v>
          </cell>
          <cell r="FZ724">
            <v>0.44507999999999998</v>
          </cell>
          <cell r="GA724">
            <v>6.5846050638062023E-2</v>
          </cell>
          <cell r="GB724">
            <v>0.52276492251423468</v>
          </cell>
          <cell r="GC724">
            <v>1.3302310742061021</v>
          </cell>
          <cell r="GD724">
            <v>1.3375672736421866</v>
          </cell>
          <cell r="GE724">
            <v>1.3338991739241444</v>
          </cell>
          <cell r="GF724">
            <v>331236.01288625813</v>
          </cell>
          <cell r="GG724">
            <v>799.87957591931763</v>
          </cell>
          <cell r="GH724">
            <v>14.446694832911732</v>
          </cell>
          <cell r="GI724">
            <v>8663.0356793686515</v>
          </cell>
          <cell r="GK724">
            <v>14.446694832911732</v>
          </cell>
          <cell r="GL724" t="str">
            <v>S2BL23</v>
          </cell>
          <cell r="GM724">
            <v>301.39</v>
          </cell>
          <cell r="GN724">
            <v>18.440000000000001</v>
          </cell>
        </row>
        <row r="725">
          <cell r="D725" t="str">
            <v>S2BL19</v>
          </cell>
          <cell r="E725" t="str">
            <v>Módulo SP4</v>
          </cell>
          <cell r="F725" t="str">
            <v>F6540026</v>
          </cell>
          <cell r="G725">
            <v>723</v>
          </cell>
          <cell r="H725" t="str">
            <v>F65400</v>
          </cell>
          <cell r="I725" t="str">
            <v>Boa Vista</v>
          </cell>
          <cell r="J725" t="str">
            <v>CAPÃO BONITO</v>
          </cell>
          <cell r="K725" t="str">
            <v>Fab. Jacareí</v>
          </cell>
          <cell r="L725">
            <v>17.329999999999998</v>
          </cell>
          <cell r="M725">
            <v>17.329999999999998</v>
          </cell>
          <cell r="N725">
            <v>6247.2090645149783</v>
          </cell>
          <cell r="O725">
            <v>0.24491149646795413</v>
          </cell>
          <cell r="P725" t="str">
            <v>FB</v>
          </cell>
          <cell r="Q725" t="str">
            <v>Sem IPC</v>
          </cell>
          <cell r="R725" t="str">
            <v>Sem IPC</v>
          </cell>
          <cell r="S725">
            <v>6247.2090645149783</v>
          </cell>
          <cell r="T725">
            <v>0.24491149646795413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6247.2090645149783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6247.2090645149783</v>
          </cell>
          <cell r="AI725">
            <v>40323</v>
          </cell>
          <cell r="AJ725">
            <v>40323</v>
          </cell>
          <cell r="AK725">
            <v>43983</v>
          </cell>
          <cell r="AL725" t="str">
            <v>SP8</v>
          </cell>
          <cell r="AN725" t="str">
            <v>S2.La.7S</v>
          </cell>
          <cell r="AO725" t="str">
            <v>VT02</v>
          </cell>
          <cell r="AP725">
            <v>10.020533880903491</v>
          </cell>
          <cell r="AQ725">
            <v>2020</v>
          </cell>
          <cell r="AR725">
            <v>6</v>
          </cell>
          <cell r="AS725" t="str">
            <v>-</v>
          </cell>
          <cell r="AT725">
            <v>360.48523165118172</v>
          </cell>
          <cell r="AU725">
            <v>321.20999999999998</v>
          </cell>
          <cell r="AW725" t="str">
            <v>Terra FIBRIA - Posse FIBRIA</v>
          </cell>
          <cell r="AX725" t="str">
            <v>PRÓPRIA</v>
          </cell>
          <cell r="AY725" t="str">
            <v>Módulo SP4Boa VistaFab. Jacareí</v>
          </cell>
          <cell r="AZ725" t="str">
            <v>Jacareí</v>
          </cell>
          <cell r="BA725" t="str">
            <v>(Tora s/c 6,5 a 7 m)</v>
          </cell>
          <cell r="BB725" t="str">
            <v>Tora Plana</v>
          </cell>
          <cell r="BC725" t="str">
            <v>Módulo SP4Boa Vista</v>
          </cell>
          <cell r="BD725">
            <v>69</v>
          </cell>
          <cell r="BE725" t="str">
            <v>Reforma</v>
          </cell>
          <cell r="BF725" t="str">
            <v>Reforma</v>
          </cell>
          <cell r="BG725" t="str">
            <v>FB</v>
          </cell>
          <cell r="BH725">
            <v>1</v>
          </cell>
          <cell r="BI725">
            <v>0</v>
          </cell>
          <cell r="BJ725">
            <v>0</v>
          </cell>
          <cell r="BK725">
            <v>1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1530.0133207385311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1530.0133207385311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17.329999999999998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17.329999999999998</v>
          </cell>
          <cell r="CN725">
            <v>0</v>
          </cell>
          <cell r="CO725">
            <v>0</v>
          </cell>
          <cell r="CP725">
            <v>0</v>
          </cell>
          <cell r="CQ725">
            <v>0</v>
          </cell>
          <cell r="CR725">
            <v>0</v>
          </cell>
          <cell r="CS725">
            <v>173.65585215605748</v>
          </cell>
          <cell r="CT725">
            <v>0</v>
          </cell>
          <cell r="CU725">
            <v>0</v>
          </cell>
          <cell r="CV725">
            <v>0</v>
          </cell>
          <cell r="CW725">
            <v>0</v>
          </cell>
          <cell r="CX725">
            <v>0</v>
          </cell>
          <cell r="CY725">
            <v>0</v>
          </cell>
          <cell r="CZ725">
            <v>173.65585215605748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  <cell r="DF725">
            <v>6247.2090645149783</v>
          </cell>
          <cell r="DG725">
            <v>0</v>
          </cell>
          <cell r="DH725">
            <v>0</v>
          </cell>
          <cell r="DI725">
            <v>0</v>
          </cell>
          <cell r="DJ725">
            <v>0</v>
          </cell>
          <cell r="DK725">
            <v>0</v>
          </cell>
          <cell r="DL725">
            <v>0</v>
          </cell>
          <cell r="DM725">
            <v>6247.2090645149783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>
            <v>0</v>
          </cell>
          <cell r="DW725">
            <v>0</v>
          </cell>
          <cell r="DX725">
            <v>0</v>
          </cell>
          <cell r="DY725">
            <v>0</v>
          </cell>
          <cell r="DZ725">
            <v>0</v>
          </cell>
          <cell r="EA725">
            <v>0</v>
          </cell>
          <cell r="EB725">
            <v>0</v>
          </cell>
          <cell r="EC725">
            <v>0</v>
          </cell>
          <cell r="ED725">
            <v>0</v>
          </cell>
          <cell r="EE725">
            <v>0</v>
          </cell>
          <cell r="EF725">
            <v>2006666.0236128562</v>
          </cell>
          <cell r="EG725">
            <v>0</v>
          </cell>
          <cell r="EH725">
            <v>0</v>
          </cell>
          <cell r="EI725">
            <v>0</v>
          </cell>
          <cell r="EJ725">
            <v>0</v>
          </cell>
          <cell r="EK725">
            <v>0</v>
          </cell>
          <cell r="EL725">
            <v>0</v>
          </cell>
          <cell r="EM725">
            <v>2006666.0236128562</v>
          </cell>
          <cell r="EN725">
            <v>17.329999999999998</v>
          </cell>
          <cell r="EO725">
            <v>0</v>
          </cell>
          <cell r="EP725">
            <v>0</v>
          </cell>
          <cell r="EQ725">
            <v>17.329999999999998</v>
          </cell>
          <cell r="ER725">
            <v>0</v>
          </cell>
          <cell r="ES725">
            <v>0</v>
          </cell>
          <cell r="ET725">
            <v>6247.2090645149783</v>
          </cell>
          <cell r="EU725">
            <v>0</v>
          </cell>
          <cell r="EV725">
            <v>0</v>
          </cell>
          <cell r="EW725">
            <v>6247.2090645149783</v>
          </cell>
          <cell r="EX725">
            <v>0</v>
          </cell>
          <cell r="EY725">
            <v>0</v>
          </cell>
          <cell r="EZ725" t="str">
            <v>F65420-2010-026</v>
          </cell>
          <cell r="FA725" t="str">
            <v>Reforma</v>
          </cell>
          <cell r="FB725" t="str">
            <v>Não</v>
          </cell>
          <cell r="FC725" t="str">
            <v>Sim</v>
          </cell>
          <cell r="FL725">
            <v>35.974653240599487</v>
          </cell>
          <cell r="FM725" t="str">
            <v>VT02Fab. Jacareí</v>
          </cell>
          <cell r="FN725">
            <v>500</v>
          </cell>
          <cell r="FO725">
            <v>2.084426443632827</v>
          </cell>
          <cell r="FP725">
            <v>510.42213221816411</v>
          </cell>
          <cell r="FQ725">
            <v>-25.75</v>
          </cell>
          <cell r="FR725">
            <v>393.43650329511871</v>
          </cell>
          <cell r="FS725">
            <v>374.25880000000001</v>
          </cell>
          <cell r="FT725">
            <v>143.1405896265527</v>
          </cell>
          <cell r="FU725">
            <v>536.57709292167146</v>
          </cell>
          <cell r="FV725">
            <v>0.51200000000000001</v>
          </cell>
          <cell r="FW725">
            <v>-2.1022441863644072</v>
          </cell>
          <cell r="FX725">
            <v>0.50123650976581424</v>
          </cell>
          <cell r="FY725">
            <v>0.45505855385821925</v>
          </cell>
          <cell r="FZ725">
            <v>0.44507999999999998</v>
          </cell>
          <cell r="GA725">
            <v>5.7415521083302792E-2</v>
          </cell>
          <cell r="GB725">
            <v>0.51247407494152208</v>
          </cell>
          <cell r="GC725">
            <v>1.3889310906666741</v>
          </cell>
          <cell r="GD725">
            <v>1.4014117498621106</v>
          </cell>
          <cell r="GE725">
            <v>1.3951714202643923</v>
          </cell>
          <cell r="GF725">
            <v>3352109.2787113618</v>
          </cell>
          <cell r="GG725">
            <v>8715.9275432279483</v>
          </cell>
          <cell r="GH725">
            <v>15.339998331050111</v>
          </cell>
          <cell r="GI725">
            <v>95832.176623380888</v>
          </cell>
          <cell r="GK725">
            <v>15.339998331050111</v>
          </cell>
          <cell r="GL725" t="str">
            <v>S2BL19</v>
          </cell>
          <cell r="GM725">
            <v>301.39</v>
          </cell>
          <cell r="GN725">
            <v>19.82</v>
          </cell>
        </row>
        <row r="726">
          <cell r="D726" t="str">
            <v>S2BL38</v>
          </cell>
          <cell r="E726" t="str">
            <v>Módulo SP4</v>
          </cell>
          <cell r="F726" t="str">
            <v>F6540032</v>
          </cell>
          <cell r="G726">
            <v>724</v>
          </cell>
          <cell r="H726" t="str">
            <v>F65400</v>
          </cell>
          <cell r="I726" t="str">
            <v>Boa Vista</v>
          </cell>
          <cell r="J726" t="str">
            <v>CAPÃO BONITO</v>
          </cell>
          <cell r="K726" t="str">
            <v>Fab. Jacareí</v>
          </cell>
          <cell r="L726">
            <v>29.38</v>
          </cell>
          <cell r="M726">
            <v>29.38</v>
          </cell>
          <cell r="N726">
            <v>8766.47288853379</v>
          </cell>
          <cell r="O726">
            <v>0.20339904506385012</v>
          </cell>
          <cell r="P726" t="str">
            <v>FB</v>
          </cell>
          <cell r="Q726" t="str">
            <v>Sem IPC</v>
          </cell>
          <cell r="R726" t="str">
            <v>Sem IPC</v>
          </cell>
          <cell r="S726">
            <v>8766.47288853379</v>
          </cell>
          <cell r="T726">
            <v>0.20339904506385012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1378.7609343989607</v>
          </cell>
          <cell r="AB726">
            <v>7387.7119541348293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8766.47288853379</v>
          </cell>
          <cell r="AI726">
            <v>41914</v>
          </cell>
          <cell r="AJ726">
            <v>41914</v>
          </cell>
          <cell r="AK726">
            <v>43983</v>
          </cell>
          <cell r="AL726" t="str">
            <v>SP8</v>
          </cell>
          <cell r="AN726" t="str">
            <v>S2.La.6M</v>
          </cell>
          <cell r="AO726" t="str">
            <v>VT07</v>
          </cell>
          <cell r="AP726">
            <v>5.6646132785763177</v>
          </cell>
          <cell r="AQ726">
            <v>2020</v>
          </cell>
          <cell r="AR726">
            <v>6</v>
          </cell>
          <cell r="AS726" t="str">
            <v>-</v>
          </cell>
          <cell r="AT726">
            <v>298.38233112776686</v>
          </cell>
          <cell r="AU726">
            <v>321.08</v>
          </cell>
          <cell r="AW726" t="str">
            <v>Terra FIBRIA - Posse FIBRIA</v>
          </cell>
          <cell r="AX726" t="str">
            <v>PRÓPRIA</v>
          </cell>
          <cell r="AY726" t="str">
            <v>Módulo SP4Boa VistaFab. Jacareí</v>
          </cell>
          <cell r="AZ726" t="str">
            <v>Jacareí</v>
          </cell>
          <cell r="BA726" t="str">
            <v>(Tora s/c 6,5 a 7 m)</v>
          </cell>
          <cell r="BB726" t="str">
            <v>Tora Plana</v>
          </cell>
          <cell r="BC726" t="str">
            <v>Módulo SP4Boa Vista</v>
          </cell>
          <cell r="BD726">
            <v>69</v>
          </cell>
          <cell r="BE726" t="str">
            <v>Reforma</v>
          </cell>
          <cell r="BF726" t="str">
            <v>Reforma</v>
          </cell>
          <cell r="BG726" t="str">
            <v>FB</v>
          </cell>
          <cell r="BH726">
            <v>1</v>
          </cell>
          <cell r="BI726">
            <v>0</v>
          </cell>
          <cell r="BJ726">
            <v>0</v>
          </cell>
          <cell r="BK726">
            <v>1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280.43865742809032</v>
          </cell>
          <cell r="BT726">
            <v>1502.6535566778143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1783.0922141059048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4.6207861209066614</v>
          </cell>
          <cell r="CG726">
            <v>24.759213879093338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29.38</v>
          </cell>
          <cell r="CN726">
            <v>0</v>
          </cell>
          <cell r="CO726">
            <v>0</v>
          </cell>
          <cell r="CP726">
            <v>0</v>
          </cell>
          <cell r="CQ726">
            <v>0</v>
          </cell>
          <cell r="CR726">
            <v>0</v>
          </cell>
          <cell r="CS726">
            <v>26.17496641794903</v>
          </cell>
          <cell r="CT726">
            <v>140.25137170662319</v>
          </cell>
          <cell r="CU726">
            <v>0</v>
          </cell>
          <cell r="CV726">
            <v>0</v>
          </cell>
          <cell r="CW726">
            <v>0</v>
          </cell>
          <cell r="CX726">
            <v>0</v>
          </cell>
          <cell r="CY726">
            <v>0</v>
          </cell>
          <cell r="CZ726">
            <v>166.4263381245722</v>
          </cell>
          <cell r="DA726">
            <v>0</v>
          </cell>
          <cell r="DB726">
            <v>0</v>
          </cell>
          <cell r="DC726">
            <v>0</v>
          </cell>
          <cell r="DD726">
            <v>0</v>
          </cell>
          <cell r="DE726">
            <v>0</v>
          </cell>
          <cell r="DF726">
            <v>1378.7609343989607</v>
          </cell>
          <cell r="DG726">
            <v>7387.7119541348293</v>
          </cell>
          <cell r="DH726">
            <v>0</v>
          </cell>
          <cell r="DI726">
            <v>0</v>
          </cell>
          <cell r="DJ726">
            <v>0</v>
          </cell>
          <cell r="DK726">
            <v>0</v>
          </cell>
          <cell r="DL726">
            <v>0</v>
          </cell>
          <cell r="DM726">
            <v>8766.47288853379</v>
          </cell>
          <cell r="DN726">
            <v>0</v>
          </cell>
          <cell r="DO726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0</v>
          </cell>
          <cell r="DU726">
            <v>0</v>
          </cell>
          <cell r="DV726">
            <v>0</v>
          </cell>
          <cell r="DW726">
            <v>0</v>
          </cell>
          <cell r="DX726">
            <v>0</v>
          </cell>
          <cell r="DY726">
            <v>0</v>
          </cell>
          <cell r="DZ726">
            <v>0</v>
          </cell>
          <cell r="EA726">
            <v>0</v>
          </cell>
          <cell r="EB726">
            <v>0</v>
          </cell>
          <cell r="EC726">
            <v>0</v>
          </cell>
          <cell r="ED726">
            <v>0</v>
          </cell>
          <cell r="EE726">
            <v>0</v>
          </cell>
          <cell r="EF726">
            <v>442692.56081681827</v>
          </cell>
          <cell r="EG726">
            <v>2372046.5542336111</v>
          </cell>
          <cell r="EH726">
            <v>0</v>
          </cell>
          <cell r="EI726">
            <v>0</v>
          </cell>
          <cell r="EJ726">
            <v>0</v>
          </cell>
          <cell r="EK726">
            <v>0</v>
          </cell>
          <cell r="EL726">
            <v>0</v>
          </cell>
          <cell r="EM726">
            <v>2814739.115050429</v>
          </cell>
          <cell r="EN726">
            <v>29.38</v>
          </cell>
          <cell r="EO726">
            <v>0</v>
          </cell>
          <cell r="EP726">
            <v>0</v>
          </cell>
          <cell r="EQ726">
            <v>29.38</v>
          </cell>
          <cell r="ER726">
            <v>0</v>
          </cell>
          <cell r="ES726">
            <v>0</v>
          </cell>
          <cell r="ET726">
            <v>8766.47288853379</v>
          </cell>
          <cell r="EU726">
            <v>0</v>
          </cell>
          <cell r="EV726">
            <v>0</v>
          </cell>
          <cell r="EW726">
            <v>8766.47288853379</v>
          </cell>
          <cell r="EX726">
            <v>0</v>
          </cell>
          <cell r="EY726">
            <v>0</v>
          </cell>
          <cell r="EZ726" t="str">
            <v>F65446-2014-032</v>
          </cell>
          <cell r="FA726" t="str">
            <v>Condução</v>
          </cell>
          <cell r="FB726" t="str">
            <v>Não</v>
          </cell>
          <cell r="FC726" t="str">
            <v>Sim</v>
          </cell>
          <cell r="FL726">
            <v>52.674792868253668</v>
          </cell>
          <cell r="FM726" t="str">
            <v>VT07Fab. Jacareí</v>
          </cell>
          <cell r="FN726">
            <v>528</v>
          </cell>
          <cell r="FO726">
            <v>-0.44215063071826144</v>
          </cell>
          <cell r="FP726">
            <v>525.66544466980758</v>
          </cell>
          <cell r="FQ726">
            <v>-25.75</v>
          </cell>
          <cell r="FR726">
            <v>362.58218435761466</v>
          </cell>
          <cell r="FS726">
            <v>374.25880000000001</v>
          </cell>
          <cell r="FT726">
            <v>146.68286210140155</v>
          </cell>
          <cell r="FU726">
            <v>509.26504645901622</v>
          </cell>
          <cell r="FV726">
            <v>0.502</v>
          </cell>
          <cell r="FW726">
            <v>0.4360229857260407</v>
          </cell>
          <cell r="FX726">
            <v>0.50418883538834469</v>
          </cell>
          <cell r="FY726">
            <v>0.43884778216189957</v>
          </cell>
          <cell r="FZ726">
            <v>0.44507999999999998</v>
          </cell>
          <cell r="GA726">
            <v>5.8281165894553531E-2</v>
          </cell>
          <cell r="GB726">
            <v>0.49712894805645308</v>
          </cell>
          <cell r="GC726">
            <v>1.4362676896872997</v>
          </cell>
          <cell r="GD726">
            <v>1.4945459568009243</v>
          </cell>
          <cell r="GE726">
            <v>1.465406823244112</v>
          </cell>
          <cell r="GF726">
            <v>4464458.2228608662</v>
          </cell>
          <cell r="GG726">
            <v>12846.449186641936</v>
          </cell>
          <cell r="GH726">
            <v>16.623705955611513</v>
          </cell>
          <cell r="GI726">
            <v>145731.26756682602</v>
          </cell>
          <cell r="GK726">
            <v>16.623705955611513</v>
          </cell>
          <cell r="GL726" t="str">
            <v>S2BL38</v>
          </cell>
          <cell r="GM726">
            <v>301.39</v>
          </cell>
          <cell r="GN726">
            <v>19.690000000000001</v>
          </cell>
        </row>
        <row r="727">
          <cell r="D727" t="str">
            <v>S2BL42</v>
          </cell>
          <cell r="E727" t="str">
            <v>Módulo SP4</v>
          </cell>
          <cell r="F727" t="str">
            <v>F6540036</v>
          </cell>
          <cell r="G727">
            <v>725</v>
          </cell>
          <cell r="H727" t="str">
            <v>F65400</v>
          </cell>
          <cell r="I727" t="str">
            <v>Boa Vista</v>
          </cell>
          <cell r="J727" t="str">
            <v>CAPÃO BONITO</v>
          </cell>
          <cell r="K727" t="str">
            <v>Fab. Jacareí</v>
          </cell>
          <cell r="L727">
            <v>23.88</v>
          </cell>
          <cell r="M727">
            <v>23.88</v>
          </cell>
          <cell r="N727">
            <v>7224.4231640808184</v>
          </cell>
          <cell r="O727">
            <v>0.19332614418639607</v>
          </cell>
          <cell r="P727" t="str">
            <v>FB</v>
          </cell>
          <cell r="Q727" t="str">
            <v>Sem IPC</v>
          </cell>
          <cell r="R727" t="str">
            <v>Sem IPC</v>
          </cell>
          <cell r="S727">
            <v>7224.4231640808184</v>
          </cell>
          <cell r="T727">
            <v>0.19332614418639607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7224.4231640808184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7224.4231640808184</v>
          </cell>
          <cell r="AI727">
            <v>41928</v>
          </cell>
          <cell r="AJ727">
            <v>41928</v>
          </cell>
          <cell r="AK727">
            <v>44013</v>
          </cell>
          <cell r="AL727" t="str">
            <v>SP8</v>
          </cell>
          <cell r="AN727" t="str">
            <v>S2.La.7S</v>
          </cell>
          <cell r="AO727" t="str">
            <v>VT05</v>
          </cell>
          <cell r="AP727">
            <v>5.7084188911704308</v>
          </cell>
          <cell r="AQ727">
            <v>2020</v>
          </cell>
          <cell r="AR727">
            <v>7</v>
          </cell>
          <cell r="AS727" t="str">
            <v>-</v>
          </cell>
          <cell r="AT727">
            <v>302.5302832529656</v>
          </cell>
          <cell r="AU727">
            <v>319.33</v>
          </cell>
          <cell r="AW727" t="str">
            <v>Terra FIBRIA - Posse FIBRIA</v>
          </cell>
          <cell r="AX727" t="str">
            <v>PRÓPRIA</v>
          </cell>
          <cell r="AY727" t="str">
            <v>Módulo SP4Boa VistaFab. Jacareí</v>
          </cell>
          <cell r="AZ727" t="str">
            <v>Jacareí</v>
          </cell>
          <cell r="BA727" t="str">
            <v>(Tora s/c 6,5 a 7 m)</v>
          </cell>
          <cell r="BB727" t="str">
            <v>Tora Plana</v>
          </cell>
          <cell r="BC727" t="str">
            <v>Módulo SP4Boa Vista</v>
          </cell>
          <cell r="BD727">
            <v>69</v>
          </cell>
          <cell r="BE727" t="str">
            <v>Reforma</v>
          </cell>
          <cell r="BF727" t="str">
            <v>Reforma</v>
          </cell>
          <cell r="BG727" t="str">
            <v>FB</v>
          </cell>
          <cell r="BH727">
            <v>1</v>
          </cell>
          <cell r="BI727">
            <v>0</v>
          </cell>
          <cell r="BJ727">
            <v>0</v>
          </cell>
          <cell r="BK727">
            <v>1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1396.6698742826279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1396.6698742826279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23.88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23.88</v>
          </cell>
          <cell r="CN727">
            <v>0</v>
          </cell>
          <cell r="CO727">
            <v>0</v>
          </cell>
          <cell r="CP727">
            <v>0</v>
          </cell>
          <cell r="CQ727">
            <v>0</v>
          </cell>
          <cell r="CR727">
            <v>0</v>
          </cell>
          <cell r="CS727">
            <v>0</v>
          </cell>
          <cell r="CT727">
            <v>136.31704312114988</v>
          </cell>
          <cell r="CU727">
            <v>0</v>
          </cell>
          <cell r="CV727">
            <v>0</v>
          </cell>
          <cell r="CW727">
            <v>0</v>
          </cell>
          <cell r="CX727">
            <v>0</v>
          </cell>
          <cell r="CY727">
            <v>0</v>
          </cell>
          <cell r="CZ727">
            <v>136.31704312114988</v>
          </cell>
          <cell r="DA727">
            <v>0</v>
          </cell>
          <cell r="DB727">
            <v>0</v>
          </cell>
          <cell r="DC727">
            <v>0</v>
          </cell>
          <cell r="DD727">
            <v>0</v>
          </cell>
          <cell r="DE727">
            <v>0</v>
          </cell>
          <cell r="DF727">
            <v>0</v>
          </cell>
          <cell r="DG727">
            <v>7224.4231640808184</v>
          </cell>
          <cell r="DH727">
            <v>0</v>
          </cell>
          <cell r="DI727">
            <v>0</v>
          </cell>
          <cell r="DJ727">
            <v>0</v>
          </cell>
          <cell r="DK727">
            <v>0</v>
          </cell>
          <cell r="DL727">
            <v>0</v>
          </cell>
          <cell r="DM727">
            <v>7224.4231640808184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>
            <v>0</v>
          </cell>
          <cell r="DW727">
            <v>0</v>
          </cell>
          <cell r="DX727">
            <v>0</v>
          </cell>
          <cell r="DY727">
            <v>0</v>
          </cell>
          <cell r="DZ727">
            <v>0</v>
          </cell>
          <cell r="EA727">
            <v>0</v>
          </cell>
          <cell r="EB727">
            <v>0</v>
          </cell>
          <cell r="EC727">
            <v>0</v>
          </cell>
          <cell r="ED727">
            <v>0</v>
          </cell>
          <cell r="EE727">
            <v>0</v>
          </cell>
          <cell r="EF727">
            <v>0</v>
          </cell>
          <cell r="EG727">
            <v>2306975.0489859278</v>
          </cell>
          <cell r="EH727">
            <v>0</v>
          </cell>
          <cell r="EI727">
            <v>0</v>
          </cell>
          <cell r="EJ727">
            <v>0</v>
          </cell>
          <cell r="EK727">
            <v>0</v>
          </cell>
          <cell r="EL727">
            <v>0</v>
          </cell>
          <cell r="EM727">
            <v>2306975.0489859278</v>
          </cell>
          <cell r="EN727">
            <v>23.88</v>
          </cell>
          <cell r="EO727">
            <v>0</v>
          </cell>
          <cell r="EP727">
            <v>0</v>
          </cell>
          <cell r="EQ727">
            <v>23.88</v>
          </cell>
          <cell r="ER727">
            <v>0</v>
          </cell>
          <cell r="ES727">
            <v>0</v>
          </cell>
          <cell r="ET727">
            <v>7224.4231640808184</v>
          </cell>
          <cell r="EU727">
            <v>0</v>
          </cell>
          <cell r="EV727">
            <v>0</v>
          </cell>
          <cell r="EW727">
            <v>7224.4231640808184</v>
          </cell>
          <cell r="EX727">
            <v>0</v>
          </cell>
          <cell r="EY727">
            <v>0</v>
          </cell>
          <cell r="EZ727" t="str">
            <v>F65453-2014-036</v>
          </cell>
          <cell r="FA727" t="str">
            <v>Condução</v>
          </cell>
          <cell r="FB727" t="str">
            <v>Não</v>
          </cell>
          <cell r="FC727" t="str">
            <v>Sim</v>
          </cell>
          <cell r="FL727">
            <v>52.997211490717362</v>
          </cell>
          <cell r="FM727" t="str">
            <v>VT05Fab. Jacareí</v>
          </cell>
          <cell r="FN727">
            <v>490</v>
          </cell>
          <cell r="FO727">
            <v>-0.48324584843500773</v>
          </cell>
          <cell r="FP727">
            <v>487.63209534266844</v>
          </cell>
          <cell r="FQ727">
            <v>-25.75</v>
          </cell>
          <cell r="FR727">
            <v>362.99632730247208</v>
          </cell>
          <cell r="FS727">
            <v>374.25880000000001</v>
          </cell>
          <cell r="FT727">
            <v>109.96158226223966</v>
          </cell>
          <cell r="FU727">
            <v>472.95790956471171</v>
          </cell>
          <cell r="FV727">
            <v>0.50800000000000001</v>
          </cell>
          <cell r="FW727">
            <v>0.47734389647850861</v>
          </cell>
          <cell r="FX727">
            <v>0.51042490699411081</v>
          </cell>
          <cell r="FY727">
            <v>0.43906993097748859</v>
          </cell>
          <cell r="FZ727">
            <v>0.44507999999999998</v>
          </cell>
          <cell r="GA727">
            <v>6.4462532137221751E-2</v>
          </cell>
          <cell r="GB727">
            <v>0.50353246311471034</v>
          </cell>
          <cell r="GC727">
            <v>1.3929121644391262</v>
          </cell>
          <cell r="GD727">
            <v>1.4293959432114489</v>
          </cell>
          <cell r="GE727">
            <v>1.4111540538252876</v>
          </cell>
          <cell r="GF727">
            <v>3416848.077494544</v>
          </cell>
          <cell r="GG727">
            <v>10194.774034541957</v>
          </cell>
          <cell r="GH727">
            <v>17.029695920334291</v>
          </cell>
          <cell r="GI727">
            <v>123029.72968411566</v>
          </cell>
          <cell r="GK727">
            <v>17.029695920334291</v>
          </cell>
          <cell r="GL727" t="str">
            <v>S2BL42</v>
          </cell>
          <cell r="GM727">
            <v>301.39</v>
          </cell>
          <cell r="GN727">
            <v>17.940000000000001</v>
          </cell>
        </row>
        <row r="728">
          <cell r="D728" t="str">
            <v>S2BL50</v>
          </cell>
          <cell r="E728" t="str">
            <v>Módulo SP4</v>
          </cell>
          <cell r="F728" t="str">
            <v>F6540038</v>
          </cell>
          <cell r="G728">
            <v>726</v>
          </cell>
          <cell r="H728" t="str">
            <v>F65400</v>
          </cell>
          <cell r="I728" t="str">
            <v>Boa Vista</v>
          </cell>
          <cell r="J728" t="str">
            <v>CAPÃO BONITO</v>
          </cell>
          <cell r="K728" t="str">
            <v>Fab. Jacareí</v>
          </cell>
          <cell r="L728">
            <v>48.88</v>
          </cell>
          <cell r="M728">
            <v>48.88</v>
          </cell>
          <cell r="N728">
            <v>14787.680245404959</v>
          </cell>
          <cell r="O728">
            <v>0.17578136918699266</v>
          </cell>
          <cell r="P728" t="str">
            <v>FB</v>
          </cell>
          <cell r="Q728" t="str">
            <v>Sem IPC</v>
          </cell>
          <cell r="R728" t="str">
            <v>Sem IPC</v>
          </cell>
          <cell r="S728">
            <v>14787.680245404959</v>
          </cell>
          <cell r="T728">
            <v>0.17578136918699266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14787.680245404959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14787.680245404959</v>
          </cell>
          <cell r="AI728">
            <v>41928</v>
          </cell>
          <cell r="AJ728">
            <v>41928</v>
          </cell>
          <cell r="AK728">
            <v>44013</v>
          </cell>
          <cell r="AL728" t="str">
            <v>SP8</v>
          </cell>
          <cell r="AN728" t="str">
            <v>S2.La.6M</v>
          </cell>
          <cell r="AO728" t="str">
            <v>VT01</v>
          </cell>
          <cell r="AP728">
            <v>5.7084188911704308</v>
          </cell>
          <cell r="AQ728">
            <v>2020</v>
          </cell>
          <cell r="AR728">
            <v>7</v>
          </cell>
          <cell r="AS728" t="str">
            <v>-</v>
          </cell>
          <cell r="AT728">
            <v>302.5302832529656</v>
          </cell>
          <cell r="AU728">
            <v>317.63</v>
          </cell>
          <cell r="AW728" t="str">
            <v>Terra FIBRIA - Posse FIBRIA</v>
          </cell>
          <cell r="AX728" t="str">
            <v>PRÓPRIA</v>
          </cell>
          <cell r="AY728" t="str">
            <v>Módulo SP4Boa VistaFab. Jacareí</v>
          </cell>
          <cell r="AZ728" t="str">
            <v>Jacareí</v>
          </cell>
          <cell r="BA728" t="str">
            <v>(Tora s/c 6,5 a 7 m)</v>
          </cell>
          <cell r="BB728" t="str">
            <v>Tora Plana</v>
          </cell>
          <cell r="BC728" t="str">
            <v>Módulo SP4Boa Vista</v>
          </cell>
          <cell r="BD728">
            <v>69</v>
          </cell>
          <cell r="BE728" t="str">
            <v>Reforma</v>
          </cell>
          <cell r="BF728" t="str">
            <v>Reforma</v>
          </cell>
          <cell r="BG728" t="str">
            <v>FB</v>
          </cell>
          <cell r="BH728">
            <v>1</v>
          </cell>
          <cell r="BI728">
            <v>0</v>
          </cell>
          <cell r="BJ728">
            <v>0</v>
          </cell>
          <cell r="BK728">
            <v>1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2599.3986806367275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2599.3986806367275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48.88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48.88</v>
          </cell>
          <cell r="CN728">
            <v>0</v>
          </cell>
          <cell r="CO728">
            <v>0</v>
          </cell>
          <cell r="CP728">
            <v>0</v>
          </cell>
          <cell r="CQ728">
            <v>0</v>
          </cell>
          <cell r="CR728">
            <v>0</v>
          </cell>
          <cell r="CS728">
            <v>0</v>
          </cell>
          <cell r="CT728">
            <v>279.02751540041066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279.02751540041066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  <cell r="DF728">
            <v>0</v>
          </cell>
          <cell r="DG728">
            <v>14787.680245404959</v>
          </cell>
          <cell r="DH728">
            <v>0</v>
          </cell>
          <cell r="DI728">
            <v>0</v>
          </cell>
          <cell r="DJ728">
            <v>0</v>
          </cell>
          <cell r="DK728">
            <v>0</v>
          </cell>
          <cell r="DL728">
            <v>0</v>
          </cell>
          <cell r="DM728">
            <v>14787.680245404959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>
            <v>0</v>
          </cell>
          <cell r="DW728">
            <v>0</v>
          </cell>
          <cell r="DX728">
            <v>0</v>
          </cell>
          <cell r="DY728">
            <v>0</v>
          </cell>
          <cell r="DZ728">
            <v>0</v>
          </cell>
          <cell r="EA728">
            <v>0</v>
          </cell>
          <cell r="EB728">
            <v>0</v>
          </cell>
          <cell r="EC728">
            <v>0</v>
          </cell>
          <cell r="ED728">
            <v>0</v>
          </cell>
          <cell r="EE728">
            <v>0</v>
          </cell>
          <cell r="EF728">
            <v>0</v>
          </cell>
          <cell r="EG728">
            <v>4697010.8763479767</v>
          </cell>
          <cell r="EH728">
            <v>0</v>
          </cell>
          <cell r="EI728">
            <v>0</v>
          </cell>
          <cell r="EJ728">
            <v>0</v>
          </cell>
          <cell r="EK728">
            <v>0</v>
          </cell>
          <cell r="EL728">
            <v>0</v>
          </cell>
          <cell r="EM728">
            <v>4697010.8763479767</v>
          </cell>
          <cell r="EN728">
            <v>48.88</v>
          </cell>
          <cell r="EO728">
            <v>0</v>
          </cell>
          <cell r="EP728">
            <v>0</v>
          </cell>
          <cell r="EQ728">
            <v>48.88</v>
          </cell>
          <cell r="ER728">
            <v>0</v>
          </cell>
          <cell r="ES728">
            <v>0</v>
          </cell>
          <cell r="ET728">
            <v>14787.680245404959</v>
          </cell>
          <cell r="EU728">
            <v>0</v>
          </cell>
          <cell r="EV728">
            <v>0</v>
          </cell>
          <cell r="EW728">
            <v>14787.680245404959</v>
          </cell>
          <cell r="EX728">
            <v>0</v>
          </cell>
          <cell r="EY728">
            <v>0</v>
          </cell>
          <cell r="EZ728" t="str">
            <v>F65411-2014-038</v>
          </cell>
          <cell r="FA728" t="str">
            <v>Condução</v>
          </cell>
          <cell r="FB728" t="str">
            <v>Não</v>
          </cell>
          <cell r="FC728" t="str">
            <v>Sim</v>
          </cell>
          <cell r="FL728">
            <v>52.997211490717362</v>
          </cell>
          <cell r="FM728" t="str">
            <v>VT01Fab. Jacareí</v>
          </cell>
          <cell r="FN728">
            <v>480</v>
          </cell>
          <cell r="FO728">
            <v>-0.48324584843500773</v>
          </cell>
          <cell r="FP728">
            <v>477.68041992751193</v>
          </cell>
          <cell r="FQ728">
            <v>-25.75</v>
          </cell>
          <cell r="FR728">
            <v>362.99632730247208</v>
          </cell>
          <cell r="FS728">
            <v>374.25880000000001</v>
          </cell>
          <cell r="FT728">
            <v>100.30938002622514</v>
          </cell>
          <cell r="FU728">
            <v>463.30570732869722</v>
          </cell>
          <cell r="FV728">
            <v>0.496</v>
          </cell>
          <cell r="FW728">
            <v>0.47734389647850861</v>
          </cell>
          <cell r="FX728">
            <v>0.49836762572653343</v>
          </cell>
          <cell r="FY728">
            <v>0.43906993097748859</v>
          </cell>
          <cell r="FZ728">
            <v>0.44507999999999998</v>
          </cell>
          <cell r="GA728">
            <v>5.2568064504590832E-2</v>
          </cell>
          <cell r="GB728">
            <v>0.49163799548207943</v>
          </cell>
          <cell r="GC728">
            <v>1.474527243547187</v>
          </cell>
          <cell r="GD728">
            <v>1.507933576589453</v>
          </cell>
          <cell r="GE728">
            <v>1.49123041006832</v>
          </cell>
          <cell r="GF728">
            <v>6851216.655847948</v>
          </cell>
          <cell r="GG728">
            <v>22051.838476314431</v>
          </cell>
          <cell r="GH728">
            <v>17.850508314291176</v>
          </cell>
          <cell r="GI728">
            <v>263967.60916968063</v>
          </cell>
          <cell r="GK728">
            <v>17.850508314291176</v>
          </cell>
          <cell r="GL728" t="str">
            <v>S2BL50</v>
          </cell>
          <cell r="GM728">
            <v>301.39</v>
          </cell>
          <cell r="GN728">
            <v>16.239999999999998</v>
          </cell>
        </row>
        <row r="729">
          <cell r="D729" t="str">
            <v>S2BL53</v>
          </cell>
          <cell r="E729" t="str">
            <v>Módulo SP4</v>
          </cell>
          <cell r="F729" t="str">
            <v>F6540039</v>
          </cell>
          <cell r="G729">
            <v>727</v>
          </cell>
          <cell r="H729" t="str">
            <v>F65400</v>
          </cell>
          <cell r="I729" t="str">
            <v>Boa Vista</v>
          </cell>
          <cell r="J729" t="str">
            <v>CAPÃO BONITO</v>
          </cell>
          <cell r="K729" t="str">
            <v>Fab. Jacareí</v>
          </cell>
          <cell r="L729">
            <v>1.31</v>
          </cell>
          <cell r="M729">
            <v>1.31</v>
          </cell>
          <cell r="N729">
            <v>333.52151076933291</v>
          </cell>
          <cell r="O729">
            <v>0.31</v>
          </cell>
          <cell r="P729" t="str">
            <v>FB</v>
          </cell>
          <cell r="Q729" t="str">
            <v>Sem IPC</v>
          </cell>
          <cell r="R729" t="str">
            <v>Sem IPC</v>
          </cell>
          <cell r="S729">
            <v>333.52151076933291</v>
          </cell>
          <cell r="T729">
            <v>0.31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333.52151076933291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333.52151076933291</v>
          </cell>
          <cell r="AI729">
            <v>42005</v>
          </cell>
          <cell r="AJ729">
            <v>42005</v>
          </cell>
          <cell r="AK729">
            <v>44013</v>
          </cell>
          <cell r="AL729" t="str">
            <v>SP8</v>
          </cell>
          <cell r="AN729" t="str">
            <v>S2.La.6M</v>
          </cell>
          <cell r="AO729" t="str">
            <v>TC30H</v>
          </cell>
          <cell r="AP729">
            <v>5.4976043805612598</v>
          </cell>
          <cell r="AQ729">
            <v>2020</v>
          </cell>
          <cell r="AR729">
            <v>7</v>
          </cell>
          <cell r="AS729" t="str">
            <v>-</v>
          </cell>
          <cell r="AT729">
            <v>254.59657310636098</v>
          </cell>
          <cell r="AU729">
            <v>317.5</v>
          </cell>
          <cell r="AW729" t="str">
            <v>Terra FIBRIA - Posse FIBRIA</v>
          </cell>
          <cell r="AX729" t="str">
            <v>PRÓPRIA</v>
          </cell>
          <cell r="AY729" t="str">
            <v>Módulo SP4Boa VistaFab. Jacareí</v>
          </cell>
          <cell r="AZ729" t="str">
            <v>Jacareí</v>
          </cell>
          <cell r="BA729" t="str">
            <v>(Tora s/c 6,5 a 7 m)</v>
          </cell>
          <cell r="BB729" t="str">
            <v>Tora Plana</v>
          </cell>
          <cell r="BC729" t="str">
            <v>Módulo SP4Boa Vista</v>
          </cell>
          <cell r="BD729">
            <v>69</v>
          </cell>
          <cell r="BE729" t="str">
            <v>Reforma</v>
          </cell>
          <cell r="BF729" t="str">
            <v>Reforma</v>
          </cell>
          <cell r="BG729" t="str">
            <v>FB</v>
          </cell>
          <cell r="BH729">
            <v>1</v>
          </cell>
          <cell r="BI729">
            <v>0</v>
          </cell>
          <cell r="BJ729">
            <v>0</v>
          </cell>
          <cell r="BK729">
            <v>1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103.3916683384932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103.3916683384932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1.31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1.31</v>
          </cell>
          <cell r="CN729">
            <v>0</v>
          </cell>
          <cell r="CO729">
            <v>0</v>
          </cell>
          <cell r="CP729">
            <v>0</v>
          </cell>
          <cell r="CQ729">
            <v>0</v>
          </cell>
          <cell r="CR729">
            <v>0</v>
          </cell>
          <cell r="CS729">
            <v>0</v>
          </cell>
          <cell r="CT729">
            <v>7.2018617385352508</v>
          </cell>
          <cell r="CU729">
            <v>0</v>
          </cell>
          <cell r="CV729">
            <v>0</v>
          </cell>
          <cell r="CW729">
            <v>0</v>
          </cell>
          <cell r="CX729">
            <v>0</v>
          </cell>
          <cell r="CY729">
            <v>0</v>
          </cell>
          <cell r="CZ729">
            <v>7.2018617385352508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  <cell r="DF729">
            <v>0</v>
          </cell>
          <cell r="DG729">
            <v>333.52151076933291</v>
          </cell>
          <cell r="DH729">
            <v>0</v>
          </cell>
          <cell r="DI729">
            <v>0</v>
          </cell>
          <cell r="DJ729">
            <v>0</v>
          </cell>
          <cell r="DK729">
            <v>0</v>
          </cell>
          <cell r="DL729">
            <v>0</v>
          </cell>
          <cell r="DM729">
            <v>333.52151076933291</v>
          </cell>
          <cell r="DN729">
            <v>0</v>
          </cell>
          <cell r="DO729">
            <v>0</v>
          </cell>
          <cell r="DP729">
            <v>0</v>
          </cell>
          <cell r="DQ729">
            <v>0</v>
          </cell>
          <cell r="DR729">
            <v>0</v>
          </cell>
          <cell r="DS729">
            <v>0</v>
          </cell>
          <cell r="DT729">
            <v>0</v>
          </cell>
          <cell r="DU729">
            <v>0</v>
          </cell>
          <cell r="DV729">
            <v>0</v>
          </cell>
          <cell r="DW729">
            <v>0</v>
          </cell>
          <cell r="DX729">
            <v>0</v>
          </cell>
          <cell r="DY729">
            <v>0</v>
          </cell>
          <cell r="DZ729">
            <v>0</v>
          </cell>
          <cell r="EA729">
            <v>0</v>
          </cell>
          <cell r="EB729">
            <v>0</v>
          </cell>
          <cell r="EC729">
            <v>0</v>
          </cell>
          <cell r="ED729">
            <v>0</v>
          </cell>
          <cell r="EE729">
            <v>0</v>
          </cell>
          <cell r="EF729">
            <v>0</v>
          </cell>
          <cell r="EG729">
            <v>105893.0796692632</v>
          </cell>
          <cell r="EH729">
            <v>0</v>
          </cell>
          <cell r="EI729">
            <v>0</v>
          </cell>
          <cell r="EJ729">
            <v>0</v>
          </cell>
          <cell r="EK729">
            <v>0</v>
          </cell>
          <cell r="EL729">
            <v>0</v>
          </cell>
          <cell r="EM729">
            <v>105893.0796692632</v>
          </cell>
          <cell r="EN729">
            <v>1.31</v>
          </cell>
          <cell r="EO729">
            <v>0</v>
          </cell>
          <cell r="EP729">
            <v>0</v>
          </cell>
          <cell r="EQ729">
            <v>1.31</v>
          </cell>
          <cell r="ER729">
            <v>0</v>
          </cell>
          <cell r="ES729">
            <v>0</v>
          </cell>
          <cell r="ET729">
            <v>333.52151076933291</v>
          </cell>
          <cell r="EU729">
            <v>0</v>
          </cell>
          <cell r="EV729">
            <v>0</v>
          </cell>
          <cell r="EW729">
            <v>333.52151076933291</v>
          </cell>
          <cell r="EX729">
            <v>0</v>
          </cell>
          <cell r="EY729">
            <v>0</v>
          </cell>
          <cell r="EZ729" t="str">
            <v>F65479-2014-039</v>
          </cell>
          <cell r="FA729" t="str">
            <v>Reforma</v>
          </cell>
          <cell r="FB729" t="str">
            <v>Não</v>
          </cell>
          <cell r="FC729" t="str">
            <v>Sim</v>
          </cell>
          <cell r="FL729">
            <v>46.310457334212323</v>
          </cell>
          <cell r="FM729" t="str">
            <v>TC30HFab. Jacareí</v>
          </cell>
          <cell r="FN729">
            <v>448</v>
          </cell>
          <cell r="FO729">
            <v>0.42862189206338641</v>
          </cell>
          <cell r="FP729">
            <v>449.92022607644395</v>
          </cell>
          <cell r="FQ729">
            <v>-25.75</v>
          </cell>
          <cell r="FR729">
            <v>360.98390707741925</v>
          </cell>
          <cell r="FS729">
            <v>374.25880000000001</v>
          </cell>
          <cell r="FT729">
            <v>72.977728780523179</v>
          </cell>
          <cell r="FU729">
            <v>433.96163585794244</v>
          </cell>
          <cell r="FV729">
            <v>0.51500000000000001</v>
          </cell>
          <cell r="FW729">
            <v>-0.43920457192943907</v>
          </cell>
          <cell r="FX729">
            <v>0.51273809645456336</v>
          </cell>
          <cell r="FY729">
            <v>0.43798981973004714</v>
          </cell>
          <cell r="FZ729">
            <v>0.44507999999999998</v>
          </cell>
          <cell r="GA729">
            <v>6.6580294485064168E-2</v>
          </cell>
          <cell r="GB729">
            <v>0.50457011421511133</v>
          </cell>
          <cell r="GC729">
            <v>1.3829873305849603</v>
          </cell>
          <cell r="GD729">
            <v>1.4005935561411917</v>
          </cell>
          <cell r="GE729">
            <v>1.3917904433630759</v>
          </cell>
          <cell r="GF729">
            <v>144735.54040727208</v>
          </cell>
          <cell r="GG729">
            <v>464.19205134477272</v>
          </cell>
          <cell r="GH729">
            <v>14.183775895797254</v>
          </cell>
          <cell r="GI729">
            <v>4730.594365179948</v>
          </cell>
          <cell r="GK729">
            <v>14.183775895797254</v>
          </cell>
          <cell r="GL729" t="str">
            <v>S2BL53</v>
          </cell>
          <cell r="GM729">
            <v>301.39</v>
          </cell>
          <cell r="GN729">
            <v>16.11</v>
          </cell>
        </row>
        <row r="730">
          <cell r="D730" t="str">
            <v>S2BL52</v>
          </cell>
          <cell r="E730" t="str">
            <v>Módulo SP4</v>
          </cell>
          <cell r="F730" t="str">
            <v>F6540041</v>
          </cell>
          <cell r="G730">
            <v>728</v>
          </cell>
          <cell r="H730" t="str">
            <v>F65400</v>
          </cell>
          <cell r="I730" t="str">
            <v>Boa Vista</v>
          </cell>
          <cell r="J730" t="str">
            <v>CAPÃO BONITO</v>
          </cell>
          <cell r="K730" t="str">
            <v>Fab. Jacareí</v>
          </cell>
          <cell r="L730">
            <v>3.72</v>
          </cell>
          <cell r="M730">
            <v>3.72</v>
          </cell>
          <cell r="N730">
            <v>947.09925195566302</v>
          </cell>
          <cell r="O730">
            <v>0.31</v>
          </cell>
          <cell r="P730" t="str">
            <v>FB</v>
          </cell>
          <cell r="Q730" t="str">
            <v>Sem IPC</v>
          </cell>
          <cell r="R730" t="str">
            <v>Sem IPC</v>
          </cell>
          <cell r="S730">
            <v>947.09925195566302</v>
          </cell>
          <cell r="T730">
            <v>0.31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947.09925195566302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947.09925195566302</v>
          </cell>
          <cell r="AI730">
            <v>42009</v>
          </cell>
          <cell r="AJ730">
            <v>42009</v>
          </cell>
          <cell r="AK730">
            <v>44013</v>
          </cell>
          <cell r="AL730" t="str">
            <v>SP8</v>
          </cell>
          <cell r="AN730" t="str">
            <v>S2.La.7S</v>
          </cell>
          <cell r="AO730" t="str">
            <v>VT01</v>
          </cell>
          <cell r="AP730">
            <v>5.4866529774127306</v>
          </cell>
          <cell r="AQ730">
            <v>2020</v>
          </cell>
          <cell r="AR730">
            <v>7</v>
          </cell>
          <cell r="AS730" t="str">
            <v>-</v>
          </cell>
          <cell r="AT730">
            <v>254.59657310636101</v>
          </cell>
          <cell r="AU730">
            <v>316.57</v>
          </cell>
          <cell r="AW730" t="str">
            <v>Terra FIBRIA - Posse FIBRIA</v>
          </cell>
          <cell r="AX730" t="str">
            <v>PRÓPRIA</v>
          </cell>
          <cell r="AY730" t="str">
            <v>Módulo SP4Boa VistaFab. Jacareí</v>
          </cell>
          <cell r="AZ730" t="str">
            <v>Jacareí</v>
          </cell>
          <cell r="BA730" t="str">
            <v>(Tora s/c 6,5 a 7 m)</v>
          </cell>
          <cell r="BB730" t="str">
            <v>Tora Plana</v>
          </cell>
          <cell r="BC730" t="str">
            <v>Módulo SP4Boa Vista</v>
          </cell>
          <cell r="BD730">
            <v>69</v>
          </cell>
          <cell r="BE730" t="str">
            <v>Reforma</v>
          </cell>
          <cell r="BF730" t="str">
            <v>Reforma</v>
          </cell>
          <cell r="BG730" t="str">
            <v>FB</v>
          </cell>
          <cell r="BH730">
            <v>1</v>
          </cell>
          <cell r="BI730">
            <v>0</v>
          </cell>
          <cell r="BJ730">
            <v>0</v>
          </cell>
          <cell r="BK730">
            <v>1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293.60076810625554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293.60076810625554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3.72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3.72</v>
          </cell>
          <cell r="CN730">
            <v>0</v>
          </cell>
          <cell r="CO730">
            <v>0</v>
          </cell>
          <cell r="CP730">
            <v>0</v>
          </cell>
          <cell r="CQ730">
            <v>0</v>
          </cell>
          <cell r="CR730">
            <v>0</v>
          </cell>
          <cell r="CS730">
            <v>0</v>
          </cell>
          <cell r="CT730">
            <v>20.410349075975358</v>
          </cell>
          <cell r="CU730">
            <v>0</v>
          </cell>
          <cell r="CV730">
            <v>0</v>
          </cell>
          <cell r="CW730">
            <v>0</v>
          </cell>
          <cell r="CX730">
            <v>0</v>
          </cell>
          <cell r="CY730">
            <v>0</v>
          </cell>
          <cell r="CZ730">
            <v>20.410349075975358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  <cell r="DF730">
            <v>0</v>
          </cell>
          <cell r="DG730">
            <v>947.09925195566302</v>
          </cell>
          <cell r="DH730">
            <v>0</v>
          </cell>
          <cell r="DI730">
            <v>0</v>
          </cell>
          <cell r="DJ730">
            <v>0</v>
          </cell>
          <cell r="DK730">
            <v>0</v>
          </cell>
          <cell r="DL730">
            <v>0</v>
          </cell>
          <cell r="DM730">
            <v>947.09925195566302</v>
          </cell>
          <cell r="DN730">
            <v>0</v>
          </cell>
          <cell r="DO730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0</v>
          </cell>
          <cell r="DU730">
            <v>0</v>
          </cell>
          <cell r="DV730">
            <v>0</v>
          </cell>
          <cell r="DW730">
            <v>0</v>
          </cell>
          <cell r="DX730">
            <v>0</v>
          </cell>
          <cell r="DY730">
            <v>0</v>
          </cell>
          <cell r="DZ730">
            <v>0</v>
          </cell>
          <cell r="EA730">
            <v>0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  <cell r="EG730">
            <v>299823.21019160422</v>
          </cell>
          <cell r="EH730">
            <v>0</v>
          </cell>
          <cell r="EI730">
            <v>0</v>
          </cell>
          <cell r="EJ730">
            <v>0</v>
          </cell>
          <cell r="EK730">
            <v>0</v>
          </cell>
          <cell r="EL730">
            <v>0</v>
          </cell>
          <cell r="EM730">
            <v>299823.21019160422</v>
          </cell>
          <cell r="EN730">
            <v>3.72</v>
          </cell>
          <cell r="EO730">
            <v>0</v>
          </cell>
          <cell r="EP730">
            <v>0</v>
          </cell>
          <cell r="EQ730">
            <v>3.72</v>
          </cell>
          <cell r="ER730">
            <v>0</v>
          </cell>
          <cell r="ES730">
            <v>0</v>
          </cell>
          <cell r="ET730">
            <v>947.09925195566302</v>
          </cell>
          <cell r="EU730">
            <v>0</v>
          </cell>
          <cell r="EV730">
            <v>0</v>
          </cell>
          <cell r="EW730">
            <v>947.09925195566302</v>
          </cell>
          <cell r="EX730">
            <v>0</v>
          </cell>
          <cell r="EY730">
            <v>0</v>
          </cell>
          <cell r="EZ730" t="str">
            <v>F65480-2014-041</v>
          </cell>
          <cell r="FA730" t="str">
            <v>Condução</v>
          </cell>
          <cell r="FB730" t="str">
            <v>Não</v>
          </cell>
          <cell r="FC730" t="str">
            <v>Sim</v>
          </cell>
          <cell r="FL730">
            <v>46.402893376795589</v>
          </cell>
          <cell r="FM730" t="str">
            <v>VT01Fab. Jacareí</v>
          </cell>
          <cell r="FN730">
            <v>480</v>
          </cell>
          <cell r="FO730">
            <v>0.41516308326405849</v>
          </cell>
          <cell r="FP730">
            <v>481.99278279966745</v>
          </cell>
          <cell r="FQ730">
            <v>-25.75</v>
          </cell>
          <cell r="FR730">
            <v>360.87803049639706</v>
          </cell>
          <cell r="FS730">
            <v>374.25880000000001</v>
          </cell>
          <cell r="FT730">
            <v>103.88220004520055</v>
          </cell>
          <cell r="FU730">
            <v>464.76023054159759</v>
          </cell>
          <cell r="FV730">
            <v>0.496</v>
          </cell>
          <cell r="FW730">
            <v>-0.42568105790030231</v>
          </cell>
          <cell r="FX730">
            <v>0.49388862195281452</v>
          </cell>
          <cell r="FY730">
            <v>0.43793294988805448</v>
          </cell>
          <cell r="FZ730">
            <v>0.44507999999999998</v>
          </cell>
          <cell r="GA730">
            <v>4.8024857984557676E-2</v>
          </cell>
          <cell r="GB730">
            <v>0.48595780787261217</v>
          </cell>
          <cell r="GC730">
            <v>1.5105518233657609</v>
          </cell>
          <cell r="GD730">
            <v>1.5487803415265047</v>
          </cell>
          <cell r="GE730">
            <v>1.5296660824461328</v>
          </cell>
          <cell r="GF730">
            <v>440174.06668468856</v>
          </cell>
          <cell r="GG730">
            <v>1448.7456024266819</v>
          </cell>
          <cell r="GH730">
            <v>14.183775895797254</v>
          </cell>
          <cell r="GI730">
            <v>13433.443540816343</v>
          </cell>
          <cell r="GK730">
            <v>14.183775895797254</v>
          </cell>
          <cell r="GL730" t="str">
            <v>S2BL52</v>
          </cell>
          <cell r="GM730">
            <v>301.39</v>
          </cell>
          <cell r="GN730">
            <v>15.18</v>
          </cell>
        </row>
        <row r="731">
          <cell r="D731" t="str">
            <v>S2BL33</v>
          </cell>
          <cell r="E731" t="str">
            <v>Módulo SP4</v>
          </cell>
          <cell r="F731" t="str">
            <v>F654033A</v>
          </cell>
          <cell r="G731">
            <v>729</v>
          </cell>
          <cell r="H731" t="str">
            <v>F65403</v>
          </cell>
          <cell r="I731" t="str">
            <v>Boa Vista</v>
          </cell>
          <cell r="J731" t="str">
            <v>CAPÃO BONITO</v>
          </cell>
          <cell r="K731" t="str">
            <v>Fab. Jacareí</v>
          </cell>
          <cell r="L731">
            <v>0.79</v>
          </cell>
          <cell r="M731">
            <v>0.79</v>
          </cell>
          <cell r="N731">
            <v>341.62</v>
          </cell>
          <cell r="O731">
            <v>0.32</v>
          </cell>
          <cell r="P731" t="str">
            <v>FB</v>
          </cell>
          <cell r="Q731" t="str">
            <v>Sem IPC</v>
          </cell>
          <cell r="R731" t="str">
            <v>Sem IPC</v>
          </cell>
          <cell r="S731">
            <v>341.62</v>
          </cell>
          <cell r="T731">
            <v>0.32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341.62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341.62</v>
          </cell>
          <cell r="AI731">
            <v>39755</v>
          </cell>
          <cell r="AJ731">
            <v>39755</v>
          </cell>
          <cell r="AK731">
            <v>44013</v>
          </cell>
          <cell r="AL731" t="str">
            <v>SP8</v>
          </cell>
          <cell r="AN731" t="str">
            <v>S2.La.6S</v>
          </cell>
          <cell r="AO731" t="str">
            <v>VT04</v>
          </cell>
          <cell r="AP731">
            <v>11.657768651608487</v>
          </cell>
          <cell r="AQ731">
            <v>2020</v>
          </cell>
          <cell r="AR731">
            <v>7</v>
          </cell>
          <cell r="AS731" t="str">
            <v>-</v>
          </cell>
          <cell r="AT731">
            <v>432.43037974683546</v>
          </cell>
          <cell r="AU731">
            <v>321.56</v>
          </cell>
          <cell r="AW731" t="str">
            <v>Terra FIBRIA - Posse FIBRIA</v>
          </cell>
          <cell r="AX731" t="str">
            <v>PRÓPRIA</v>
          </cell>
          <cell r="AY731" t="str">
            <v>Módulo SP4Boa VistaFab. Jacareí</v>
          </cell>
          <cell r="AZ731" t="str">
            <v>Jacareí</v>
          </cell>
          <cell r="BA731" t="str">
            <v>(Tora s/c 6,5 a 7 m)</v>
          </cell>
          <cell r="BB731" t="str">
            <v>Tora Plana</v>
          </cell>
          <cell r="BC731" t="str">
            <v>Módulo SP4Boa Vista</v>
          </cell>
          <cell r="BD731">
            <v>69</v>
          </cell>
          <cell r="BE731" t="str">
            <v>Rebrota</v>
          </cell>
          <cell r="BF731" t="str">
            <v>Rebrota</v>
          </cell>
          <cell r="BG731" t="str">
            <v>FB</v>
          </cell>
          <cell r="BH731">
            <v>1</v>
          </cell>
          <cell r="BI731">
            <v>0</v>
          </cell>
          <cell r="BJ731">
            <v>0</v>
          </cell>
          <cell r="BK731">
            <v>1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109.3184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109.3184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0.79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0.79</v>
          </cell>
          <cell r="CN731">
            <v>0</v>
          </cell>
          <cell r="CO731">
            <v>0</v>
          </cell>
          <cell r="CP731">
            <v>0</v>
          </cell>
          <cell r="CQ731">
            <v>0</v>
          </cell>
          <cell r="CR731">
            <v>0</v>
          </cell>
          <cell r="CS731">
            <v>0</v>
          </cell>
          <cell r="CT731">
            <v>9.2096372347707049</v>
          </cell>
          <cell r="CU731">
            <v>0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9.2096372347707049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  <cell r="DF731">
            <v>0</v>
          </cell>
          <cell r="DG731">
            <v>341.62</v>
          </cell>
          <cell r="DH731">
            <v>0</v>
          </cell>
          <cell r="DI731">
            <v>0</v>
          </cell>
          <cell r="DJ731">
            <v>0</v>
          </cell>
          <cell r="DK731">
            <v>0</v>
          </cell>
          <cell r="DL731">
            <v>0</v>
          </cell>
          <cell r="DM731">
            <v>341.62</v>
          </cell>
          <cell r="DN731">
            <v>0</v>
          </cell>
          <cell r="DO731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0</v>
          </cell>
          <cell r="DU731">
            <v>0</v>
          </cell>
          <cell r="DV731">
            <v>0</v>
          </cell>
          <cell r="DW731">
            <v>0</v>
          </cell>
          <cell r="DX731">
            <v>0</v>
          </cell>
          <cell r="DY731">
            <v>0</v>
          </cell>
          <cell r="DZ731">
            <v>0</v>
          </cell>
          <cell r="EA731">
            <v>0</v>
          </cell>
          <cell r="EB731">
            <v>0</v>
          </cell>
          <cell r="EC731">
            <v>0</v>
          </cell>
          <cell r="ED731">
            <v>0</v>
          </cell>
          <cell r="EE731">
            <v>0</v>
          </cell>
          <cell r="EF731">
            <v>0</v>
          </cell>
          <cell r="EG731">
            <v>109851.3272</v>
          </cell>
          <cell r="EH731">
            <v>0</v>
          </cell>
          <cell r="EI731">
            <v>0</v>
          </cell>
          <cell r="EJ731">
            <v>0</v>
          </cell>
          <cell r="EK731">
            <v>0</v>
          </cell>
          <cell r="EL731">
            <v>0</v>
          </cell>
          <cell r="EM731">
            <v>109851.3272</v>
          </cell>
          <cell r="EN731">
            <v>0.79</v>
          </cell>
          <cell r="EO731">
            <v>0</v>
          </cell>
          <cell r="EP731">
            <v>0</v>
          </cell>
          <cell r="EQ731">
            <v>0.79</v>
          </cell>
          <cell r="ER731">
            <v>0</v>
          </cell>
          <cell r="ES731">
            <v>0</v>
          </cell>
          <cell r="ET731">
            <v>341.62</v>
          </cell>
          <cell r="EU731">
            <v>0</v>
          </cell>
          <cell r="EV731">
            <v>0</v>
          </cell>
          <cell r="EW731">
            <v>341.62</v>
          </cell>
          <cell r="EX731">
            <v>0</v>
          </cell>
          <cell r="EY731">
            <v>0</v>
          </cell>
          <cell r="EZ731" t="str">
            <v>F65493-2008-033A</v>
          </cell>
          <cell r="FA731" t="str">
            <v>Reforma</v>
          </cell>
          <cell r="FB731" t="str">
            <v>Não</v>
          </cell>
          <cell r="FC731" t="str">
            <v>Sim</v>
          </cell>
          <cell r="FL731">
            <v>37.093752043807342</v>
          </cell>
          <cell r="FM731" t="str">
            <v>VT04Fab. Jacareí</v>
          </cell>
          <cell r="FN731">
            <v>480</v>
          </cell>
          <cell r="FO731">
            <v>1.8907057040979041</v>
          </cell>
          <cell r="FP731">
            <v>489.07538737966996</v>
          </cell>
          <cell r="FQ731">
            <v>-25.75</v>
          </cell>
          <cell r="FR731">
            <v>399.63878946086732</v>
          </cell>
          <cell r="FS731">
            <v>374.25880000000001</v>
          </cell>
          <cell r="FT731">
            <v>122.60276041722784</v>
          </cell>
          <cell r="FU731">
            <v>522.24154987809516</v>
          </cell>
          <cell r="FV731">
            <v>0.505</v>
          </cell>
          <cell r="FW731">
            <v>-1.9077400776672384</v>
          </cell>
          <cell r="FX731">
            <v>0.49536591260778046</v>
          </cell>
          <cell r="FY731">
            <v>0.45808038384255767</v>
          </cell>
          <cell r="FZ731">
            <v>0.44507999999999998</v>
          </cell>
          <cell r="GA731">
            <v>5.1754718588220984E-2</v>
          </cell>
          <cell r="GB731">
            <v>0.50983510243077867</v>
          </cell>
          <cell r="GC731">
            <v>1.4288220730706205</v>
          </cell>
          <cell r="GD731">
            <v>1.4121176218458411</v>
          </cell>
          <cell r="GE731">
            <v>1.4204698474582309</v>
          </cell>
          <cell r="GF731">
            <v>178408.15826935487</v>
          </cell>
          <cell r="GG731">
            <v>485.26090928868086</v>
          </cell>
          <cell r="GH731">
            <v>14.059121356287591</v>
          </cell>
          <cell r="GI731">
            <v>4802.8770377349665</v>
          </cell>
          <cell r="GK731">
            <v>14.059121356287591</v>
          </cell>
          <cell r="GL731" t="str">
            <v>S2BL33</v>
          </cell>
          <cell r="GM731">
            <v>301.39</v>
          </cell>
          <cell r="GN731">
            <v>20.170000000000002</v>
          </cell>
        </row>
        <row r="732">
          <cell r="D732" t="str">
            <v>S2B801</v>
          </cell>
          <cell r="E732" t="str">
            <v>Módulo SP4</v>
          </cell>
          <cell r="F732" t="str">
            <v>F6630001</v>
          </cell>
          <cell r="G732">
            <v>730</v>
          </cell>
          <cell r="H732" t="str">
            <v>F66300</v>
          </cell>
          <cell r="I732" t="str">
            <v>São Roque</v>
          </cell>
          <cell r="J732" t="str">
            <v>CAPÃO BONITO</v>
          </cell>
          <cell r="K732" t="str">
            <v>Fab. Jacareí</v>
          </cell>
          <cell r="L732">
            <v>15.78</v>
          </cell>
          <cell r="M732">
            <v>15.78</v>
          </cell>
          <cell r="N732">
            <v>4687.3122295733447</v>
          </cell>
          <cell r="O732">
            <v>0.1627258164864781</v>
          </cell>
          <cell r="P732" t="str">
            <v>FB</v>
          </cell>
          <cell r="Q732">
            <v>4222.7115000000003</v>
          </cell>
          <cell r="R732">
            <v>0.1452</v>
          </cell>
          <cell r="S732">
            <v>4222.7115000000003</v>
          </cell>
          <cell r="T732">
            <v>0.1452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4222.7115000000003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4222.7115000000003</v>
          </cell>
          <cell r="AI732">
            <v>41722</v>
          </cell>
          <cell r="AJ732">
            <v>41722</v>
          </cell>
          <cell r="AK732">
            <v>44013</v>
          </cell>
          <cell r="AL732" t="str">
            <v>SP8</v>
          </cell>
          <cell r="AN732" t="str">
            <v>S2.La.7S</v>
          </cell>
          <cell r="AO732" t="str">
            <v>VT02</v>
          </cell>
          <cell r="AP732">
            <v>6.2724161533196439</v>
          </cell>
          <cell r="AQ732">
            <v>2020</v>
          </cell>
          <cell r="AR732">
            <v>7</v>
          </cell>
          <cell r="AS732">
            <v>267.59895437262361</v>
          </cell>
          <cell r="AT732">
            <v>267.59895437262361</v>
          </cell>
          <cell r="AU732">
            <v>311.39</v>
          </cell>
          <cell r="AW732" t="str">
            <v>Terra FIBRIA - Posse FIBRIA</v>
          </cell>
          <cell r="AX732" t="str">
            <v>PRÓPRIA</v>
          </cell>
          <cell r="AY732" t="str">
            <v>Módulo SP4São RoqueFab. Jacareí</v>
          </cell>
          <cell r="AZ732" t="str">
            <v>Jacareí</v>
          </cell>
          <cell r="BA732" t="str">
            <v>(Tora s/c 6,5 a 7 m)</v>
          </cell>
          <cell r="BB732" t="str">
            <v>Tora Plana</v>
          </cell>
          <cell r="BC732" t="str">
            <v>Módulo SP4São Roque</v>
          </cell>
          <cell r="BD732">
            <v>70</v>
          </cell>
          <cell r="BE732" t="str">
            <v>Reforma</v>
          </cell>
          <cell r="BF732" t="str">
            <v>Reforma</v>
          </cell>
          <cell r="BG732" t="str">
            <v>FB</v>
          </cell>
          <cell r="BH732">
            <v>1</v>
          </cell>
          <cell r="BI732">
            <v>0</v>
          </cell>
          <cell r="BJ732">
            <v>0</v>
          </cell>
          <cell r="BK732">
            <v>1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613.13770980000004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613.13770980000004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15.78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15.78</v>
          </cell>
          <cell r="CN732">
            <v>0</v>
          </cell>
          <cell r="CO732">
            <v>0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98.978726899383972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98.978726899383972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  <cell r="DF732">
            <v>0</v>
          </cell>
          <cell r="DG732">
            <v>4222.7115000000003</v>
          </cell>
          <cell r="DH732">
            <v>0</v>
          </cell>
          <cell r="DI732">
            <v>0</v>
          </cell>
          <cell r="DJ732">
            <v>0</v>
          </cell>
          <cell r="DK732">
            <v>0</v>
          </cell>
          <cell r="DL732">
            <v>0</v>
          </cell>
          <cell r="DM732">
            <v>4222.7115000000003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>
            <v>0</v>
          </cell>
          <cell r="DW732">
            <v>0</v>
          </cell>
          <cell r="DX732">
            <v>0</v>
          </cell>
          <cell r="DY732">
            <v>0</v>
          </cell>
          <cell r="DZ732">
            <v>0</v>
          </cell>
          <cell r="EA732">
            <v>0</v>
          </cell>
          <cell r="EB732">
            <v>0</v>
          </cell>
          <cell r="EC732">
            <v>0</v>
          </cell>
          <cell r="ED732">
            <v>0</v>
          </cell>
          <cell r="EE732">
            <v>0</v>
          </cell>
          <cell r="EF732">
            <v>0</v>
          </cell>
          <cell r="EG732">
            <v>1314910.133985</v>
          </cell>
          <cell r="EH732">
            <v>0</v>
          </cell>
          <cell r="EI732">
            <v>0</v>
          </cell>
          <cell r="EJ732">
            <v>0</v>
          </cell>
          <cell r="EK732">
            <v>0</v>
          </cell>
          <cell r="EL732">
            <v>0</v>
          </cell>
          <cell r="EM732">
            <v>1314910.133985</v>
          </cell>
          <cell r="EN732">
            <v>15.78</v>
          </cell>
          <cell r="EO732">
            <v>0</v>
          </cell>
          <cell r="EP732">
            <v>0</v>
          </cell>
          <cell r="EQ732">
            <v>15.78</v>
          </cell>
          <cell r="ER732">
            <v>0</v>
          </cell>
          <cell r="ES732">
            <v>0</v>
          </cell>
          <cell r="ET732">
            <v>4222.7115000000003</v>
          </cell>
          <cell r="EU732">
            <v>0</v>
          </cell>
          <cell r="EV732">
            <v>0</v>
          </cell>
          <cell r="EW732">
            <v>4222.7115000000003</v>
          </cell>
          <cell r="EX732">
            <v>0</v>
          </cell>
          <cell r="EY732">
            <v>0</v>
          </cell>
          <cell r="EZ732" t="str">
            <v>F66301-2014-001</v>
          </cell>
          <cell r="FA732" t="str">
            <v>Reforma</v>
          </cell>
          <cell r="FB732" t="str">
            <v>Não</v>
          </cell>
          <cell r="FC732" t="str">
            <v>Sim</v>
          </cell>
          <cell r="FL732">
            <v>42.662818893322033</v>
          </cell>
          <cell r="FM732" t="str">
            <v>VT02Fab. Jacareí</v>
          </cell>
          <cell r="FN732">
            <v>500</v>
          </cell>
          <cell r="FO732">
            <v>0.97882223907326704</v>
          </cell>
          <cell r="FP732">
            <v>504.89411119536635</v>
          </cell>
          <cell r="FQ732">
            <v>-25.75</v>
          </cell>
          <cell r="FR732">
            <v>368.1399467408379</v>
          </cell>
          <cell r="FS732">
            <v>374.25880000000001</v>
          </cell>
          <cell r="FT732">
            <v>128.49952093560645</v>
          </cell>
          <cell r="FU732">
            <v>496.63946767644438</v>
          </cell>
          <cell r="FV732">
            <v>0.51200000000000001</v>
          </cell>
          <cell r="FW732">
            <v>-0.99195826584794133</v>
          </cell>
          <cell r="FX732">
            <v>0.50692117367885858</v>
          </cell>
          <cell r="FY732">
            <v>0.44182280084196873</v>
          </cell>
          <cell r="FZ732">
            <v>0.44507999999999998</v>
          </cell>
          <cell r="GA732">
            <v>6.1388605558883674E-2</v>
          </cell>
          <cell r="GB732">
            <v>0.50321140640085238</v>
          </cell>
          <cell r="GC732">
            <v>1.4026191107598298</v>
          </cell>
          <cell r="GD732">
            <v>1.4447079315637119</v>
          </cell>
          <cell r="GE732">
            <v>1.423663521161771</v>
          </cell>
          <cell r="GF732">
            <v>2097165.1915112003</v>
          </cell>
          <cell r="GG732">
            <v>6011.720322940304</v>
          </cell>
          <cell r="GH732">
            <v>19.75986949533123</v>
          </cell>
          <cell r="GI732">
            <v>83440.228156434387</v>
          </cell>
          <cell r="GK732">
            <v>19.75986949533123</v>
          </cell>
          <cell r="GL732" t="str">
            <v>S2B801</v>
          </cell>
          <cell r="GM732">
            <v>311.36</v>
          </cell>
          <cell r="GN732">
            <v>0.03</v>
          </cell>
        </row>
        <row r="733">
          <cell r="D733" t="str">
            <v>S2B803</v>
          </cell>
          <cell r="E733" t="str">
            <v>Módulo SP4</v>
          </cell>
          <cell r="F733" t="str">
            <v>F6630002</v>
          </cell>
          <cell r="G733">
            <v>731</v>
          </cell>
          <cell r="H733" t="str">
            <v>F66300</v>
          </cell>
          <cell r="I733" t="str">
            <v>São Roque</v>
          </cell>
          <cell r="J733" t="str">
            <v>CAPÃO BONITO</v>
          </cell>
          <cell r="K733" t="str">
            <v>Fab. Jacareí</v>
          </cell>
          <cell r="L733">
            <v>10.36</v>
          </cell>
          <cell r="M733">
            <v>10.36</v>
          </cell>
          <cell r="N733">
            <v>2912.8095394580719</v>
          </cell>
          <cell r="O733">
            <v>0.17996148186069036</v>
          </cell>
          <cell r="P733" t="str">
            <v>FB</v>
          </cell>
          <cell r="Q733">
            <v>2432.1001000000001</v>
          </cell>
          <cell r="R733">
            <v>0.1497</v>
          </cell>
          <cell r="S733">
            <v>2432.1001000000001</v>
          </cell>
          <cell r="T733">
            <v>0.1497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2432.1001000000001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2432.1001000000001</v>
          </cell>
          <cell r="AI733">
            <v>41724</v>
          </cell>
          <cell r="AJ733">
            <v>41724</v>
          </cell>
          <cell r="AK733">
            <v>44013</v>
          </cell>
          <cell r="AL733" t="str">
            <v>SP8</v>
          </cell>
          <cell r="AN733" t="str">
            <v>S2.La.7P</v>
          </cell>
          <cell r="AO733" t="str">
            <v>VT06</v>
          </cell>
          <cell r="AP733">
            <v>6.2669404517453797</v>
          </cell>
          <cell r="AQ733">
            <v>2020</v>
          </cell>
          <cell r="AR733">
            <v>7</v>
          </cell>
          <cell r="AS733">
            <v>234.75869691119692</v>
          </cell>
          <cell r="AT733">
            <v>234.75869691119692</v>
          </cell>
          <cell r="AU733">
            <v>311.38</v>
          </cell>
          <cell r="AW733" t="str">
            <v>Terra FIBRIA - Posse FIBRIA</v>
          </cell>
          <cell r="AX733" t="str">
            <v>PRÓPRIA</v>
          </cell>
          <cell r="AY733" t="str">
            <v>Módulo SP4São RoqueFab. Jacareí</v>
          </cell>
          <cell r="AZ733" t="str">
            <v>Jacareí</v>
          </cell>
          <cell r="BA733" t="str">
            <v>(Tora s/c 6,5 a 7 m)</v>
          </cell>
          <cell r="BB733" t="str">
            <v>Tora Plana</v>
          </cell>
          <cell r="BC733" t="str">
            <v>Módulo SP4São Roque</v>
          </cell>
          <cell r="BD733">
            <v>70</v>
          </cell>
          <cell r="BE733" t="str">
            <v>Reforma</v>
          </cell>
          <cell r="BF733" t="str">
            <v>Reforma</v>
          </cell>
          <cell r="BG733" t="str">
            <v>FB</v>
          </cell>
          <cell r="BH733">
            <v>1</v>
          </cell>
          <cell r="BI733">
            <v>0</v>
          </cell>
          <cell r="BJ733">
            <v>0</v>
          </cell>
          <cell r="BK733">
            <v>1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364.08538497000001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364.08538497000001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10.36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10.36</v>
          </cell>
          <cell r="CN733">
            <v>0</v>
          </cell>
          <cell r="CO733">
            <v>0</v>
          </cell>
          <cell r="CP733">
            <v>0</v>
          </cell>
          <cell r="CQ733">
            <v>0</v>
          </cell>
          <cell r="CR733">
            <v>0</v>
          </cell>
          <cell r="CS733">
            <v>0</v>
          </cell>
          <cell r="CT733">
            <v>64.925503080082137</v>
          </cell>
          <cell r="CU733">
            <v>0</v>
          </cell>
          <cell r="CV733">
            <v>0</v>
          </cell>
          <cell r="CW733">
            <v>0</v>
          </cell>
          <cell r="CX733">
            <v>0</v>
          </cell>
          <cell r="CY733">
            <v>0</v>
          </cell>
          <cell r="CZ733">
            <v>64.925503080082137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  <cell r="DF733">
            <v>0</v>
          </cell>
          <cell r="DG733">
            <v>2432.1001000000001</v>
          </cell>
          <cell r="DH733">
            <v>0</v>
          </cell>
          <cell r="DI733">
            <v>0</v>
          </cell>
          <cell r="DJ733">
            <v>0</v>
          </cell>
          <cell r="DK733">
            <v>0</v>
          </cell>
          <cell r="DL733">
            <v>0</v>
          </cell>
          <cell r="DM733">
            <v>2432.1001000000001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>
            <v>0</v>
          </cell>
          <cell r="DW733">
            <v>0</v>
          </cell>
          <cell r="DX733">
            <v>0</v>
          </cell>
          <cell r="DY733">
            <v>0</v>
          </cell>
          <cell r="DZ733">
            <v>0</v>
          </cell>
          <cell r="EA733">
            <v>0</v>
          </cell>
          <cell r="EB733">
            <v>0</v>
          </cell>
          <cell r="EC733">
            <v>0</v>
          </cell>
          <cell r="ED733">
            <v>0</v>
          </cell>
          <cell r="EE733">
            <v>0</v>
          </cell>
          <cell r="EF733">
            <v>0</v>
          </cell>
          <cell r="EG733">
            <v>757307.32913800003</v>
          </cell>
          <cell r="EH733">
            <v>0</v>
          </cell>
          <cell r="EI733">
            <v>0</v>
          </cell>
          <cell r="EJ733">
            <v>0</v>
          </cell>
          <cell r="EK733">
            <v>0</v>
          </cell>
          <cell r="EL733">
            <v>0</v>
          </cell>
          <cell r="EM733">
            <v>757307.32913800003</v>
          </cell>
          <cell r="EN733">
            <v>10.36</v>
          </cell>
          <cell r="EO733">
            <v>0</v>
          </cell>
          <cell r="EP733">
            <v>0</v>
          </cell>
          <cell r="EQ733">
            <v>10.36</v>
          </cell>
          <cell r="ER733">
            <v>0</v>
          </cell>
          <cell r="ES733">
            <v>0</v>
          </cell>
          <cell r="ET733">
            <v>2432.1001000000001</v>
          </cell>
          <cell r="EU733">
            <v>0</v>
          </cell>
          <cell r="EV733">
            <v>0</v>
          </cell>
          <cell r="EW733">
            <v>2432.1001000000001</v>
          </cell>
          <cell r="EX733">
            <v>0</v>
          </cell>
          <cell r="EY733">
            <v>0</v>
          </cell>
          <cell r="EZ733" t="str">
            <v>F66311-2014-002</v>
          </cell>
          <cell r="FA733" t="str">
            <v>Condução</v>
          </cell>
          <cell r="FB733" t="str">
            <v>Não</v>
          </cell>
          <cell r="FC733" t="str">
            <v>Sim</v>
          </cell>
          <cell r="FL733">
            <v>37.459857600181159</v>
          </cell>
          <cell r="FM733" t="str">
            <v>VT06Fab. Jacareí</v>
          </cell>
          <cell r="FN733">
            <v>490</v>
          </cell>
          <cell r="FO733">
            <v>1.8280925209062993</v>
          </cell>
          <cell r="FP733">
            <v>498.95765335244084</v>
          </cell>
          <cell r="FQ733">
            <v>-25.75</v>
          </cell>
          <cell r="FR733">
            <v>368.09169013994244</v>
          </cell>
          <cell r="FS733">
            <v>374.25880000000001</v>
          </cell>
          <cell r="FT733">
            <v>122.64404120627965</v>
          </cell>
          <cell r="FU733">
            <v>490.73573134622211</v>
          </cell>
          <cell r="FV733">
            <v>0.503</v>
          </cell>
          <cell r="FW733">
            <v>-1.8448706205861729</v>
          </cell>
          <cell r="FX733">
            <v>0.49372030077845153</v>
          </cell>
          <cell r="FY733">
            <v>0.44179703119716324</v>
          </cell>
          <cell r="FZ733">
            <v>0.44507999999999998</v>
          </cell>
          <cell r="GA733">
            <v>4.828152350241971E-2</v>
          </cell>
          <cell r="GB733">
            <v>0.49007855469958295</v>
          </cell>
          <cell r="GC733">
            <v>1.4926586317838146</v>
          </cell>
          <cell r="GD733">
            <v>1.5340415773397094</v>
          </cell>
          <cell r="GE733">
            <v>1.5133501045617619</v>
          </cell>
          <cell r="GF733">
            <v>1193518.42128072</v>
          </cell>
          <cell r="GG733">
            <v>3680.6189406396716</v>
          </cell>
          <cell r="GH733">
            <v>19.429004614718053</v>
          </cell>
          <cell r="GI733">
            <v>47253.284066356238</v>
          </cell>
          <cell r="GK733">
            <v>19.429004614718053</v>
          </cell>
          <cell r="GL733" t="str">
            <v>S2B803</v>
          </cell>
          <cell r="GM733">
            <v>311.36</v>
          </cell>
          <cell r="GN733">
            <v>0.02</v>
          </cell>
        </row>
        <row r="734">
          <cell r="D734" t="str">
            <v>S2B802</v>
          </cell>
          <cell r="E734" t="str">
            <v>Módulo SP4</v>
          </cell>
          <cell r="F734" t="str">
            <v>F6630003</v>
          </cell>
          <cell r="G734">
            <v>732</v>
          </cell>
          <cell r="H734" t="str">
            <v>F66300</v>
          </cell>
          <cell r="I734" t="str">
            <v>São Roque</v>
          </cell>
          <cell r="J734" t="str">
            <v>CAPÃO BONITO</v>
          </cell>
          <cell r="K734" t="str">
            <v>Fab. Jacareí</v>
          </cell>
          <cell r="L734">
            <v>32.6</v>
          </cell>
          <cell r="M734">
            <v>32.6</v>
          </cell>
          <cell r="N734">
            <v>9818.33</v>
          </cell>
          <cell r="O734">
            <v>0.19704886254948659</v>
          </cell>
          <cell r="P734" t="str">
            <v>FB</v>
          </cell>
          <cell r="Q734">
            <v>8470.3194999999996</v>
          </cell>
          <cell r="R734">
            <v>0.16076059633878037</v>
          </cell>
          <cell r="S734">
            <v>8470.3194999999996</v>
          </cell>
          <cell r="T734">
            <v>0.16076059633878037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8470.3194999999996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8470.3194999999996</v>
          </cell>
          <cell r="AI734">
            <v>41724</v>
          </cell>
          <cell r="AJ734">
            <v>41724</v>
          </cell>
          <cell r="AK734">
            <v>44013</v>
          </cell>
          <cell r="AL734" t="str">
            <v>SP8</v>
          </cell>
          <cell r="AN734" t="str">
            <v>S2.La.7S</v>
          </cell>
          <cell r="AO734" t="str">
            <v>VT01</v>
          </cell>
          <cell r="AP734">
            <v>6.2669404517453797</v>
          </cell>
          <cell r="AQ734">
            <v>2020</v>
          </cell>
          <cell r="AR734">
            <v>7</v>
          </cell>
          <cell r="AS734">
            <v>259.82575153374233</v>
          </cell>
          <cell r="AT734">
            <v>259.82575153374233</v>
          </cell>
          <cell r="AU734">
            <v>311.38</v>
          </cell>
          <cell r="AW734" t="str">
            <v>Terra FIBRIA - Posse FIBRIA</v>
          </cell>
          <cell r="AX734" t="str">
            <v>PRÓPRIA</v>
          </cell>
          <cell r="AY734" t="str">
            <v>Módulo SP4São RoqueFab. Jacareí</v>
          </cell>
          <cell r="AZ734" t="str">
            <v>Jacareí</v>
          </cell>
          <cell r="BA734" t="str">
            <v>(Tora s/c 6,5 a 7 m)</v>
          </cell>
          <cell r="BB734" t="str">
            <v>Tora Plana</v>
          </cell>
          <cell r="BC734" t="str">
            <v>Módulo SP4São Roque</v>
          </cell>
          <cell r="BD734">
            <v>70</v>
          </cell>
          <cell r="BE734" t="str">
            <v>Reforma</v>
          </cell>
          <cell r="BF734" t="str">
            <v>Reforma</v>
          </cell>
          <cell r="BG734" t="str">
            <v>FB</v>
          </cell>
          <cell r="BH734">
            <v>1</v>
          </cell>
          <cell r="BI734">
            <v>0</v>
          </cell>
          <cell r="BJ734">
            <v>0</v>
          </cell>
          <cell r="BK734">
            <v>1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1361.693614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1361.693614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32.6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32.6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204.3022587268994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204.3022587268994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  <cell r="DF734">
            <v>0</v>
          </cell>
          <cell r="DG734">
            <v>8470.3194999999996</v>
          </cell>
          <cell r="DH734">
            <v>0</v>
          </cell>
          <cell r="DI734">
            <v>0</v>
          </cell>
          <cell r="DJ734">
            <v>0</v>
          </cell>
          <cell r="DK734">
            <v>0</v>
          </cell>
          <cell r="DL734">
            <v>0</v>
          </cell>
          <cell r="DM734">
            <v>8470.3194999999996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>
            <v>0</v>
          </cell>
          <cell r="DW734">
            <v>0</v>
          </cell>
          <cell r="DX734">
            <v>0</v>
          </cell>
          <cell r="DY734">
            <v>0</v>
          </cell>
          <cell r="DZ734">
            <v>0</v>
          </cell>
          <cell r="EA734">
            <v>0</v>
          </cell>
          <cell r="EB734">
            <v>0</v>
          </cell>
          <cell r="EC734">
            <v>0</v>
          </cell>
          <cell r="ED734">
            <v>0</v>
          </cell>
          <cell r="EE734">
            <v>0</v>
          </cell>
          <cell r="EF734">
            <v>0</v>
          </cell>
          <cell r="EG734">
            <v>2637488.0859099999</v>
          </cell>
          <cell r="EH734">
            <v>0</v>
          </cell>
          <cell r="EI734">
            <v>0</v>
          </cell>
          <cell r="EJ734">
            <v>0</v>
          </cell>
          <cell r="EK734">
            <v>0</v>
          </cell>
          <cell r="EL734">
            <v>0</v>
          </cell>
          <cell r="EM734">
            <v>2637488.0859099999</v>
          </cell>
          <cell r="EN734">
            <v>32.6</v>
          </cell>
          <cell r="EO734">
            <v>0</v>
          </cell>
          <cell r="EP734">
            <v>0</v>
          </cell>
          <cell r="EQ734">
            <v>32.6</v>
          </cell>
          <cell r="ER734">
            <v>0</v>
          </cell>
          <cell r="ES734">
            <v>0</v>
          </cell>
          <cell r="ET734">
            <v>8470.3194999999996</v>
          </cell>
          <cell r="EU734">
            <v>0</v>
          </cell>
          <cell r="EV734">
            <v>0</v>
          </cell>
          <cell r="EW734">
            <v>8470.3194999999996</v>
          </cell>
          <cell r="EX734">
            <v>0</v>
          </cell>
          <cell r="EY734">
            <v>0</v>
          </cell>
          <cell r="EZ734" t="str">
            <v>F66313-2014-003</v>
          </cell>
          <cell r="FA734" t="str">
            <v>Condução</v>
          </cell>
          <cell r="FB734" t="str">
            <v>Não</v>
          </cell>
          <cell r="FC734" t="str">
            <v>Sim</v>
          </cell>
          <cell r="FL734">
            <v>41.459744756530966</v>
          </cell>
          <cell r="FM734" t="str">
            <v>VT01Fab. Jacareí</v>
          </cell>
          <cell r="FN734">
            <v>480</v>
          </cell>
          <cell r="FO734">
            <v>1.1684609034387474</v>
          </cell>
          <cell r="FP734">
            <v>485.60861233650598</v>
          </cell>
          <cell r="FQ734">
            <v>-25.75</v>
          </cell>
          <cell r="FR734">
            <v>368.09169013994244</v>
          </cell>
          <cell r="FS734">
            <v>374.25880000000001</v>
          </cell>
          <cell r="FT734">
            <v>109.51496830457933</v>
          </cell>
          <cell r="FU734">
            <v>477.60665844452177</v>
          </cell>
          <cell r="FV734">
            <v>0.496</v>
          </cell>
          <cell r="FW734">
            <v>-1.182439082109175</v>
          </cell>
          <cell r="FX734">
            <v>0.49013510215273848</v>
          </cell>
          <cell r="FY734">
            <v>0.44179703119716324</v>
          </cell>
          <cell r="FZ734">
            <v>0.44507999999999998</v>
          </cell>
          <cell r="GA734">
            <v>4.4722769774792823E-2</v>
          </cell>
          <cell r="GB734">
            <v>0.48651980097195607</v>
          </cell>
          <cell r="GC734">
            <v>1.5170773763612995</v>
          </cell>
          <cell r="GD734">
            <v>1.5518966719506417</v>
          </cell>
          <cell r="GE734">
            <v>1.5344870241559705</v>
          </cell>
          <cell r="GF734">
            <v>4045480.9923524722</v>
          </cell>
          <cell r="GG734">
            <v>12997.595363205288</v>
          </cell>
          <cell r="GH734">
            <v>18.696288003685297</v>
          </cell>
          <cell r="GI734">
            <v>158363.53285523164</v>
          </cell>
          <cell r="GK734">
            <v>18.696288003685297</v>
          </cell>
          <cell r="GL734" t="str">
            <v>S2B802</v>
          </cell>
          <cell r="GM734">
            <v>311.36</v>
          </cell>
          <cell r="GN734">
            <v>0.02</v>
          </cell>
        </row>
        <row r="735">
          <cell r="D735" t="str">
            <v>S2B805</v>
          </cell>
          <cell r="E735" t="str">
            <v>Módulo SP4</v>
          </cell>
          <cell r="F735" t="str">
            <v>F6630004</v>
          </cell>
          <cell r="G735">
            <v>733</v>
          </cell>
          <cell r="H735" t="str">
            <v>F66300</v>
          </cell>
          <cell r="I735" t="str">
            <v>São Roque</v>
          </cell>
          <cell r="J735" t="str">
            <v>CAPÃO BONITO</v>
          </cell>
          <cell r="K735" t="str">
            <v>Fab. Jacareí</v>
          </cell>
          <cell r="L735">
            <v>14.45</v>
          </cell>
          <cell r="M735">
            <v>14.45</v>
          </cell>
          <cell r="N735">
            <v>4159.2890851846969</v>
          </cell>
          <cell r="O735">
            <v>0.18972295281927218</v>
          </cell>
          <cell r="P735" t="str">
            <v>FB</v>
          </cell>
          <cell r="Q735">
            <v>3764.5054</v>
          </cell>
          <cell r="R735">
            <v>0.1724</v>
          </cell>
          <cell r="S735">
            <v>3764.5054</v>
          </cell>
          <cell r="T735">
            <v>0.1724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3764.5054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3764.5054</v>
          </cell>
          <cell r="AI735">
            <v>41730</v>
          </cell>
          <cell r="AJ735">
            <v>41730</v>
          </cell>
          <cell r="AK735">
            <v>44013</v>
          </cell>
          <cell r="AL735" t="str">
            <v>SP8</v>
          </cell>
          <cell r="AN735" t="str">
            <v>S2.La.7S</v>
          </cell>
          <cell r="AO735" t="str">
            <v>VT02</v>
          </cell>
          <cell r="AP735">
            <v>6.2505133470225873</v>
          </cell>
          <cell r="AQ735">
            <v>2020</v>
          </cell>
          <cell r="AR735">
            <v>7</v>
          </cell>
          <cell r="AS735">
            <v>260.51940484429065</v>
          </cell>
          <cell r="AT735">
            <v>260.51940484429065</v>
          </cell>
          <cell r="AU735">
            <v>311.38</v>
          </cell>
          <cell r="AW735" t="str">
            <v>Terra FIBRIA - Posse FIBRIA</v>
          </cell>
          <cell r="AX735" t="str">
            <v>PRÓPRIA</v>
          </cell>
          <cell r="AY735" t="str">
            <v>Módulo SP4São RoqueFab. Jacareí</v>
          </cell>
          <cell r="AZ735" t="str">
            <v>Jacareí</v>
          </cell>
          <cell r="BA735" t="str">
            <v>(Tora s/c 6,5 a 7 m)</v>
          </cell>
          <cell r="BB735" t="str">
            <v>Tora Plana</v>
          </cell>
          <cell r="BC735" t="str">
            <v>Módulo SP4São Roque</v>
          </cell>
          <cell r="BD735">
            <v>70</v>
          </cell>
          <cell r="BE735" t="str">
            <v>Reforma</v>
          </cell>
          <cell r="BF735" t="str">
            <v>Reforma</v>
          </cell>
          <cell r="BG735" t="str">
            <v>FB</v>
          </cell>
          <cell r="BH735">
            <v>1</v>
          </cell>
          <cell r="BI735">
            <v>0</v>
          </cell>
          <cell r="BJ735">
            <v>0</v>
          </cell>
          <cell r="BK735">
            <v>1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649.00073095999994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649.00073095999994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14.450000000000001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14.450000000000001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90.319917864476395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90.319917864476395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  <cell r="DF735">
            <v>0</v>
          </cell>
          <cell r="DG735">
            <v>3764.5054</v>
          </cell>
          <cell r="DH735">
            <v>0</v>
          </cell>
          <cell r="DI735">
            <v>0</v>
          </cell>
          <cell r="DJ735">
            <v>0</v>
          </cell>
          <cell r="DK735">
            <v>0</v>
          </cell>
          <cell r="DL735">
            <v>0</v>
          </cell>
          <cell r="DM735">
            <v>3764.5054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>
            <v>0</v>
          </cell>
          <cell r="DW735">
            <v>0</v>
          </cell>
          <cell r="DX735">
            <v>0</v>
          </cell>
          <cell r="DY735">
            <v>0</v>
          </cell>
          <cell r="DZ735">
            <v>0</v>
          </cell>
          <cell r="EA735">
            <v>0</v>
          </cell>
          <cell r="EB735">
            <v>0</v>
          </cell>
          <cell r="EC735">
            <v>0</v>
          </cell>
          <cell r="ED735">
            <v>0</v>
          </cell>
          <cell r="EE735">
            <v>0</v>
          </cell>
          <cell r="EF735">
            <v>0</v>
          </cell>
          <cell r="EG735">
            <v>1172191.6914520001</v>
          </cell>
          <cell r="EH735">
            <v>0</v>
          </cell>
          <cell r="EI735">
            <v>0</v>
          </cell>
          <cell r="EJ735">
            <v>0</v>
          </cell>
          <cell r="EK735">
            <v>0</v>
          </cell>
          <cell r="EL735">
            <v>0</v>
          </cell>
          <cell r="EM735">
            <v>1172191.6914520001</v>
          </cell>
          <cell r="EN735">
            <v>14.45</v>
          </cell>
          <cell r="EO735">
            <v>0</v>
          </cell>
          <cell r="EP735">
            <v>0</v>
          </cell>
          <cell r="EQ735">
            <v>14.45</v>
          </cell>
          <cell r="ER735">
            <v>0</v>
          </cell>
          <cell r="ES735">
            <v>0</v>
          </cell>
          <cell r="ET735">
            <v>3764.5054</v>
          </cell>
          <cell r="EU735">
            <v>0</v>
          </cell>
          <cell r="EV735">
            <v>0</v>
          </cell>
          <cell r="EW735">
            <v>3764.5054</v>
          </cell>
          <cell r="EX735">
            <v>0</v>
          </cell>
          <cell r="EY735">
            <v>0</v>
          </cell>
          <cell r="EZ735" t="str">
            <v>F66315-2014-004</v>
          </cell>
          <cell r="FA735" t="str">
            <v>Reforma</v>
          </cell>
          <cell r="FB735" t="str">
            <v>Não</v>
          </cell>
          <cell r="FC735" t="str">
            <v>Sim</v>
          </cell>
          <cell r="FL735">
            <v>41.679681392631259</v>
          </cell>
          <cell r="FM735" t="str">
            <v>VT02Fab. Jacareí</v>
          </cell>
          <cell r="FN735">
            <v>500</v>
          </cell>
          <cell r="FO735">
            <v>1.1334899218571053</v>
          </cell>
          <cell r="FP735">
            <v>505.66744960928554</v>
          </cell>
          <cell r="FQ735">
            <v>-25.75</v>
          </cell>
          <cell r="FR735">
            <v>367.94672251938493</v>
          </cell>
          <cell r="FS735">
            <v>374.25880000000001</v>
          </cell>
          <cell r="FT735">
            <v>129.19237152054905</v>
          </cell>
          <cell r="FU735">
            <v>497.13909403993398</v>
          </cell>
          <cell r="FV735">
            <v>0.51200000000000001</v>
          </cell>
          <cell r="FW735">
            <v>-1.1473141448822641</v>
          </cell>
          <cell r="FX735">
            <v>0.50612575157820283</v>
          </cell>
          <cell r="FY735">
            <v>0.44171960964544271</v>
          </cell>
          <cell r="FZ735">
            <v>0.44507999999999998</v>
          </cell>
          <cell r="GA735">
            <v>6.0584851167512437E-2</v>
          </cell>
          <cell r="GB735">
            <v>0.5023044608129551</v>
          </cell>
          <cell r="GC735">
            <v>1.4085507917679632</v>
          </cell>
          <cell r="GD735">
            <v>1.4513771920846708</v>
          </cell>
          <cell r="GE735">
            <v>1.429963991926317</v>
          </cell>
          <cell r="GF735">
            <v>1871482.8040644394</v>
          </cell>
          <cell r="GG735">
            <v>5383.1071694121765</v>
          </cell>
          <cell r="GH735">
            <v>18.027996112471158</v>
          </cell>
          <cell r="GI735">
            <v>67866.488716576685</v>
          </cell>
          <cell r="GK735">
            <v>18.027996112471158</v>
          </cell>
          <cell r="GL735" t="str">
            <v>S2B805</v>
          </cell>
          <cell r="GM735">
            <v>311.36</v>
          </cell>
          <cell r="GN735">
            <v>0.02</v>
          </cell>
        </row>
        <row r="736">
          <cell r="D736" t="str">
            <v>S2B804</v>
          </cell>
          <cell r="E736" t="str">
            <v>Módulo SP4</v>
          </cell>
          <cell r="F736" t="str">
            <v>F6630005</v>
          </cell>
          <cell r="G736">
            <v>734</v>
          </cell>
          <cell r="H736" t="str">
            <v>F66300</v>
          </cell>
          <cell r="I736" t="str">
            <v>São Roque</v>
          </cell>
          <cell r="J736" t="str">
            <v>CAPÃO BONITO</v>
          </cell>
          <cell r="K736" t="str">
            <v>Fab. Jacareí</v>
          </cell>
          <cell r="L736">
            <v>8.36</v>
          </cell>
          <cell r="M736">
            <v>8.36</v>
          </cell>
          <cell r="N736">
            <v>2397.3000000000002</v>
          </cell>
          <cell r="O736">
            <v>0.16383693112034187</v>
          </cell>
          <cell r="P736" t="str">
            <v>FB</v>
          </cell>
          <cell r="Q736">
            <v>2079.1934999999999</v>
          </cell>
          <cell r="R736">
            <v>0.1474930272675439</v>
          </cell>
          <cell r="S736">
            <v>2079.1934999999999</v>
          </cell>
          <cell r="T736">
            <v>0.1474930272675439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2079.1934999999999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2079.1934999999999</v>
          </cell>
          <cell r="AI736">
            <v>41745</v>
          </cell>
          <cell r="AJ736">
            <v>41745</v>
          </cell>
          <cell r="AK736">
            <v>44013</v>
          </cell>
          <cell r="AL736" t="str">
            <v>SP8</v>
          </cell>
          <cell r="AN736" t="str">
            <v>S2.La.7S</v>
          </cell>
          <cell r="AO736" t="str">
            <v>VT02</v>
          </cell>
          <cell r="AP736">
            <v>6.2094455852156054</v>
          </cell>
          <cell r="AQ736">
            <v>2020</v>
          </cell>
          <cell r="AR736">
            <v>7</v>
          </cell>
          <cell r="AS736">
            <v>248.70735645933016</v>
          </cell>
          <cell r="AT736">
            <v>248.70735645933016</v>
          </cell>
          <cell r="AU736">
            <v>311.36</v>
          </cell>
          <cell r="AW736" t="str">
            <v>Terra FIBRIA - Posse FIBRIA</v>
          </cell>
          <cell r="AX736" t="str">
            <v>PRÓPRIA</v>
          </cell>
          <cell r="AY736" t="str">
            <v>Módulo SP4São RoqueFab. Jacareí</v>
          </cell>
          <cell r="AZ736" t="str">
            <v>Jacareí</v>
          </cell>
          <cell r="BA736" t="str">
            <v>(Tora s/c 6,5 a 7 m)</v>
          </cell>
          <cell r="BB736" t="str">
            <v>Tora Plana</v>
          </cell>
          <cell r="BC736" t="str">
            <v>Módulo SP4São Roque</v>
          </cell>
          <cell r="BD736">
            <v>70</v>
          </cell>
          <cell r="BE736" t="str">
            <v>Reforma</v>
          </cell>
          <cell r="BF736" t="str">
            <v>Reforma</v>
          </cell>
          <cell r="BG736" t="str">
            <v>FB</v>
          </cell>
          <cell r="BH736">
            <v>1</v>
          </cell>
          <cell r="BI736">
            <v>0</v>
          </cell>
          <cell r="BJ736">
            <v>0</v>
          </cell>
          <cell r="BK736">
            <v>1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306.66654359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306.66654359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8.36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8.36</v>
          </cell>
          <cell r="CN736">
            <v>0</v>
          </cell>
          <cell r="CO736">
            <v>0</v>
          </cell>
          <cell r="CP736">
            <v>0</v>
          </cell>
          <cell r="CQ736">
            <v>0</v>
          </cell>
          <cell r="CR736">
            <v>0</v>
          </cell>
          <cell r="CS736">
            <v>0</v>
          </cell>
          <cell r="CT736">
            <v>51.910965092402456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51.910965092402456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  <cell r="DF736">
            <v>0</v>
          </cell>
          <cell r="DG736">
            <v>2079.1934999999999</v>
          </cell>
          <cell r="DH736">
            <v>0</v>
          </cell>
          <cell r="DI736">
            <v>0</v>
          </cell>
          <cell r="DJ736">
            <v>0</v>
          </cell>
          <cell r="DK736">
            <v>0</v>
          </cell>
          <cell r="DL736">
            <v>0</v>
          </cell>
          <cell r="DM736">
            <v>2079.1934999999999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>
            <v>0</v>
          </cell>
          <cell r="DW736">
            <v>0</v>
          </cell>
          <cell r="DX736">
            <v>0</v>
          </cell>
          <cell r="DY736">
            <v>0</v>
          </cell>
          <cell r="DZ736">
            <v>0</v>
          </cell>
          <cell r="EA736">
            <v>0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  <cell r="EG736">
            <v>647377.68816000002</v>
          </cell>
          <cell r="EH736">
            <v>0</v>
          </cell>
          <cell r="EI736">
            <v>0</v>
          </cell>
          <cell r="EJ736">
            <v>0</v>
          </cell>
          <cell r="EK736">
            <v>0</v>
          </cell>
          <cell r="EL736">
            <v>0</v>
          </cell>
          <cell r="EM736">
            <v>647377.68816000002</v>
          </cell>
          <cell r="EN736">
            <v>8.36</v>
          </cell>
          <cell r="EO736">
            <v>0</v>
          </cell>
          <cell r="EP736">
            <v>0</v>
          </cell>
          <cell r="EQ736">
            <v>8.36</v>
          </cell>
          <cell r="ER736">
            <v>0</v>
          </cell>
          <cell r="ES736">
            <v>0</v>
          </cell>
          <cell r="ET736">
            <v>2079.1934999999999</v>
          </cell>
          <cell r="EU736">
            <v>0</v>
          </cell>
          <cell r="EV736">
            <v>0</v>
          </cell>
          <cell r="EW736">
            <v>2079.1934999999999</v>
          </cell>
          <cell r="EX736">
            <v>0</v>
          </cell>
          <cell r="EY736">
            <v>0</v>
          </cell>
          <cell r="EZ736" t="str">
            <v>F66316-2014-005</v>
          </cell>
          <cell r="FA736" t="str">
            <v>Reforma</v>
          </cell>
          <cell r="FB736" t="str">
            <v>Não</v>
          </cell>
          <cell r="FC736" t="str">
            <v>Sim</v>
          </cell>
          <cell r="FL736">
            <v>40.053069641433133</v>
          </cell>
          <cell r="FM736" t="str">
            <v>VT02Fab. Jacareí</v>
          </cell>
          <cell r="FN736">
            <v>500</v>
          </cell>
          <cell r="FO736">
            <v>1.3953323635314057</v>
          </cell>
          <cell r="FP736">
            <v>506.97666181765703</v>
          </cell>
          <cell r="FQ736">
            <v>-25.75</v>
          </cell>
          <cell r="FR736">
            <v>367.58300528821223</v>
          </cell>
          <cell r="FS736">
            <v>374.25880000000001</v>
          </cell>
          <cell r="FT736">
            <v>130.35052349433076</v>
          </cell>
          <cell r="FU736">
            <v>497.93352878254302</v>
          </cell>
          <cell r="FV736">
            <v>0.51200000000000001</v>
          </cell>
          <cell r="FW736">
            <v>-1.4102952147824013</v>
          </cell>
          <cell r="FX736">
            <v>0.50477928850031417</v>
          </cell>
          <cell r="FY736">
            <v>0.44152531671508499</v>
          </cell>
          <cell r="FZ736">
            <v>0.44507999999999998</v>
          </cell>
          <cell r="GA736">
            <v>5.9222493175982875E-2</v>
          </cell>
          <cell r="GB736">
            <v>0.50074780989106782</v>
          </cell>
          <cell r="GC736">
            <v>1.4186855011627428</v>
          </cell>
          <cell r="GD736">
            <v>1.4627893146271536</v>
          </cell>
          <cell r="GE736">
            <v>1.4407374078949482</v>
          </cell>
          <cell r="GF736">
            <v>1035300.1564767263</v>
          </cell>
          <cell r="GG736">
            <v>2995.5718537020248</v>
          </cell>
          <cell r="GH736">
            <v>19.588676487894219</v>
          </cell>
          <cell r="GI736">
            <v>40728.648827232486</v>
          </cell>
          <cell r="GK736">
            <v>19.588676487894219</v>
          </cell>
          <cell r="GL736" t="str">
            <v>S2B804</v>
          </cell>
          <cell r="GM736">
            <v>311.36</v>
          </cell>
          <cell r="GN736">
            <v>0</v>
          </cell>
        </row>
        <row r="737">
          <cell r="D737" t="str">
            <v>S2B807</v>
          </cell>
          <cell r="E737" t="str">
            <v>Módulo SP4</v>
          </cell>
          <cell r="F737" t="str">
            <v>F6630006</v>
          </cell>
          <cell r="G737">
            <v>735</v>
          </cell>
          <cell r="H737" t="str">
            <v>F66300</v>
          </cell>
          <cell r="I737" t="str">
            <v>São Roque</v>
          </cell>
          <cell r="J737" t="str">
            <v>CAPÃO BONITO</v>
          </cell>
          <cell r="K737" t="str">
            <v>Fab. Jacareí</v>
          </cell>
          <cell r="L737">
            <v>11.32</v>
          </cell>
          <cell r="M737">
            <v>11.32</v>
          </cell>
          <cell r="N737">
            <v>2897.882976624162</v>
          </cell>
          <cell r="O737">
            <v>0.15411184652657553</v>
          </cell>
          <cell r="P737" t="str">
            <v>FB</v>
          </cell>
          <cell r="Q737">
            <v>2677.9263000000001</v>
          </cell>
          <cell r="R737">
            <v>0.14299999999999999</v>
          </cell>
          <cell r="S737">
            <v>2677.9263000000001</v>
          </cell>
          <cell r="T737">
            <v>0.14299999999999999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2677.9263000000001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2677.9263000000001</v>
          </cell>
          <cell r="AI737">
            <v>41730</v>
          </cell>
          <cell r="AJ737">
            <v>41730</v>
          </cell>
          <cell r="AK737">
            <v>44013</v>
          </cell>
          <cell r="AL737" t="str">
            <v>SP8</v>
          </cell>
          <cell r="AN737" t="str">
            <v>S2.La.7S</v>
          </cell>
          <cell r="AO737" t="str">
            <v>VT01</v>
          </cell>
          <cell r="AP737">
            <v>6.2505133470225873</v>
          </cell>
          <cell r="AQ737">
            <v>2020</v>
          </cell>
          <cell r="AR737">
            <v>7</v>
          </cell>
          <cell r="AS737">
            <v>236.56592756183747</v>
          </cell>
          <cell r="AT737">
            <v>236.56592756183747</v>
          </cell>
          <cell r="AU737">
            <v>311.37</v>
          </cell>
          <cell r="AW737" t="str">
            <v>Terra FIBRIA - Posse FIBRIA</v>
          </cell>
          <cell r="AX737" t="str">
            <v>PRÓPRIA</v>
          </cell>
          <cell r="AY737" t="str">
            <v>Módulo SP4São RoqueFab. Jacareí</v>
          </cell>
          <cell r="AZ737" t="str">
            <v>Jacareí</v>
          </cell>
          <cell r="BA737" t="str">
            <v>(Tora s/c 6,5 a 7 m)</v>
          </cell>
          <cell r="BB737" t="str">
            <v>Tora Plana</v>
          </cell>
          <cell r="BC737" t="str">
            <v>Módulo SP4São Roque</v>
          </cell>
          <cell r="BD737">
            <v>70</v>
          </cell>
          <cell r="BE737" t="str">
            <v>Reforma</v>
          </cell>
          <cell r="BF737" t="str">
            <v>Reforma</v>
          </cell>
          <cell r="BG737" t="str">
            <v>FB</v>
          </cell>
          <cell r="BH737">
            <v>1</v>
          </cell>
          <cell r="BI737">
            <v>0</v>
          </cell>
          <cell r="BJ737">
            <v>0</v>
          </cell>
          <cell r="BK737">
            <v>1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382.94346089999999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382.94346089999999</v>
          </cell>
          <cell r="CA737">
            <v>0</v>
          </cell>
          <cell r="CB737">
            <v>0</v>
          </cell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11.32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11.32</v>
          </cell>
          <cell r="CN737">
            <v>0</v>
          </cell>
          <cell r="CO737">
            <v>0</v>
          </cell>
          <cell r="CP737">
            <v>0</v>
          </cell>
          <cell r="CQ737">
            <v>0</v>
          </cell>
          <cell r="CR737">
            <v>0</v>
          </cell>
          <cell r="CS737">
            <v>0</v>
          </cell>
          <cell r="CT737">
            <v>70.755811088295687</v>
          </cell>
          <cell r="CU737">
            <v>0</v>
          </cell>
          <cell r="CV737">
            <v>0</v>
          </cell>
          <cell r="CW737">
            <v>0</v>
          </cell>
          <cell r="CX737">
            <v>0</v>
          </cell>
          <cell r="CY737">
            <v>0</v>
          </cell>
          <cell r="CZ737">
            <v>70.755811088295687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  <cell r="DF737">
            <v>0</v>
          </cell>
          <cell r="DG737">
            <v>2677.9263000000001</v>
          </cell>
          <cell r="DH737">
            <v>0</v>
          </cell>
          <cell r="DI737">
            <v>0</v>
          </cell>
          <cell r="DJ737">
            <v>0</v>
          </cell>
          <cell r="DK737">
            <v>0</v>
          </cell>
          <cell r="DL737">
            <v>0</v>
          </cell>
          <cell r="DM737">
            <v>2677.9263000000001</v>
          </cell>
          <cell r="DN737">
            <v>0</v>
          </cell>
          <cell r="DO737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0</v>
          </cell>
          <cell r="DU737">
            <v>0</v>
          </cell>
          <cell r="DV737">
            <v>0</v>
          </cell>
          <cell r="DW737">
            <v>0</v>
          </cell>
          <cell r="DX737">
            <v>0</v>
          </cell>
          <cell r="DY737">
            <v>0</v>
          </cell>
          <cell r="DZ737">
            <v>0</v>
          </cell>
          <cell r="EA737">
            <v>0</v>
          </cell>
          <cell r="EB737">
            <v>0</v>
          </cell>
          <cell r="EC737">
            <v>0</v>
          </cell>
          <cell r="ED737">
            <v>0</v>
          </cell>
          <cell r="EE737">
            <v>0</v>
          </cell>
          <cell r="EF737">
            <v>0</v>
          </cell>
          <cell r="EG737">
            <v>833825.91203100001</v>
          </cell>
          <cell r="EH737">
            <v>0</v>
          </cell>
          <cell r="EI737">
            <v>0</v>
          </cell>
          <cell r="EJ737">
            <v>0</v>
          </cell>
          <cell r="EK737">
            <v>0</v>
          </cell>
          <cell r="EL737">
            <v>0</v>
          </cell>
          <cell r="EM737">
            <v>833825.91203100001</v>
          </cell>
          <cell r="EN737">
            <v>11.32</v>
          </cell>
          <cell r="EO737">
            <v>0</v>
          </cell>
          <cell r="EP737">
            <v>0</v>
          </cell>
          <cell r="EQ737">
            <v>11.32</v>
          </cell>
          <cell r="ER737">
            <v>0</v>
          </cell>
          <cell r="ES737">
            <v>0</v>
          </cell>
          <cell r="ET737">
            <v>2677.9263000000001</v>
          </cell>
          <cell r="EU737">
            <v>0</v>
          </cell>
          <cell r="EV737">
            <v>0</v>
          </cell>
          <cell r="EW737">
            <v>2677.9263000000001</v>
          </cell>
          <cell r="EX737">
            <v>0</v>
          </cell>
          <cell r="EY737">
            <v>0</v>
          </cell>
          <cell r="EZ737" t="str">
            <v>F66302-2014-006</v>
          </cell>
          <cell r="FA737" t="str">
            <v>Condução</v>
          </cell>
          <cell r="FB737" t="str">
            <v>Não</v>
          </cell>
          <cell r="FC737" t="str">
            <v>Sim</v>
          </cell>
          <cell r="FL737">
            <v>37.847439790609343</v>
          </cell>
          <cell r="FM737" t="str">
            <v>VT01Fab. Jacareí</v>
          </cell>
          <cell r="FN737">
            <v>480</v>
          </cell>
          <cell r="FO737">
            <v>1.7622152598515068</v>
          </cell>
          <cell r="FP737">
            <v>488.45863324728725</v>
          </cell>
          <cell r="FQ737">
            <v>-25.75</v>
          </cell>
          <cell r="FR737">
            <v>367.94672251938493</v>
          </cell>
          <cell r="FS737">
            <v>374.25880000000001</v>
          </cell>
          <cell r="FT737">
            <v>112.27379117231079</v>
          </cell>
          <cell r="FU737">
            <v>480.22051369169571</v>
          </cell>
          <cell r="FV737">
            <v>0.496</v>
          </cell>
          <cell r="FW737">
            <v>-1.7787220519980789</v>
          </cell>
          <cell r="FX737">
            <v>0.48717753862208951</v>
          </cell>
          <cell r="FY737">
            <v>0.44171960964544271</v>
          </cell>
          <cell r="FZ737">
            <v>0.44507999999999998</v>
          </cell>
          <cell r="GA737">
            <v>4.1779698766925805E-2</v>
          </cell>
          <cell r="GB737">
            <v>0.48349930841236854</v>
          </cell>
          <cell r="GC737">
            <v>1.537584225479828</v>
          </cell>
          <cell r="GD737">
            <v>1.5746313787369268</v>
          </cell>
          <cell r="GE737">
            <v>1.5561078021083774</v>
          </cell>
          <cell r="GF737">
            <v>1285995.143414502</v>
          </cell>
          <cell r="GG737">
            <v>4167.142008901219</v>
          </cell>
          <cell r="GH737">
            <v>19.929443471419134</v>
          </cell>
          <cell r="GI737">
            <v>53369.580816476599</v>
          </cell>
          <cell r="GK737">
            <v>19.929443471419134</v>
          </cell>
          <cell r="GL737" t="str">
            <v>S2B807</v>
          </cell>
          <cell r="GM737">
            <v>311.36</v>
          </cell>
          <cell r="GN737">
            <v>0.01</v>
          </cell>
        </row>
        <row r="738">
          <cell r="D738" t="str">
            <v>S2B806</v>
          </cell>
          <cell r="E738" t="str">
            <v>Módulo SP4</v>
          </cell>
          <cell r="F738" t="str">
            <v>F6630007</v>
          </cell>
          <cell r="G738">
            <v>736</v>
          </cell>
          <cell r="H738" t="str">
            <v>F66300</v>
          </cell>
          <cell r="I738" t="str">
            <v>São Roque</v>
          </cell>
          <cell r="J738" t="str">
            <v>CAPÃO BONITO</v>
          </cell>
          <cell r="K738" t="str">
            <v>Fab. Jacareí</v>
          </cell>
          <cell r="L738">
            <v>26.13</v>
          </cell>
          <cell r="M738">
            <v>26.13</v>
          </cell>
          <cell r="N738">
            <v>6480.43</v>
          </cell>
          <cell r="O738">
            <v>0.18761705761841038</v>
          </cell>
          <cell r="P738" t="str">
            <v>FB</v>
          </cell>
          <cell r="Q738">
            <v>5572.5765000000001</v>
          </cell>
          <cell r="R738">
            <v>0.13998607853476752</v>
          </cell>
          <cell r="S738">
            <v>5572.5765000000001</v>
          </cell>
          <cell r="T738">
            <v>0.13998607853476752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5572.5765000000001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5572.5765000000001</v>
          </cell>
          <cell r="AI738">
            <v>41730</v>
          </cell>
          <cell r="AJ738">
            <v>41730</v>
          </cell>
          <cell r="AK738">
            <v>44013</v>
          </cell>
          <cell r="AL738" t="str">
            <v>SP8</v>
          </cell>
          <cell r="AN738" t="str">
            <v>S2.La.7S</v>
          </cell>
          <cell r="AO738" t="str">
            <v>VT01</v>
          </cell>
          <cell r="AP738">
            <v>6.2505133470225873</v>
          </cell>
          <cell r="AQ738">
            <v>2020</v>
          </cell>
          <cell r="AR738">
            <v>7</v>
          </cell>
          <cell r="AS738">
            <v>213.26354764638347</v>
          </cell>
          <cell r="AT738">
            <v>213.26354764638347</v>
          </cell>
          <cell r="AU738">
            <v>311.38</v>
          </cell>
          <cell r="AW738" t="str">
            <v>Terra FIBRIA - Posse FIBRIA</v>
          </cell>
          <cell r="AX738" t="str">
            <v>PRÓPRIA</v>
          </cell>
          <cell r="AY738" t="str">
            <v>Módulo SP4São RoqueFab. Jacareí</v>
          </cell>
          <cell r="AZ738" t="str">
            <v>Jacareí</v>
          </cell>
          <cell r="BA738" t="str">
            <v>(Tora s/c 6,5 a 7 m)</v>
          </cell>
          <cell r="BB738" t="str">
            <v>Tora Plana</v>
          </cell>
          <cell r="BC738" t="str">
            <v>Módulo SP4São Roque</v>
          </cell>
          <cell r="BD738">
            <v>70</v>
          </cell>
          <cell r="BE738" t="str">
            <v>Reforma</v>
          </cell>
          <cell r="BF738" t="str">
            <v>Reforma</v>
          </cell>
          <cell r="BG738" t="str">
            <v>FB</v>
          </cell>
          <cell r="BH738">
            <v>1</v>
          </cell>
          <cell r="BI738">
            <v>0</v>
          </cell>
          <cell r="BJ738">
            <v>0</v>
          </cell>
          <cell r="BK738">
            <v>1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780.08313156999998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780.08313156999998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26.13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26.13</v>
          </cell>
          <cell r="CN738">
            <v>0</v>
          </cell>
          <cell r="CO738">
            <v>0</v>
          </cell>
          <cell r="CP738">
            <v>0</v>
          </cell>
          <cell r="CQ738">
            <v>0</v>
          </cell>
          <cell r="CR738">
            <v>0</v>
          </cell>
          <cell r="CS738">
            <v>0</v>
          </cell>
          <cell r="CT738">
            <v>163.32591375770019</v>
          </cell>
          <cell r="CU738">
            <v>0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163.32591375770019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  <cell r="DF738">
            <v>0</v>
          </cell>
          <cell r="DG738">
            <v>5572.5765000000001</v>
          </cell>
          <cell r="DH738">
            <v>0</v>
          </cell>
          <cell r="DI738">
            <v>0</v>
          </cell>
          <cell r="DJ738">
            <v>0</v>
          </cell>
          <cell r="DK738">
            <v>0</v>
          </cell>
          <cell r="DL738">
            <v>0</v>
          </cell>
          <cell r="DM738">
            <v>5572.5765000000001</v>
          </cell>
          <cell r="DN738">
            <v>0</v>
          </cell>
          <cell r="DO738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0</v>
          </cell>
          <cell r="DU738">
            <v>0</v>
          </cell>
          <cell r="DV738">
            <v>0</v>
          </cell>
          <cell r="DW738">
            <v>0</v>
          </cell>
          <cell r="DX738">
            <v>0</v>
          </cell>
          <cell r="DY738">
            <v>0</v>
          </cell>
          <cell r="DZ738">
            <v>0</v>
          </cell>
          <cell r="EA738">
            <v>0</v>
          </cell>
          <cell r="EB738">
            <v>0</v>
          </cell>
          <cell r="EC738">
            <v>0</v>
          </cell>
          <cell r="ED738">
            <v>0</v>
          </cell>
          <cell r="EE738">
            <v>0</v>
          </cell>
          <cell r="EF738">
            <v>0</v>
          </cell>
          <cell r="EG738">
            <v>1735188.87057</v>
          </cell>
          <cell r="EH738">
            <v>0</v>
          </cell>
          <cell r="EI738">
            <v>0</v>
          </cell>
          <cell r="EJ738">
            <v>0</v>
          </cell>
          <cell r="EK738">
            <v>0</v>
          </cell>
          <cell r="EL738">
            <v>0</v>
          </cell>
          <cell r="EM738">
            <v>1735188.87057</v>
          </cell>
          <cell r="EN738">
            <v>26.13</v>
          </cell>
          <cell r="EO738">
            <v>0</v>
          </cell>
          <cell r="EP738">
            <v>0</v>
          </cell>
          <cell r="EQ738">
            <v>26.13</v>
          </cell>
          <cell r="ER738">
            <v>0</v>
          </cell>
          <cell r="ES738">
            <v>0</v>
          </cell>
          <cell r="ET738">
            <v>5572.5765000000001</v>
          </cell>
          <cell r="EU738">
            <v>0</v>
          </cell>
          <cell r="EV738">
            <v>0</v>
          </cell>
          <cell r="EW738">
            <v>5572.5765000000001</v>
          </cell>
          <cell r="EX738">
            <v>0</v>
          </cell>
          <cell r="EY738">
            <v>0</v>
          </cell>
          <cell r="EZ738" t="str">
            <v>F66318-2014-007</v>
          </cell>
          <cell r="FA738" t="str">
            <v>Condução</v>
          </cell>
          <cell r="FB738" t="str">
            <v>Não</v>
          </cell>
          <cell r="FC738" t="str">
            <v>Sim</v>
          </cell>
          <cell r="FL738">
            <v>34.119365211494333</v>
          </cell>
          <cell r="FM738" t="str">
            <v>VT01Fab. Jacareí</v>
          </cell>
          <cell r="FN738">
            <v>480</v>
          </cell>
          <cell r="FO738">
            <v>2.4133103361639234</v>
          </cell>
          <cell r="FP738">
            <v>491.58388961358685</v>
          </cell>
          <cell r="FQ738">
            <v>-25.75</v>
          </cell>
          <cell r="FR738">
            <v>367.94672251938493</v>
          </cell>
          <cell r="FS738">
            <v>374.25880000000001</v>
          </cell>
          <cell r="FT738">
            <v>115.34633839635141</v>
          </cell>
          <cell r="FU738">
            <v>483.29306091573636</v>
          </cell>
          <cell r="FV738">
            <v>0.496</v>
          </cell>
          <cell r="FW738">
            <v>-2.4324267805158764</v>
          </cell>
          <cell r="FX738">
            <v>0.48393516316864127</v>
          </cell>
          <cell r="FY738">
            <v>0.44171960964544271</v>
          </cell>
          <cell r="FZ738">
            <v>0.44507999999999998</v>
          </cell>
          <cell r="GA738">
            <v>3.8561803512991412E-2</v>
          </cell>
          <cell r="GB738">
            <v>0.48028141315843415</v>
          </cell>
          <cell r="GC738">
            <v>1.559664135554224</v>
          </cell>
          <cell r="GD738">
            <v>1.5990105137976105</v>
          </cell>
          <cell r="GE738">
            <v>1.5793373246759173</v>
          </cell>
          <cell r="GF738">
            <v>2693187.553872101</v>
          </cell>
          <cell r="GG738">
            <v>8800.9780610618873</v>
          </cell>
          <cell r="GH738">
            <v>20.170702089440994</v>
          </cell>
          <cell r="GI738">
            <v>112402.78045211978</v>
          </cell>
          <cell r="GK738">
            <v>20.170702089440994</v>
          </cell>
          <cell r="GL738" t="str">
            <v>S2B806</v>
          </cell>
          <cell r="GM738">
            <v>311.36</v>
          </cell>
          <cell r="GN738">
            <v>0.02</v>
          </cell>
        </row>
        <row r="739">
          <cell r="D739" t="str">
            <v>S2B808</v>
          </cell>
          <cell r="E739" t="str">
            <v>Módulo SP4</v>
          </cell>
          <cell r="F739" t="str">
            <v>F663007B</v>
          </cell>
          <cell r="G739">
            <v>737</v>
          </cell>
          <cell r="H739" t="str">
            <v>F66300</v>
          </cell>
          <cell r="I739" t="str">
            <v>São Roque</v>
          </cell>
          <cell r="J739" t="str">
            <v>CAPÃO BONITO</v>
          </cell>
          <cell r="K739" t="str">
            <v>Fab. Jacareí</v>
          </cell>
          <cell r="L739">
            <v>11.62</v>
          </cell>
          <cell r="M739">
            <v>11.62</v>
          </cell>
          <cell r="N739">
            <v>4473.2472515446525</v>
          </cell>
          <cell r="O739">
            <v>0.38479942138111395</v>
          </cell>
          <cell r="P739" t="str">
            <v>FB</v>
          </cell>
          <cell r="Q739">
            <v>4188.0387000000001</v>
          </cell>
          <cell r="R739">
            <v>0.36030000000000001</v>
          </cell>
          <cell r="S739">
            <v>4188.0387000000001</v>
          </cell>
          <cell r="T739">
            <v>0.36030000000000001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4188.0387000000001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4188.0387000000001</v>
          </cell>
          <cell r="AI739">
            <v>40592</v>
          </cell>
          <cell r="AJ739">
            <v>40592</v>
          </cell>
          <cell r="AK739">
            <v>44013</v>
          </cell>
          <cell r="AL739" t="str">
            <v>SP8</v>
          </cell>
          <cell r="AN739" t="str">
            <v>S2.La.7S</v>
          </cell>
          <cell r="AO739" t="str">
            <v>VT01</v>
          </cell>
          <cell r="AP739">
            <v>9.3661875427789187</v>
          </cell>
          <cell r="AQ739">
            <v>2020</v>
          </cell>
          <cell r="AR739">
            <v>7</v>
          </cell>
          <cell r="AS739">
            <v>360.41641135972463</v>
          </cell>
          <cell r="AT739">
            <v>360.41641135972463</v>
          </cell>
          <cell r="AU739">
            <v>311.37</v>
          </cell>
          <cell r="AW739" t="str">
            <v>Terra FIBRIA - Posse FIBRIA</v>
          </cell>
          <cell r="AX739" t="str">
            <v>PRÓPRIA</v>
          </cell>
          <cell r="AY739" t="str">
            <v>Módulo SP4São RoqueFab. Jacareí</v>
          </cell>
          <cell r="AZ739" t="str">
            <v>Jacareí</v>
          </cell>
          <cell r="BA739" t="str">
            <v>(Tora s/c 6,5 a 7 m)</v>
          </cell>
          <cell r="BB739" t="str">
            <v>Tora Plana</v>
          </cell>
          <cell r="BC739" t="str">
            <v>Módulo SP4São Roque</v>
          </cell>
          <cell r="BD739">
            <v>70</v>
          </cell>
          <cell r="BE739" t="str">
            <v>Rebrota</v>
          </cell>
          <cell r="BF739" t="str">
            <v>Rebrota</v>
          </cell>
          <cell r="BG739" t="str">
            <v>FB</v>
          </cell>
          <cell r="BH739">
            <v>1</v>
          </cell>
          <cell r="BI739">
            <v>0</v>
          </cell>
          <cell r="BJ739">
            <v>0</v>
          </cell>
          <cell r="BK739">
            <v>1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1508.9503436100001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1508.9503436100001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11.62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11.62</v>
          </cell>
          <cell r="CN739">
            <v>0</v>
          </cell>
          <cell r="CO739">
            <v>0</v>
          </cell>
          <cell r="CP739">
            <v>0</v>
          </cell>
          <cell r="CQ739">
            <v>0</v>
          </cell>
          <cell r="CR739">
            <v>0</v>
          </cell>
          <cell r="CS739">
            <v>0</v>
          </cell>
          <cell r="CT739">
            <v>108.83509924709102</v>
          </cell>
          <cell r="CU739">
            <v>0</v>
          </cell>
          <cell r="CV739">
            <v>0</v>
          </cell>
          <cell r="CW739">
            <v>0</v>
          </cell>
          <cell r="CX739">
            <v>0</v>
          </cell>
          <cell r="CY739">
            <v>0</v>
          </cell>
          <cell r="CZ739">
            <v>108.83509924709102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  <cell r="DF739">
            <v>0</v>
          </cell>
          <cell r="DG739">
            <v>4188.0387000000001</v>
          </cell>
          <cell r="DH739">
            <v>0</v>
          </cell>
          <cell r="DI739">
            <v>0</v>
          </cell>
          <cell r="DJ739">
            <v>0</v>
          </cell>
          <cell r="DK739">
            <v>0</v>
          </cell>
          <cell r="DL739">
            <v>0</v>
          </cell>
          <cell r="DM739">
            <v>4188.0387000000001</v>
          </cell>
          <cell r="DN739">
            <v>0</v>
          </cell>
          <cell r="DO739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0</v>
          </cell>
          <cell r="DU739">
            <v>0</v>
          </cell>
          <cell r="DV739">
            <v>0</v>
          </cell>
          <cell r="DW739">
            <v>0</v>
          </cell>
          <cell r="DX739">
            <v>0</v>
          </cell>
          <cell r="DY739">
            <v>0</v>
          </cell>
          <cell r="DZ739">
            <v>0</v>
          </cell>
          <cell r="EA739">
            <v>0</v>
          </cell>
          <cell r="EB739">
            <v>0</v>
          </cell>
          <cell r="EC739">
            <v>0</v>
          </cell>
          <cell r="ED739">
            <v>0</v>
          </cell>
          <cell r="EE739">
            <v>0</v>
          </cell>
          <cell r="EF739">
            <v>0</v>
          </cell>
          <cell r="EG739">
            <v>1304029.610019</v>
          </cell>
          <cell r="EH739">
            <v>0</v>
          </cell>
          <cell r="EI739">
            <v>0</v>
          </cell>
          <cell r="EJ739">
            <v>0</v>
          </cell>
          <cell r="EK739">
            <v>0</v>
          </cell>
          <cell r="EL739">
            <v>0</v>
          </cell>
          <cell r="EM739">
            <v>1304029.610019</v>
          </cell>
          <cell r="EN739">
            <v>11.62</v>
          </cell>
          <cell r="EO739">
            <v>0</v>
          </cell>
          <cell r="EP739">
            <v>0</v>
          </cell>
          <cell r="EQ739">
            <v>11.62</v>
          </cell>
          <cell r="ER739">
            <v>0</v>
          </cell>
          <cell r="ES739">
            <v>0</v>
          </cell>
          <cell r="ET739">
            <v>4188.0387000000001</v>
          </cell>
          <cell r="EU739">
            <v>0</v>
          </cell>
          <cell r="EV739">
            <v>0</v>
          </cell>
          <cell r="EW739">
            <v>4188.0387000000001</v>
          </cell>
          <cell r="EX739">
            <v>0</v>
          </cell>
          <cell r="EY739">
            <v>0</v>
          </cell>
          <cell r="EZ739" t="str">
            <v>F66364-2007-007B</v>
          </cell>
          <cell r="FA739" t="str">
            <v>Reforma</v>
          </cell>
          <cell r="FB739" t="str">
            <v>Não</v>
          </cell>
          <cell r="FC739" t="str">
            <v>Sim</v>
          </cell>
          <cell r="FL739">
            <v>38.480588789575975</v>
          </cell>
          <cell r="FM739" t="str">
            <v>VT01Fab. Jacareí</v>
          </cell>
          <cell r="FN739">
            <v>480</v>
          </cell>
          <cell r="FO739">
            <v>1.6555038463801921</v>
          </cell>
          <cell r="FP739">
            <v>487.94641846262493</v>
          </cell>
          <cell r="FQ739">
            <v>-25.75</v>
          </cell>
          <cell r="FR739">
            <v>390.13324483066697</v>
          </cell>
          <cell r="FS739">
            <v>374.25880000000001</v>
          </cell>
          <cell r="FT739">
            <v>118.50975711965812</v>
          </cell>
          <cell r="FU739">
            <v>508.64300195032507</v>
          </cell>
          <cell r="FV739">
            <v>0.496</v>
          </cell>
          <cell r="FW739">
            <v>-1.6715674342274891</v>
          </cell>
          <cell r="FX739">
            <v>0.48770902552623163</v>
          </cell>
          <cell r="FY739">
            <v>0.45338149285764812</v>
          </cell>
          <cell r="FZ739">
            <v>0.44507999999999998</v>
          </cell>
          <cell r="GA739">
            <v>4.3424128768198296E-2</v>
          </cell>
          <cell r="GB739">
            <v>0.49680562162584641</v>
          </cell>
          <cell r="GC739">
            <v>1.4877356719087658</v>
          </cell>
          <cell r="GD739">
            <v>1.4964826616124123</v>
          </cell>
          <cell r="GE739">
            <v>1.492109166760589</v>
          </cell>
          <cell r="GF739">
            <v>2130216.5766521371</v>
          </cell>
          <cell r="GG739">
            <v>6249.010935018101</v>
          </cell>
          <cell r="GH739">
            <v>13.705762430068233</v>
          </cell>
          <cell r="GI739">
            <v>57400.263470131809</v>
          </cell>
          <cell r="GK739">
            <v>13.705762430068233</v>
          </cell>
          <cell r="GL739" t="str">
            <v>S2B808</v>
          </cell>
          <cell r="GM739">
            <v>311.36</v>
          </cell>
          <cell r="GN739">
            <v>0.01</v>
          </cell>
        </row>
        <row r="740">
          <cell r="D740" t="str">
            <v>S2B809</v>
          </cell>
          <cell r="E740" t="str">
            <v>Módulo SP4</v>
          </cell>
          <cell r="F740" t="str">
            <v>F6630008</v>
          </cell>
          <cell r="G740">
            <v>738</v>
          </cell>
          <cell r="H740" t="str">
            <v>F66300</v>
          </cell>
          <cell r="I740" t="str">
            <v>São Roque</v>
          </cell>
          <cell r="J740" t="str">
            <v>CAPÃO BONITO</v>
          </cell>
          <cell r="K740" t="str">
            <v>Fab. Jacareí</v>
          </cell>
          <cell r="L740">
            <v>12.77</v>
          </cell>
          <cell r="M740">
            <v>12.77</v>
          </cell>
          <cell r="N740">
            <v>3773.0062835933431</v>
          </cell>
          <cell r="O740">
            <v>0.16370711269527424</v>
          </cell>
          <cell r="P740" t="str">
            <v>FB</v>
          </cell>
          <cell r="Q740">
            <v>3222.3703</v>
          </cell>
          <cell r="R740">
            <v>0.1404</v>
          </cell>
          <cell r="S740">
            <v>3222.3703</v>
          </cell>
          <cell r="T740">
            <v>0.1404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3222.3703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3222.3703</v>
          </cell>
          <cell r="AI740">
            <v>41730</v>
          </cell>
          <cell r="AJ740">
            <v>41730</v>
          </cell>
          <cell r="AK740">
            <v>44013</v>
          </cell>
          <cell r="AL740" t="str">
            <v>SP8</v>
          </cell>
          <cell r="AN740" t="str">
            <v>S2.La.7P</v>
          </cell>
          <cell r="AO740" t="str">
            <v>VT06</v>
          </cell>
          <cell r="AP740">
            <v>6.2505133470225873</v>
          </cell>
          <cell r="AQ740">
            <v>2020</v>
          </cell>
          <cell r="AR740">
            <v>7</v>
          </cell>
          <cell r="AS740">
            <v>252.33909945184027</v>
          </cell>
          <cell r="AT740">
            <v>252.33909945184027</v>
          </cell>
          <cell r="AU740">
            <v>311.37</v>
          </cell>
          <cell r="AW740" t="str">
            <v>Terra FIBRIA - Posse FIBRIA</v>
          </cell>
          <cell r="AX740" t="str">
            <v>PRÓPRIA</v>
          </cell>
          <cell r="AY740" t="str">
            <v>Módulo SP4São RoqueFab. Jacareí</v>
          </cell>
          <cell r="AZ740" t="str">
            <v>Jacareí</v>
          </cell>
          <cell r="BA740" t="str">
            <v>(Tora s/c 6,5 a 7 m)</v>
          </cell>
          <cell r="BB740" t="str">
            <v>Tora Plana</v>
          </cell>
          <cell r="BC740" t="str">
            <v>Módulo SP4São Roque</v>
          </cell>
          <cell r="BD740">
            <v>70</v>
          </cell>
          <cell r="BE740" t="str">
            <v>Reforma</v>
          </cell>
          <cell r="BF740" t="str">
            <v>Reforma</v>
          </cell>
          <cell r="BG740" t="str">
            <v>FB</v>
          </cell>
          <cell r="BH740">
            <v>1</v>
          </cell>
          <cell r="BI740">
            <v>0</v>
          </cell>
          <cell r="BJ740">
            <v>0</v>
          </cell>
          <cell r="BK740">
            <v>1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452.42079011999999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452.42079011999999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12.77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12.77</v>
          </cell>
          <cell r="CN740">
            <v>0</v>
          </cell>
          <cell r="CO740">
            <v>0</v>
          </cell>
          <cell r="CP740">
            <v>0</v>
          </cell>
          <cell r="CQ740">
            <v>0</v>
          </cell>
          <cell r="CR740">
            <v>0</v>
          </cell>
          <cell r="CS740">
            <v>0</v>
          </cell>
          <cell r="CT740">
            <v>79.81905544147844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79.81905544147844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  <cell r="DF740">
            <v>0</v>
          </cell>
          <cell r="DG740">
            <v>3222.3703</v>
          </cell>
          <cell r="DH740">
            <v>0</v>
          </cell>
          <cell r="DI740">
            <v>0</v>
          </cell>
          <cell r="DJ740">
            <v>0</v>
          </cell>
          <cell r="DK740">
            <v>0</v>
          </cell>
          <cell r="DL740">
            <v>0</v>
          </cell>
          <cell r="DM740">
            <v>3222.3703</v>
          </cell>
          <cell r="DN740">
            <v>0</v>
          </cell>
          <cell r="DO740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0</v>
          </cell>
          <cell r="DU740">
            <v>0</v>
          </cell>
          <cell r="DV740">
            <v>0</v>
          </cell>
          <cell r="DW740">
            <v>0</v>
          </cell>
          <cell r="DX740">
            <v>0</v>
          </cell>
          <cell r="DY740">
            <v>0</v>
          </cell>
          <cell r="DZ740">
            <v>0</v>
          </cell>
          <cell r="EA740">
            <v>0</v>
          </cell>
          <cell r="EB740">
            <v>0</v>
          </cell>
          <cell r="EC740">
            <v>0</v>
          </cell>
          <cell r="ED740">
            <v>0</v>
          </cell>
          <cell r="EE740">
            <v>0</v>
          </cell>
          <cell r="EF740">
            <v>0</v>
          </cell>
          <cell r="EG740">
            <v>1003349.440311</v>
          </cell>
          <cell r="EH740">
            <v>0</v>
          </cell>
          <cell r="EI740">
            <v>0</v>
          </cell>
          <cell r="EJ740">
            <v>0</v>
          </cell>
          <cell r="EK740">
            <v>0</v>
          </cell>
          <cell r="EL740">
            <v>0</v>
          </cell>
          <cell r="EM740">
            <v>1003349.440311</v>
          </cell>
          <cell r="EN740">
            <v>12.77</v>
          </cell>
          <cell r="EO740">
            <v>0</v>
          </cell>
          <cell r="EP740">
            <v>0</v>
          </cell>
          <cell r="EQ740">
            <v>12.77</v>
          </cell>
          <cell r="ER740">
            <v>0</v>
          </cell>
          <cell r="ES740">
            <v>0</v>
          </cell>
          <cell r="ET740">
            <v>3222.3703</v>
          </cell>
          <cell r="EU740">
            <v>0</v>
          </cell>
          <cell r="EV740">
            <v>0</v>
          </cell>
          <cell r="EW740">
            <v>3222.3703</v>
          </cell>
          <cell r="EX740">
            <v>0</v>
          </cell>
          <cell r="EY740">
            <v>0</v>
          </cell>
          <cell r="EZ740" t="str">
            <v>F66320-2014-008</v>
          </cell>
          <cell r="FA740" t="str">
            <v>Condução</v>
          </cell>
          <cell r="FB740" t="str">
            <v>Não</v>
          </cell>
          <cell r="FC740" t="str">
            <v>Sim</v>
          </cell>
          <cell r="FL740">
            <v>40.370940023996781</v>
          </cell>
          <cell r="FM740" t="str">
            <v>VT06Fab. Jacareí</v>
          </cell>
          <cell r="FN740">
            <v>490</v>
          </cell>
          <cell r="FO740">
            <v>1.3435810351808897</v>
          </cell>
          <cell r="FP740">
            <v>496.58354707238635</v>
          </cell>
          <cell r="FQ740">
            <v>-25.75</v>
          </cell>
          <cell r="FR740">
            <v>367.94672251938493</v>
          </cell>
          <cell r="FS740">
            <v>374.25880000000001</v>
          </cell>
          <cell r="FT740">
            <v>120.26167392269008</v>
          </cell>
          <cell r="FU740">
            <v>488.20839644207501</v>
          </cell>
          <cell r="FV740">
            <v>0.503</v>
          </cell>
          <cell r="FW740">
            <v>-1.3583213771640938</v>
          </cell>
          <cell r="FX740">
            <v>0.49616764347286463</v>
          </cell>
          <cell r="FY740">
            <v>0.44171960964544271</v>
          </cell>
          <cell r="FZ740">
            <v>0.44507999999999998</v>
          </cell>
          <cell r="GA740">
            <v>5.0701927591757269E-2</v>
          </cell>
          <cell r="GB740">
            <v>0.4924215372372</v>
          </cell>
          <cell r="GC740">
            <v>1.4763634601753641</v>
          </cell>
          <cell r="GD740">
            <v>1.5161309889173236</v>
          </cell>
          <cell r="GE740">
            <v>1.4962472245463438</v>
          </cell>
          <cell r="GF740">
            <v>1573188.2369055683</v>
          </cell>
          <cell r="GG740">
            <v>4821.4626178355693</v>
          </cell>
          <cell r="GH740">
            <v>20.136933630985183</v>
          </cell>
          <cell r="GI740">
            <v>64888.656865557816</v>
          </cell>
          <cell r="GK740">
            <v>20.136933630985183</v>
          </cell>
          <cell r="GL740" t="str">
            <v>S2B809</v>
          </cell>
          <cell r="GM740">
            <v>311.36</v>
          </cell>
          <cell r="GN740">
            <v>0.01</v>
          </cell>
        </row>
        <row r="741">
          <cell r="D741" t="str">
            <v>S2B810</v>
          </cell>
          <cell r="E741" t="str">
            <v>Módulo SP4</v>
          </cell>
          <cell r="F741" t="str">
            <v>F6630009</v>
          </cell>
          <cell r="G741">
            <v>739</v>
          </cell>
          <cell r="H741" t="str">
            <v>F66300</v>
          </cell>
          <cell r="I741" t="str">
            <v>São Roque</v>
          </cell>
          <cell r="J741" t="str">
            <v>CAPÃO BONITO</v>
          </cell>
          <cell r="K741" t="str">
            <v>Fab. Jacareí</v>
          </cell>
          <cell r="L741">
            <v>25.51</v>
          </cell>
          <cell r="M741">
            <v>25.51</v>
          </cell>
          <cell r="N741">
            <v>7007.5937398480264</v>
          </cell>
          <cell r="O741">
            <v>0.15769132909743355</v>
          </cell>
          <cell r="P741" t="str">
            <v>FB</v>
          </cell>
          <cell r="Q741">
            <v>6184.8635999999997</v>
          </cell>
          <cell r="R741">
            <v>0.13980000000000001</v>
          </cell>
          <cell r="S741">
            <v>6184.8635999999997</v>
          </cell>
          <cell r="T741">
            <v>0.13980000000000001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6184.8635999999997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6184.8635999999997</v>
          </cell>
          <cell r="AI741">
            <v>41730</v>
          </cell>
          <cell r="AJ741">
            <v>41730</v>
          </cell>
          <cell r="AK741">
            <v>44013</v>
          </cell>
          <cell r="AL741" t="str">
            <v>SP8</v>
          </cell>
          <cell r="AN741" t="str">
            <v>S2.La.7S</v>
          </cell>
          <cell r="AO741" t="str">
            <v>VT01</v>
          </cell>
          <cell r="AP741">
            <v>6.2505133470225873</v>
          </cell>
          <cell r="AQ741">
            <v>2020</v>
          </cell>
          <cell r="AR741">
            <v>7</v>
          </cell>
          <cell r="AS741">
            <v>242.44859270874164</v>
          </cell>
          <cell r="AT741">
            <v>242.44859270874164</v>
          </cell>
          <cell r="AU741">
            <v>311.39</v>
          </cell>
          <cell r="AW741" t="str">
            <v>Terra FIBRIA - Posse FIBRIA</v>
          </cell>
          <cell r="AX741" t="str">
            <v>PRÓPRIA</v>
          </cell>
          <cell r="AY741" t="str">
            <v>Módulo SP4São RoqueFab. Jacareí</v>
          </cell>
          <cell r="AZ741" t="str">
            <v>Jacareí</v>
          </cell>
          <cell r="BA741" t="str">
            <v>(Tora s/c 6,5 a 7 m)</v>
          </cell>
          <cell r="BB741" t="str">
            <v>Tora Plana</v>
          </cell>
          <cell r="BC741" t="str">
            <v>Módulo SP4São Roque</v>
          </cell>
          <cell r="BD741">
            <v>70</v>
          </cell>
          <cell r="BE741" t="str">
            <v>Reforma</v>
          </cell>
          <cell r="BF741" t="str">
            <v>Reforma</v>
          </cell>
          <cell r="BG741" t="str">
            <v>FB</v>
          </cell>
          <cell r="BH741">
            <v>1</v>
          </cell>
          <cell r="BI741">
            <v>0</v>
          </cell>
          <cell r="BJ741">
            <v>0</v>
          </cell>
          <cell r="BK741">
            <v>1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864.64393127999995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864.64393127999995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25.51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25.51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>
            <v>0</v>
          </cell>
          <cell r="CS741">
            <v>0</v>
          </cell>
          <cell r="CT741">
            <v>159.45059548254622</v>
          </cell>
          <cell r="CU741">
            <v>0</v>
          </cell>
          <cell r="CV741">
            <v>0</v>
          </cell>
          <cell r="CW741">
            <v>0</v>
          </cell>
          <cell r="CX741">
            <v>0</v>
          </cell>
          <cell r="CY741">
            <v>0</v>
          </cell>
          <cell r="CZ741">
            <v>159.45059548254622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  <cell r="DF741">
            <v>0</v>
          </cell>
          <cell r="DG741">
            <v>6184.8635999999997</v>
          </cell>
          <cell r="DH741">
            <v>0</v>
          </cell>
          <cell r="DI741">
            <v>0</v>
          </cell>
          <cell r="DJ741">
            <v>0</v>
          </cell>
          <cell r="DK741">
            <v>0</v>
          </cell>
          <cell r="DL741">
            <v>0</v>
          </cell>
          <cell r="DM741">
            <v>6184.8635999999997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>
            <v>0</v>
          </cell>
          <cell r="DW741">
            <v>0</v>
          </cell>
          <cell r="DX741">
            <v>0</v>
          </cell>
          <cell r="DY741">
            <v>0</v>
          </cell>
          <cell r="DZ741">
            <v>0</v>
          </cell>
          <cell r="EA741">
            <v>0</v>
          </cell>
          <cell r="EB741">
            <v>0</v>
          </cell>
          <cell r="EC741">
            <v>0</v>
          </cell>
          <cell r="ED741">
            <v>0</v>
          </cell>
          <cell r="EE741">
            <v>0</v>
          </cell>
          <cell r="EF741">
            <v>0</v>
          </cell>
          <cell r="EG741">
            <v>1925904.6764039998</v>
          </cell>
          <cell r="EH741">
            <v>0</v>
          </cell>
          <cell r="EI741">
            <v>0</v>
          </cell>
          <cell r="EJ741">
            <v>0</v>
          </cell>
          <cell r="EK741">
            <v>0</v>
          </cell>
          <cell r="EL741">
            <v>0</v>
          </cell>
          <cell r="EM741">
            <v>1925904.6764039998</v>
          </cell>
          <cell r="EN741">
            <v>25.51</v>
          </cell>
          <cell r="EO741">
            <v>0</v>
          </cell>
          <cell r="EP741">
            <v>0</v>
          </cell>
          <cell r="EQ741">
            <v>25.51</v>
          </cell>
          <cell r="ER741">
            <v>0</v>
          </cell>
          <cell r="ES741">
            <v>0</v>
          </cell>
          <cell r="ET741">
            <v>6184.8635999999997</v>
          </cell>
          <cell r="EU741">
            <v>0</v>
          </cell>
          <cell r="EV741">
            <v>0</v>
          </cell>
          <cell r="EW741">
            <v>6184.8635999999997</v>
          </cell>
          <cell r="EX741">
            <v>0</v>
          </cell>
          <cell r="EY741">
            <v>0</v>
          </cell>
          <cell r="EZ741" t="str">
            <v>F66321-2014-009</v>
          </cell>
          <cell r="FA741" t="str">
            <v>Condução</v>
          </cell>
          <cell r="FB741" t="str">
            <v>Não</v>
          </cell>
          <cell r="FC741" t="str">
            <v>Sim</v>
          </cell>
          <cell r="FL741">
            <v>38.788588912338099</v>
          </cell>
          <cell r="FM741" t="str">
            <v>VT01Fab. Jacareí</v>
          </cell>
          <cell r="FN741">
            <v>480</v>
          </cell>
          <cell r="FO741">
            <v>1.6039990952765883</v>
          </cell>
          <cell r="FP741">
            <v>487.69919565732761</v>
          </cell>
          <cell r="FQ741">
            <v>-25.75</v>
          </cell>
          <cell r="FR741">
            <v>367.94672251938493</v>
          </cell>
          <cell r="FS741">
            <v>374.25880000000001</v>
          </cell>
          <cell r="FT741">
            <v>111.52716190886082</v>
          </cell>
          <cell r="FU741">
            <v>479.47388442824575</v>
          </cell>
          <cell r="FV741">
            <v>0.496</v>
          </cell>
          <cell r="FW741">
            <v>-1.6198470830379517</v>
          </cell>
          <cell r="FX741">
            <v>0.48796555846813178</v>
          </cell>
          <cell r="FY741">
            <v>0.44171960964544271</v>
          </cell>
          <cell r="FZ741">
            <v>0.44507999999999998</v>
          </cell>
          <cell r="GA741">
            <v>4.2561768998764245E-2</v>
          </cell>
          <cell r="GB741">
            <v>0.48428137864420695</v>
          </cell>
          <cell r="GC741">
            <v>1.5322179723770453</v>
          </cell>
          <cell r="GD741">
            <v>1.5687063908783043</v>
          </cell>
          <cell r="GE741">
            <v>1.5504621816276747</v>
          </cell>
          <cell r="GF741">
            <v>2965480.5749508636</v>
          </cell>
          <cell r="GG741">
            <v>9589.3971103255935</v>
          </cell>
          <cell r="GH741">
            <v>20.185950145864879</v>
          </cell>
          <cell r="GI741">
            <v>124847.34828857437</v>
          </cell>
          <cell r="GK741">
            <v>20.185950145864879</v>
          </cell>
          <cell r="GL741" t="str">
            <v>S2B810</v>
          </cell>
          <cell r="GM741">
            <v>311.36</v>
          </cell>
          <cell r="GN741">
            <v>0.03</v>
          </cell>
        </row>
        <row r="742">
          <cell r="D742" t="str">
            <v>S2B815</v>
          </cell>
          <cell r="E742" t="str">
            <v>Módulo SP4</v>
          </cell>
          <cell r="F742" t="str">
            <v>F6630010</v>
          </cell>
          <cell r="G742">
            <v>740</v>
          </cell>
          <cell r="H742" t="str">
            <v>F66300</v>
          </cell>
          <cell r="I742" t="str">
            <v>São Roque</v>
          </cell>
          <cell r="J742" t="str">
            <v>CAPÃO BONITO</v>
          </cell>
          <cell r="K742" t="str">
            <v>Fab. Jacareí</v>
          </cell>
          <cell r="L742">
            <v>25.87</v>
          </cell>
          <cell r="M742">
            <v>25.87</v>
          </cell>
          <cell r="N742">
            <v>5764.4458590115737</v>
          </cell>
          <cell r="O742">
            <v>0.150501556179339</v>
          </cell>
          <cell r="P742" t="str">
            <v>FB</v>
          </cell>
          <cell r="Q742">
            <v>5229.5691999999999</v>
          </cell>
          <cell r="R742">
            <v>0.1371</v>
          </cell>
          <cell r="S742">
            <v>5229.5691999999999</v>
          </cell>
          <cell r="T742">
            <v>0.1371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5229.5691999999999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5229.5691999999999</v>
          </cell>
          <cell r="AI742">
            <v>41737</v>
          </cell>
          <cell r="AJ742">
            <v>41737</v>
          </cell>
          <cell r="AK742">
            <v>44013</v>
          </cell>
          <cell r="AL742" t="str">
            <v>SP8</v>
          </cell>
          <cell r="AN742" t="str">
            <v>S2.La.6S</v>
          </cell>
          <cell r="AO742" t="str">
            <v>VT02</v>
          </cell>
          <cell r="AP742">
            <v>6.2313483915126628</v>
          </cell>
          <cell r="AQ742">
            <v>2020</v>
          </cell>
          <cell r="AR742">
            <v>7</v>
          </cell>
          <cell r="AS742">
            <v>202.14801700811751</v>
          </cell>
          <cell r="AT742">
            <v>202.14801700811751</v>
          </cell>
          <cell r="AU742">
            <v>311.42</v>
          </cell>
          <cell r="AW742" t="str">
            <v>Terra FIBRIA - Posse FIBRIA</v>
          </cell>
          <cell r="AX742" t="str">
            <v>PRÓPRIA</v>
          </cell>
          <cell r="AY742" t="str">
            <v>Módulo SP4São RoqueFab. Jacareí</v>
          </cell>
          <cell r="AZ742" t="str">
            <v>Jacareí</v>
          </cell>
          <cell r="BA742" t="str">
            <v>(Tora s/c 6,5 a 7 m)</v>
          </cell>
          <cell r="BB742" t="str">
            <v>Tora Plana</v>
          </cell>
          <cell r="BC742" t="str">
            <v>Módulo SP4São Roque</v>
          </cell>
          <cell r="BD742">
            <v>70</v>
          </cell>
          <cell r="BE742" t="str">
            <v>Reforma</v>
          </cell>
          <cell r="BF742" t="str">
            <v>Reforma</v>
          </cell>
          <cell r="BG742" t="str">
            <v>FB</v>
          </cell>
          <cell r="BH742">
            <v>1</v>
          </cell>
          <cell r="BI742">
            <v>0</v>
          </cell>
          <cell r="BJ742">
            <v>0</v>
          </cell>
          <cell r="BK742">
            <v>1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716.97393732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716.97393732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25.87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25.87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>
            <v>0</v>
          </cell>
          <cell r="CS742">
            <v>0</v>
          </cell>
          <cell r="CT742">
            <v>161.2049828884326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161.2049828884326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5229.5691999999999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5229.5691999999999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>
            <v>0</v>
          </cell>
          <cell r="DW742">
            <v>0</v>
          </cell>
          <cell r="DX742">
            <v>0</v>
          </cell>
          <cell r="DY742">
            <v>0</v>
          </cell>
          <cell r="DZ742">
            <v>0</v>
          </cell>
          <cell r="EA742">
            <v>0</v>
          </cell>
          <cell r="EB742">
            <v>0</v>
          </cell>
          <cell r="EC742">
            <v>0</v>
          </cell>
          <cell r="ED742">
            <v>0</v>
          </cell>
          <cell r="EE742">
            <v>0</v>
          </cell>
          <cell r="EF742">
            <v>0</v>
          </cell>
          <cell r="EG742">
            <v>1628592.4402640001</v>
          </cell>
          <cell r="EH742">
            <v>0</v>
          </cell>
          <cell r="EI742">
            <v>0</v>
          </cell>
          <cell r="EJ742">
            <v>0</v>
          </cell>
          <cell r="EK742">
            <v>0</v>
          </cell>
          <cell r="EL742">
            <v>0</v>
          </cell>
          <cell r="EM742">
            <v>1628592.4402640001</v>
          </cell>
          <cell r="EN742">
            <v>25.87</v>
          </cell>
          <cell r="EO742">
            <v>0</v>
          </cell>
          <cell r="EP742">
            <v>0</v>
          </cell>
          <cell r="EQ742">
            <v>25.87</v>
          </cell>
          <cell r="ER742">
            <v>0</v>
          </cell>
          <cell r="ES742">
            <v>0</v>
          </cell>
          <cell r="ET742">
            <v>5229.5691999999999</v>
          </cell>
          <cell r="EU742">
            <v>0</v>
          </cell>
          <cell r="EV742">
            <v>0</v>
          </cell>
          <cell r="EW742">
            <v>5229.5691999999999</v>
          </cell>
          <cell r="EX742">
            <v>0</v>
          </cell>
          <cell r="EY742">
            <v>0</v>
          </cell>
          <cell r="EZ742" t="str">
            <v>F66322-2014-010</v>
          </cell>
          <cell r="FA742" t="str">
            <v>Reforma</v>
          </cell>
          <cell r="FB742" t="str">
            <v>Não</v>
          </cell>
          <cell r="FC742" t="str">
            <v>Sim</v>
          </cell>
          <cell r="FL742">
            <v>32.440493502730632</v>
          </cell>
          <cell r="FM742" t="str">
            <v>VT02Fab. Jacareí</v>
          </cell>
          <cell r="FN742">
            <v>500</v>
          </cell>
          <cell r="FO742">
            <v>2.719227955528976</v>
          </cell>
          <cell r="FP742">
            <v>513.59613977764491</v>
          </cell>
          <cell r="FQ742">
            <v>-25.75</v>
          </cell>
          <cell r="FR742">
            <v>367.77721859902056</v>
          </cell>
          <cell r="FS742">
            <v>374.25880000000001</v>
          </cell>
          <cell r="FT742">
            <v>136.9242333658124</v>
          </cell>
          <cell r="FU742">
            <v>504.70145196483293</v>
          </cell>
          <cell r="FV742">
            <v>0.51200000000000001</v>
          </cell>
          <cell r="FW742">
            <v>-2.7395196100770649</v>
          </cell>
          <cell r="FX742">
            <v>0.49797365959640544</v>
          </cell>
          <cell r="FY742">
            <v>0.44162907099813026</v>
          </cell>
          <cell r="FZ742">
            <v>0.44507999999999998</v>
          </cell>
          <cell r="GA742">
            <v>5.2483548461516767E-2</v>
          </cell>
          <cell r="GB742">
            <v>0.49411261945964702</v>
          </cell>
          <cell r="GC742">
            <v>1.4645049406647619</v>
          </cell>
          <cell r="GD742">
            <v>1.5132965328421117</v>
          </cell>
          <cell r="GE742">
            <v>1.4889007367534368</v>
          </cell>
          <cell r="GF742">
            <v>2639371.1683905697</v>
          </cell>
          <cell r="GG742">
            <v>7786.3094347830811</v>
          </cell>
          <cell r="GH742">
            <v>20.412023609719242</v>
          </cell>
          <cell r="GI742">
            <v>106746.08997906056</v>
          </cell>
          <cell r="GK742">
            <v>20.412023609719242</v>
          </cell>
          <cell r="GL742" t="str">
            <v>S2B815</v>
          </cell>
          <cell r="GM742">
            <v>311.36</v>
          </cell>
          <cell r="GN742">
            <v>0.06</v>
          </cell>
        </row>
        <row r="743">
          <cell r="D743" t="str">
            <v>S2B818</v>
          </cell>
          <cell r="E743" t="str">
            <v>Módulo SP4</v>
          </cell>
          <cell r="F743" t="str">
            <v>F6630011</v>
          </cell>
          <cell r="G743">
            <v>741</v>
          </cell>
          <cell r="H743" t="str">
            <v>F66300</v>
          </cell>
          <cell r="I743" t="str">
            <v>São Roque</v>
          </cell>
          <cell r="J743" t="str">
            <v>CAPÃO BONITO</v>
          </cell>
          <cell r="K743" t="str">
            <v>Fab. Jacareí</v>
          </cell>
          <cell r="L743">
            <v>16.32</v>
          </cell>
          <cell r="M743">
            <v>16.32</v>
          </cell>
          <cell r="N743">
            <v>4809.1106451213554</v>
          </cell>
          <cell r="O743">
            <v>0.16304126845783212</v>
          </cell>
          <cell r="P743" t="str">
            <v>FB</v>
          </cell>
          <cell r="Q743">
            <v>3979.7417999999998</v>
          </cell>
          <cell r="R743">
            <v>0.1336</v>
          </cell>
          <cell r="S743">
            <v>3979.7417999999998</v>
          </cell>
          <cell r="T743">
            <v>0.1336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3979.7417999999998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3979.7417999999998</v>
          </cell>
          <cell r="AI743">
            <v>41737</v>
          </cell>
          <cell r="AJ743">
            <v>41737</v>
          </cell>
          <cell r="AK743">
            <v>44013</v>
          </cell>
          <cell r="AL743" t="str">
            <v>SP8</v>
          </cell>
          <cell r="AN743" t="str">
            <v>S2.La.6S</v>
          </cell>
          <cell r="AO743" t="str">
            <v>VT01</v>
          </cell>
          <cell r="AP743">
            <v>6.2313483915126628</v>
          </cell>
          <cell r="AQ743">
            <v>2020</v>
          </cell>
          <cell r="AR743">
            <v>7</v>
          </cell>
          <cell r="AS743">
            <v>243.85672794117644</v>
          </cell>
          <cell r="AT743">
            <v>243.85672794117644</v>
          </cell>
          <cell r="AU743">
            <v>311.40000000000003</v>
          </cell>
          <cell r="AW743" t="str">
            <v>Terra FIBRIA - Posse FIBRIA</v>
          </cell>
          <cell r="AX743" t="str">
            <v>PRÓPRIA</v>
          </cell>
          <cell r="AY743" t="str">
            <v>Módulo SP4São RoqueFab. Jacareí</v>
          </cell>
          <cell r="AZ743" t="str">
            <v>Jacareí</v>
          </cell>
          <cell r="BA743" t="str">
            <v>(Tora s/c 6,5 a 7 m)</v>
          </cell>
          <cell r="BB743" t="str">
            <v>Tora Plana</v>
          </cell>
          <cell r="BC743" t="str">
            <v>Módulo SP4São Roque</v>
          </cell>
          <cell r="BD743">
            <v>70</v>
          </cell>
          <cell r="BE743" t="str">
            <v>Reforma</v>
          </cell>
          <cell r="BF743" t="str">
            <v>Reforma</v>
          </cell>
          <cell r="BG743" t="str">
            <v>FB</v>
          </cell>
          <cell r="BH743">
            <v>1</v>
          </cell>
          <cell r="BI743">
            <v>0</v>
          </cell>
          <cell r="BJ743">
            <v>0</v>
          </cell>
          <cell r="BK743">
            <v>1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531.69350448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531.69350448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16.32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0</v>
          </cell>
          <cell r="CM743">
            <v>16.32</v>
          </cell>
          <cell r="CN743">
            <v>0</v>
          </cell>
          <cell r="CO743">
            <v>0</v>
          </cell>
          <cell r="CP743">
            <v>0</v>
          </cell>
          <cell r="CQ743">
            <v>0</v>
          </cell>
          <cell r="CR743">
            <v>0</v>
          </cell>
          <cell r="CS743">
            <v>0</v>
          </cell>
          <cell r="CT743">
            <v>101.69560574948666</v>
          </cell>
          <cell r="CU743">
            <v>0</v>
          </cell>
          <cell r="CV743">
            <v>0</v>
          </cell>
          <cell r="CW743">
            <v>0</v>
          </cell>
          <cell r="CX743">
            <v>0</v>
          </cell>
          <cell r="CY743">
            <v>0</v>
          </cell>
          <cell r="CZ743">
            <v>101.69560574948666</v>
          </cell>
          <cell r="DA743">
            <v>0</v>
          </cell>
          <cell r="DB743">
            <v>0</v>
          </cell>
          <cell r="DC743">
            <v>0</v>
          </cell>
          <cell r="DD743">
            <v>0</v>
          </cell>
          <cell r="DE743">
            <v>0</v>
          </cell>
          <cell r="DF743">
            <v>0</v>
          </cell>
          <cell r="DG743">
            <v>3979.7417999999998</v>
          </cell>
          <cell r="DH743">
            <v>0</v>
          </cell>
          <cell r="DI743">
            <v>0</v>
          </cell>
          <cell r="DJ743">
            <v>0</v>
          </cell>
          <cell r="DK743">
            <v>0</v>
          </cell>
          <cell r="DL743">
            <v>0</v>
          </cell>
          <cell r="DM743">
            <v>3979.7417999999998</v>
          </cell>
          <cell r="DN743">
            <v>0</v>
          </cell>
          <cell r="DO743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0</v>
          </cell>
          <cell r="DU743">
            <v>0</v>
          </cell>
          <cell r="DV743">
            <v>0</v>
          </cell>
          <cell r="DW743">
            <v>0</v>
          </cell>
          <cell r="DX743">
            <v>0</v>
          </cell>
          <cell r="DY743">
            <v>0</v>
          </cell>
          <cell r="DZ743">
            <v>0</v>
          </cell>
          <cell r="EA743">
            <v>0</v>
          </cell>
          <cell r="EB743">
            <v>0</v>
          </cell>
          <cell r="EC743">
            <v>0</v>
          </cell>
          <cell r="ED743">
            <v>0</v>
          </cell>
          <cell r="EE743">
            <v>0</v>
          </cell>
          <cell r="EF743">
            <v>0</v>
          </cell>
          <cell r="EG743">
            <v>1239291.5965200001</v>
          </cell>
          <cell r="EH743">
            <v>0</v>
          </cell>
          <cell r="EI743">
            <v>0</v>
          </cell>
          <cell r="EJ743">
            <v>0</v>
          </cell>
          <cell r="EK743">
            <v>0</v>
          </cell>
          <cell r="EL743">
            <v>0</v>
          </cell>
          <cell r="EM743">
            <v>1239291.5965200001</v>
          </cell>
          <cell r="EN743">
            <v>16.32</v>
          </cell>
          <cell r="EO743">
            <v>0</v>
          </cell>
          <cell r="EP743">
            <v>0</v>
          </cell>
          <cell r="EQ743">
            <v>16.32</v>
          </cell>
          <cell r="ER743">
            <v>0</v>
          </cell>
          <cell r="ES743">
            <v>0</v>
          </cell>
          <cell r="ET743">
            <v>3979.7417999999998</v>
          </cell>
          <cell r="EU743">
            <v>0</v>
          </cell>
          <cell r="EV743">
            <v>0</v>
          </cell>
          <cell r="EW743">
            <v>3979.7417999999998</v>
          </cell>
          <cell r="EX743">
            <v>0</v>
          </cell>
          <cell r="EY743">
            <v>0</v>
          </cell>
          <cell r="EZ743" t="str">
            <v>F66323-2014-011</v>
          </cell>
          <cell r="FA743" t="str">
            <v>Reforma</v>
          </cell>
          <cell r="FB743" t="str">
            <v>Não</v>
          </cell>
          <cell r="FC743" t="str">
            <v>Sim</v>
          </cell>
          <cell r="FL743">
            <v>39.133861986166387</v>
          </cell>
          <cell r="FM743" t="str">
            <v>VT01Fab. Jacareí</v>
          </cell>
          <cell r="FN743">
            <v>480</v>
          </cell>
          <cell r="FO743">
            <v>1.5465772245430252</v>
          </cell>
          <cell r="FP743">
            <v>487.42357067780654</v>
          </cell>
          <cell r="FQ743">
            <v>-25.75</v>
          </cell>
          <cell r="FR743">
            <v>367.77721859902056</v>
          </cell>
          <cell r="FS743">
            <v>374.25880000000001</v>
          </cell>
          <cell r="FT743">
            <v>111.20493253139186</v>
          </cell>
          <cell r="FU743">
            <v>478.98215113041243</v>
          </cell>
          <cell r="FV743">
            <v>0.496</v>
          </cell>
          <cell r="FW743">
            <v>-1.562183521152706</v>
          </cell>
          <cell r="FX743">
            <v>0.48825156973508255</v>
          </cell>
          <cell r="FY743">
            <v>0.44162907099813026</v>
          </cell>
          <cell r="FZ743">
            <v>0.44507999999999998</v>
          </cell>
          <cell r="GA743">
            <v>4.2836838850623511E-2</v>
          </cell>
          <cell r="GB743">
            <v>0.48446590984875376</v>
          </cell>
          <cell r="GC743">
            <v>1.530696803330867</v>
          </cell>
          <cell r="GD743">
            <v>1.5671345008391433</v>
          </cell>
          <cell r="GE743">
            <v>1.5489156520850051</v>
          </cell>
          <cell r="GF743">
            <v>1906225.2883076195</v>
          </cell>
          <cell r="GG743">
            <v>6164.2843652769516</v>
          </cell>
          <cell r="GH743">
            <v>20.719176249106852</v>
          </cell>
          <cell r="GI743">
            <v>82456.971780137741</v>
          </cell>
          <cell r="GK743">
            <v>20.719176249106852</v>
          </cell>
          <cell r="GL743" t="str">
            <v>S2B818</v>
          </cell>
          <cell r="GM743">
            <v>311.36</v>
          </cell>
          <cell r="GN743">
            <v>0.04</v>
          </cell>
        </row>
        <row r="744">
          <cell r="D744" t="str">
            <v>S2B820</v>
          </cell>
          <cell r="E744" t="str">
            <v>Módulo SP4</v>
          </cell>
          <cell r="F744" t="str">
            <v>F6630012</v>
          </cell>
          <cell r="G744">
            <v>742</v>
          </cell>
          <cell r="H744" t="str">
            <v>F66300</v>
          </cell>
          <cell r="I744" t="str">
            <v>São Roque</v>
          </cell>
          <cell r="J744" t="str">
            <v>CAPÃO BONITO</v>
          </cell>
          <cell r="K744" t="str">
            <v>Fab. Jacareí</v>
          </cell>
          <cell r="L744">
            <v>18.03</v>
          </cell>
          <cell r="M744">
            <v>18.03</v>
          </cell>
          <cell r="N744">
            <v>5825.9731429263356</v>
          </cell>
          <cell r="O744">
            <v>0.18852415443780737</v>
          </cell>
          <cell r="P744" t="str">
            <v>FB</v>
          </cell>
          <cell r="Q744">
            <v>4575.0063</v>
          </cell>
          <cell r="R744">
            <v>0.16850000000000001</v>
          </cell>
          <cell r="S744">
            <v>4575.0063</v>
          </cell>
          <cell r="T744">
            <v>0.16850000000000001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4575.0063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4575.0063</v>
          </cell>
          <cell r="AI744">
            <v>41738</v>
          </cell>
          <cell r="AJ744">
            <v>41738</v>
          </cell>
          <cell r="AK744">
            <v>44013</v>
          </cell>
          <cell r="AL744" t="str">
            <v>SP8</v>
          </cell>
          <cell r="AN744" t="str">
            <v>S2.La.6S</v>
          </cell>
          <cell r="AO744" t="str">
            <v>VT01</v>
          </cell>
          <cell r="AP744">
            <v>6.2286105407255308</v>
          </cell>
          <cell r="AQ744">
            <v>2020</v>
          </cell>
          <cell r="AR744">
            <v>7</v>
          </cell>
          <cell r="AS744">
            <v>253.7441098169717</v>
          </cell>
          <cell r="AT744">
            <v>253.7441098169717</v>
          </cell>
          <cell r="AU744">
            <v>311.41000000000003</v>
          </cell>
          <cell r="AW744" t="str">
            <v>Terra FIBRIA - Posse FIBRIA</v>
          </cell>
          <cell r="AX744" t="str">
            <v>PRÓPRIA</v>
          </cell>
          <cell r="AY744" t="str">
            <v>Módulo SP4São RoqueFab. Jacareí</v>
          </cell>
          <cell r="AZ744" t="str">
            <v>Jacareí</v>
          </cell>
          <cell r="BA744" t="str">
            <v>(Tora s/c 6,5 a 7 m)</v>
          </cell>
          <cell r="BB744" t="str">
            <v>Tora Plana</v>
          </cell>
          <cell r="BC744" t="str">
            <v>Módulo SP4São Roque</v>
          </cell>
          <cell r="BD744">
            <v>70</v>
          </cell>
          <cell r="BE744" t="str">
            <v>Reforma</v>
          </cell>
          <cell r="BF744" t="str">
            <v>Reforma</v>
          </cell>
          <cell r="BG744" t="str">
            <v>FB</v>
          </cell>
          <cell r="BH744">
            <v>1</v>
          </cell>
          <cell r="BI744">
            <v>0</v>
          </cell>
          <cell r="BJ744">
            <v>0</v>
          </cell>
          <cell r="BK744">
            <v>1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770.88856155000008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770.88856155000008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18.03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18.03</v>
          </cell>
          <cell r="CN744">
            <v>0</v>
          </cell>
          <cell r="CO744">
            <v>0</v>
          </cell>
          <cell r="CP744">
            <v>0</v>
          </cell>
          <cell r="CQ744">
            <v>0</v>
          </cell>
          <cell r="CR744">
            <v>0</v>
          </cell>
          <cell r="CS744">
            <v>0</v>
          </cell>
          <cell r="CT744">
            <v>112.30184804928133</v>
          </cell>
          <cell r="CU744">
            <v>0</v>
          </cell>
          <cell r="CV744">
            <v>0</v>
          </cell>
          <cell r="CW744">
            <v>0</v>
          </cell>
          <cell r="CX744">
            <v>0</v>
          </cell>
          <cell r="CY744">
            <v>0</v>
          </cell>
          <cell r="CZ744">
            <v>112.30184804928133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  <cell r="DF744">
            <v>0</v>
          </cell>
          <cell r="DG744">
            <v>4575.0063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0</v>
          </cell>
          <cell r="DM744">
            <v>4575.0063</v>
          </cell>
          <cell r="DN744">
            <v>0</v>
          </cell>
          <cell r="DO744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0</v>
          </cell>
          <cell r="DV744">
            <v>0</v>
          </cell>
          <cell r="DW744">
            <v>0</v>
          </cell>
          <cell r="DX744">
            <v>0</v>
          </cell>
          <cell r="DY744">
            <v>0</v>
          </cell>
          <cell r="DZ744">
            <v>0</v>
          </cell>
          <cell r="EA744">
            <v>0</v>
          </cell>
          <cell r="EB744">
            <v>0</v>
          </cell>
          <cell r="EC744">
            <v>0</v>
          </cell>
          <cell r="ED744">
            <v>0</v>
          </cell>
          <cell r="EE744">
            <v>0</v>
          </cell>
          <cell r="EF744">
            <v>0</v>
          </cell>
          <cell r="EG744">
            <v>1424702.7118830001</v>
          </cell>
          <cell r="EH744">
            <v>0</v>
          </cell>
          <cell r="EI744">
            <v>0</v>
          </cell>
          <cell r="EJ744">
            <v>0</v>
          </cell>
          <cell r="EK744">
            <v>0</v>
          </cell>
          <cell r="EL744">
            <v>0</v>
          </cell>
          <cell r="EM744">
            <v>1424702.7118830001</v>
          </cell>
          <cell r="EN744">
            <v>18.03</v>
          </cell>
          <cell r="EO744">
            <v>0</v>
          </cell>
          <cell r="EP744">
            <v>0</v>
          </cell>
          <cell r="EQ744">
            <v>18.03</v>
          </cell>
          <cell r="ER744">
            <v>0</v>
          </cell>
          <cell r="ES744">
            <v>0</v>
          </cell>
          <cell r="ET744">
            <v>4575.0063</v>
          </cell>
          <cell r="EU744">
            <v>0</v>
          </cell>
          <cell r="EV744">
            <v>0</v>
          </cell>
          <cell r="EW744">
            <v>4575.0063</v>
          </cell>
          <cell r="EX744">
            <v>0</v>
          </cell>
          <cell r="EY744">
            <v>0</v>
          </cell>
          <cell r="EZ744" t="str">
            <v>F66324-2014-012</v>
          </cell>
          <cell r="FA744" t="str">
            <v>Reforma</v>
          </cell>
          <cell r="FB744" t="str">
            <v>Não</v>
          </cell>
          <cell r="FC744" t="str">
            <v>Sim</v>
          </cell>
          <cell r="FL744">
            <v>40.738477411274246</v>
          </cell>
          <cell r="FM744" t="str">
            <v>VT01Fab. Jacareí</v>
          </cell>
          <cell r="FN744">
            <v>480</v>
          </cell>
          <cell r="FO744">
            <v>1.2840962794395345</v>
          </cell>
          <cell r="FP744">
            <v>486.16366214130977</v>
          </cell>
          <cell r="FQ744">
            <v>-25.75</v>
          </cell>
          <cell r="FR744">
            <v>367.75297078360904</v>
          </cell>
          <cell r="FS744">
            <v>374.25880000000001</v>
          </cell>
          <cell r="FT744">
            <v>109.95959346205589</v>
          </cell>
          <cell r="FU744">
            <v>477.71256424566491</v>
          </cell>
          <cell r="FV744">
            <v>0.496</v>
          </cell>
          <cell r="FW744">
            <v>-1.2985793452516443</v>
          </cell>
          <cell r="FX744">
            <v>0.48955904644755183</v>
          </cell>
          <cell r="FY744">
            <v>0.44161611813610641</v>
          </cell>
          <cell r="FZ744">
            <v>0.44507999999999998</v>
          </cell>
          <cell r="GA744">
            <v>4.4132883595226532E-2</v>
          </cell>
          <cell r="GB744">
            <v>0.48574900173133295</v>
          </cell>
          <cell r="GC744">
            <v>1.5218563129646401</v>
          </cell>
          <cell r="GD744">
            <v>1.5573891606934644</v>
          </cell>
          <cell r="GE744">
            <v>1.5396227368290523</v>
          </cell>
          <cell r="GF744">
            <v>2185537.9910130715</v>
          </cell>
          <cell r="GG744">
            <v>7043.7837206161557</v>
          </cell>
          <cell r="GH744">
            <v>18.24157464564172</v>
          </cell>
          <cell r="GI744">
            <v>83455.318925731131</v>
          </cell>
          <cell r="GK744">
            <v>18.24157464564172</v>
          </cell>
          <cell r="GL744" t="str">
            <v>S2B820</v>
          </cell>
          <cell r="GM744">
            <v>311.36</v>
          </cell>
          <cell r="GN744">
            <v>0.05</v>
          </cell>
        </row>
        <row r="745">
          <cell r="D745" t="str">
            <v>S2B812</v>
          </cell>
          <cell r="E745" t="str">
            <v>Módulo SP4</v>
          </cell>
          <cell r="F745" t="str">
            <v>F6630013</v>
          </cell>
          <cell r="G745">
            <v>743</v>
          </cell>
          <cell r="H745" t="str">
            <v>F66300</v>
          </cell>
          <cell r="I745" t="str">
            <v>São Roque</v>
          </cell>
          <cell r="J745" t="str">
            <v>CAPÃO BONITO</v>
          </cell>
          <cell r="K745" t="str">
            <v>Fab. Jacareí</v>
          </cell>
          <cell r="L745">
            <v>24.82</v>
          </cell>
          <cell r="M745">
            <v>24.82</v>
          </cell>
          <cell r="N745">
            <v>7968.4886023621248</v>
          </cell>
          <cell r="O745">
            <v>0.20287846424701522</v>
          </cell>
          <cell r="P745" t="str">
            <v>FB</v>
          </cell>
          <cell r="Q745">
            <v>6795.7241999999997</v>
          </cell>
          <cell r="R745">
            <v>0.17369999999999999</v>
          </cell>
          <cell r="S745">
            <v>6795.7241999999997</v>
          </cell>
          <cell r="T745">
            <v>0.17369999999999999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6795.7241999999997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6795.7241999999997</v>
          </cell>
          <cell r="AI745">
            <v>41745</v>
          </cell>
          <cell r="AJ745">
            <v>41745</v>
          </cell>
          <cell r="AK745">
            <v>44013</v>
          </cell>
          <cell r="AL745" t="str">
            <v>SP8</v>
          </cell>
          <cell r="AN745" t="str">
            <v>S2.La.7S</v>
          </cell>
          <cell r="AO745" t="str">
            <v>VT02</v>
          </cell>
          <cell r="AP745">
            <v>6.2094455852156054</v>
          </cell>
          <cell r="AQ745">
            <v>2020</v>
          </cell>
          <cell r="AR745">
            <v>7</v>
          </cell>
          <cell r="AS745">
            <v>273.80033037872681</v>
          </cell>
          <cell r="AT745">
            <v>273.80033037872681</v>
          </cell>
          <cell r="AU745">
            <v>311.40000000000003</v>
          </cell>
          <cell r="AW745" t="str">
            <v>Terra FIBRIA - Posse FIBRIA</v>
          </cell>
          <cell r="AX745" t="str">
            <v>PRÓPRIA</v>
          </cell>
          <cell r="AY745" t="str">
            <v>Módulo SP4São RoqueFab. Jacareí</v>
          </cell>
          <cell r="AZ745" t="str">
            <v>Jacareí</v>
          </cell>
          <cell r="BA745" t="str">
            <v>(Tora s/c 6,5 a 7 m)</v>
          </cell>
          <cell r="BB745" t="str">
            <v>Tora Plana</v>
          </cell>
          <cell r="BC745" t="str">
            <v>Módulo SP4São Roque</v>
          </cell>
          <cell r="BD745">
            <v>70</v>
          </cell>
          <cell r="BE745" t="str">
            <v>Reforma</v>
          </cell>
          <cell r="BF745" t="str">
            <v>Reforma</v>
          </cell>
          <cell r="BG745" t="str">
            <v>FB</v>
          </cell>
          <cell r="BH745">
            <v>1</v>
          </cell>
          <cell r="BI745">
            <v>0</v>
          </cell>
          <cell r="BJ745">
            <v>0</v>
          </cell>
          <cell r="BK745">
            <v>1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1180.4172935399999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1180.4172935399999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24.82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24.82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>
            <v>0</v>
          </cell>
          <cell r="CS745">
            <v>0</v>
          </cell>
          <cell r="CT745">
            <v>154.11843942505132</v>
          </cell>
          <cell r="CU745">
            <v>0</v>
          </cell>
          <cell r="CV745">
            <v>0</v>
          </cell>
          <cell r="CW745">
            <v>0</v>
          </cell>
          <cell r="CX745">
            <v>0</v>
          </cell>
          <cell r="CY745">
            <v>0</v>
          </cell>
          <cell r="CZ745">
            <v>154.11843942505132</v>
          </cell>
          <cell r="DA745">
            <v>0</v>
          </cell>
          <cell r="DB745">
            <v>0</v>
          </cell>
          <cell r="DC745">
            <v>0</v>
          </cell>
          <cell r="DD745">
            <v>0</v>
          </cell>
          <cell r="DE745">
            <v>0</v>
          </cell>
          <cell r="DF745">
            <v>0</v>
          </cell>
          <cell r="DG745">
            <v>6795.7241999999997</v>
          </cell>
          <cell r="DH745">
            <v>0</v>
          </cell>
          <cell r="DI745">
            <v>0</v>
          </cell>
          <cell r="DJ745">
            <v>0</v>
          </cell>
          <cell r="DK745">
            <v>0</v>
          </cell>
          <cell r="DL745">
            <v>0</v>
          </cell>
          <cell r="DM745">
            <v>6795.7241999999997</v>
          </cell>
          <cell r="DN745">
            <v>0</v>
          </cell>
          <cell r="DO745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0</v>
          </cell>
          <cell r="DU745">
            <v>0</v>
          </cell>
          <cell r="DV745">
            <v>0</v>
          </cell>
          <cell r="DW745">
            <v>0</v>
          </cell>
          <cell r="DX745">
            <v>0</v>
          </cell>
          <cell r="DY745">
            <v>0</v>
          </cell>
          <cell r="DZ745">
            <v>0</v>
          </cell>
          <cell r="EA745">
            <v>0</v>
          </cell>
          <cell r="EB745">
            <v>0</v>
          </cell>
          <cell r="EC745">
            <v>0</v>
          </cell>
          <cell r="ED745">
            <v>0</v>
          </cell>
          <cell r="EE745">
            <v>0</v>
          </cell>
          <cell r="EF745">
            <v>0</v>
          </cell>
          <cell r="EG745">
            <v>2116188.5158800003</v>
          </cell>
          <cell r="EH745">
            <v>0</v>
          </cell>
          <cell r="EI745">
            <v>0</v>
          </cell>
          <cell r="EJ745">
            <v>0</v>
          </cell>
          <cell r="EK745">
            <v>0</v>
          </cell>
          <cell r="EL745">
            <v>0</v>
          </cell>
          <cell r="EM745">
            <v>2116188.5158800003</v>
          </cell>
          <cell r="EN745">
            <v>24.82</v>
          </cell>
          <cell r="EO745">
            <v>0</v>
          </cell>
          <cell r="EP745">
            <v>0</v>
          </cell>
          <cell r="EQ745">
            <v>24.82</v>
          </cell>
          <cell r="ER745">
            <v>0</v>
          </cell>
          <cell r="ES745">
            <v>0</v>
          </cell>
          <cell r="ET745">
            <v>6795.7241999999997</v>
          </cell>
          <cell r="EU745">
            <v>0</v>
          </cell>
          <cell r="EV745">
            <v>0</v>
          </cell>
          <cell r="EW745">
            <v>6795.7241999999997</v>
          </cell>
          <cell r="EX745">
            <v>0</v>
          </cell>
          <cell r="EY745">
            <v>0</v>
          </cell>
          <cell r="EZ745" t="str">
            <v>F66325-2014-013</v>
          </cell>
          <cell r="FA745" t="str">
            <v>Reforma</v>
          </cell>
          <cell r="FB745" t="str">
            <v>Não</v>
          </cell>
          <cell r="FC745" t="str">
            <v>Sim</v>
          </cell>
          <cell r="FL745">
            <v>44.094166962447076</v>
          </cell>
          <cell r="FM745" t="str">
            <v>VT02Fab. Jacareí</v>
          </cell>
          <cell r="FN745">
            <v>500</v>
          </cell>
          <cell r="FO745">
            <v>0.75848020269909888</v>
          </cell>
          <cell r="FP745">
            <v>503.79240101349552</v>
          </cell>
          <cell r="FQ745">
            <v>-25.75</v>
          </cell>
          <cell r="FR745">
            <v>367.58300528821223</v>
          </cell>
          <cell r="FS745">
            <v>374.25880000000001</v>
          </cell>
          <cell r="FT745">
            <v>127.22306154549979</v>
          </cell>
          <cell r="FU745">
            <v>494.80606683371201</v>
          </cell>
          <cell r="FV745">
            <v>0.51200000000000001</v>
          </cell>
          <cell r="FW745">
            <v>-0.77061428582538483</v>
          </cell>
          <cell r="FX745">
            <v>0.50805445485657408</v>
          </cell>
          <cell r="FY745">
            <v>0.44152531671508499</v>
          </cell>
          <cell r="FZ745">
            <v>0.44507999999999998</v>
          </cell>
          <cell r="GA745">
            <v>6.2471502034485267E-2</v>
          </cell>
          <cell r="GB745">
            <v>0.50399681874957025</v>
          </cell>
          <cell r="GC745">
            <v>1.3963921019792429</v>
          </cell>
          <cell r="GD745">
            <v>1.4381605706409055</v>
          </cell>
          <cell r="GE745">
            <v>1.4172763363100742</v>
          </cell>
          <cell r="GF745">
            <v>3362565.5626886738</v>
          </cell>
          <cell r="GG745">
            <v>9631.4190967497088</v>
          </cell>
          <cell r="GH745">
            <v>17.958940127814117</v>
          </cell>
          <cell r="GI745">
            <v>122044.00403293748</v>
          </cell>
          <cell r="GK745">
            <v>17.958940127814117</v>
          </cell>
          <cell r="GL745" t="str">
            <v>S2B812</v>
          </cell>
          <cell r="GM745">
            <v>311.36</v>
          </cell>
          <cell r="GN745">
            <v>0.04</v>
          </cell>
        </row>
        <row r="746">
          <cell r="D746" t="str">
            <v>S2B811</v>
          </cell>
          <cell r="E746" t="str">
            <v>Módulo SP4</v>
          </cell>
          <cell r="F746" t="str">
            <v>F6630014</v>
          </cell>
          <cell r="G746">
            <v>744</v>
          </cell>
          <cell r="H746" t="str">
            <v>F66300</v>
          </cell>
          <cell r="I746" t="str">
            <v>São Roque</v>
          </cell>
          <cell r="J746" t="str">
            <v>CAPÃO BONITO</v>
          </cell>
          <cell r="K746" t="str">
            <v>Fab. Jacareí</v>
          </cell>
          <cell r="L746">
            <v>20.38</v>
          </cell>
          <cell r="M746">
            <v>20.38</v>
          </cell>
          <cell r="N746">
            <v>5512.3819906448216</v>
          </cell>
          <cell r="O746">
            <v>0.1563820629586308</v>
          </cell>
          <cell r="P746" t="str">
            <v>FB</v>
          </cell>
          <cell r="Q746">
            <v>4793.7051000000001</v>
          </cell>
          <cell r="R746">
            <v>0.1346</v>
          </cell>
          <cell r="S746">
            <v>4793.7051000000001</v>
          </cell>
          <cell r="T746">
            <v>0.1346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4793.7051000000001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4793.7051000000001</v>
          </cell>
          <cell r="AI746">
            <v>41730</v>
          </cell>
          <cell r="AJ746">
            <v>41730</v>
          </cell>
          <cell r="AK746">
            <v>44013</v>
          </cell>
          <cell r="AL746" t="str">
            <v>SP8</v>
          </cell>
          <cell r="AN746" t="str">
            <v>S2.La.7P</v>
          </cell>
          <cell r="AO746" t="str">
            <v>VT02</v>
          </cell>
          <cell r="AP746">
            <v>6.2505133470225873</v>
          </cell>
          <cell r="AQ746">
            <v>2020</v>
          </cell>
          <cell r="AR746">
            <v>7</v>
          </cell>
          <cell r="AS746">
            <v>235.21614818449461</v>
          </cell>
          <cell r="AT746">
            <v>235.21614818449461</v>
          </cell>
          <cell r="AU746">
            <v>311.40000000000003</v>
          </cell>
          <cell r="AW746" t="str">
            <v>Terra FIBRIA - Posse FIBRIA</v>
          </cell>
          <cell r="AX746" t="str">
            <v>PRÓPRIA</v>
          </cell>
          <cell r="AY746" t="str">
            <v>Módulo SP4São RoqueFab. Jacareí</v>
          </cell>
          <cell r="AZ746" t="str">
            <v>Jacareí</v>
          </cell>
          <cell r="BA746" t="str">
            <v>(Tora s/c 6,5 a 7 m)</v>
          </cell>
          <cell r="BB746" t="str">
            <v>Tora Plana</v>
          </cell>
          <cell r="BC746" t="str">
            <v>Módulo SP4São Roque</v>
          </cell>
          <cell r="BD746">
            <v>70</v>
          </cell>
          <cell r="BE746" t="str">
            <v>Reforma</v>
          </cell>
          <cell r="BF746" t="str">
            <v>Reforma</v>
          </cell>
          <cell r="BG746" t="str">
            <v>FB</v>
          </cell>
          <cell r="BH746">
            <v>1</v>
          </cell>
          <cell r="BI746">
            <v>0</v>
          </cell>
          <cell r="BJ746">
            <v>0</v>
          </cell>
          <cell r="BK746">
            <v>1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645.23270646000003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645.23270646000003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20.38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20.38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>
            <v>0</v>
          </cell>
          <cell r="CS746">
            <v>0</v>
          </cell>
          <cell r="CT746">
            <v>127.38546201232032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127.38546201232032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  <cell r="DF746">
            <v>0</v>
          </cell>
          <cell r="DG746">
            <v>4793.7051000000001</v>
          </cell>
          <cell r="DH746">
            <v>0</v>
          </cell>
          <cell r="DI746">
            <v>0</v>
          </cell>
          <cell r="DJ746">
            <v>0</v>
          </cell>
          <cell r="DK746">
            <v>0</v>
          </cell>
          <cell r="DL746">
            <v>0</v>
          </cell>
          <cell r="DM746">
            <v>4793.7051000000001</v>
          </cell>
          <cell r="DN746">
            <v>0</v>
          </cell>
          <cell r="DO746">
            <v>0</v>
          </cell>
          <cell r="DP746">
            <v>0</v>
          </cell>
          <cell r="DQ746">
            <v>0</v>
          </cell>
          <cell r="DR746">
            <v>0</v>
          </cell>
          <cell r="DS746">
            <v>0</v>
          </cell>
          <cell r="DT746">
            <v>0</v>
          </cell>
          <cell r="DU746">
            <v>0</v>
          </cell>
          <cell r="DV746">
            <v>0</v>
          </cell>
          <cell r="DW746">
            <v>0</v>
          </cell>
          <cell r="DX746">
            <v>0</v>
          </cell>
          <cell r="DY746">
            <v>0</v>
          </cell>
          <cell r="DZ746">
            <v>0</v>
          </cell>
          <cell r="EA746">
            <v>0</v>
          </cell>
          <cell r="EB746">
            <v>0</v>
          </cell>
          <cell r="EC746">
            <v>0</v>
          </cell>
          <cell r="ED746">
            <v>0</v>
          </cell>
          <cell r="EE746">
            <v>0</v>
          </cell>
          <cell r="EF746">
            <v>0</v>
          </cell>
          <cell r="EG746">
            <v>1492759.7681400003</v>
          </cell>
          <cell r="EH746">
            <v>0</v>
          </cell>
          <cell r="EI746">
            <v>0</v>
          </cell>
          <cell r="EJ746">
            <v>0</v>
          </cell>
          <cell r="EK746">
            <v>0</v>
          </cell>
          <cell r="EL746">
            <v>0</v>
          </cell>
          <cell r="EM746">
            <v>1492759.7681400003</v>
          </cell>
          <cell r="EN746">
            <v>20.38</v>
          </cell>
          <cell r="EO746">
            <v>0</v>
          </cell>
          <cell r="EP746">
            <v>0</v>
          </cell>
          <cell r="EQ746">
            <v>20.38</v>
          </cell>
          <cell r="ER746">
            <v>0</v>
          </cell>
          <cell r="ES746">
            <v>0</v>
          </cell>
          <cell r="ET746">
            <v>4793.7051000000001</v>
          </cell>
          <cell r="EU746">
            <v>0</v>
          </cell>
          <cell r="EV746">
            <v>0</v>
          </cell>
          <cell r="EW746">
            <v>4793.7051000000001</v>
          </cell>
          <cell r="EX746">
            <v>0</v>
          </cell>
          <cell r="EY746">
            <v>0</v>
          </cell>
          <cell r="EZ746" t="str">
            <v>F66326-2014-014</v>
          </cell>
          <cell r="FA746" t="str">
            <v>Reforma</v>
          </cell>
          <cell r="FB746" t="str">
            <v>Não</v>
          </cell>
          <cell r="FC746" t="str">
            <v>Sim</v>
          </cell>
          <cell r="FL746">
            <v>37.631492827151405</v>
          </cell>
          <cell r="FM746" t="str">
            <v>VT02Fab. Jacareí</v>
          </cell>
          <cell r="FN746">
            <v>500</v>
          </cell>
          <cell r="FO746">
            <v>1.7988678287624307</v>
          </cell>
          <cell r="FP746">
            <v>508.99433914381217</v>
          </cell>
          <cell r="FQ746">
            <v>-25.75</v>
          </cell>
          <cell r="FR746">
            <v>367.94672251938493</v>
          </cell>
          <cell r="FS746">
            <v>374.25880000000001</v>
          </cell>
          <cell r="FT746">
            <v>132.46315126016538</v>
          </cell>
          <cell r="FU746">
            <v>500.40987377955031</v>
          </cell>
          <cell r="FV746">
            <v>0.51200000000000001</v>
          </cell>
          <cell r="FW746">
            <v>-1.8155257837834231</v>
          </cell>
          <cell r="FX746">
            <v>0.50270450798702893</v>
          </cell>
          <cell r="FY746">
            <v>0.44171960964544271</v>
          </cell>
          <cell r="FZ746">
            <v>0.44507999999999998</v>
          </cell>
          <cell r="GA746">
            <v>5.7189438244902323E-2</v>
          </cell>
          <cell r="GB746">
            <v>0.49890904789034501</v>
          </cell>
          <cell r="GC746">
            <v>1.4318487570777445</v>
          </cell>
          <cell r="GD746">
            <v>1.4771170528256004</v>
          </cell>
          <cell r="GE746">
            <v>1.4544829049516723</v>
          </cell>
          <cell r="GF746">
            <v>2398817.3640273865</v>
          </cell>
          <cell r="GG746">
            <v>6972.3621193296467</v>
          </cell>
          <cell r="GH746">
            <v>20.629730567232997</v>
          </cell>
          <cell r="GI746">
            <v>98892.844631770713</v>
          </cell>
          <cell r="GK746">
            <v>20.629730567232997</v>
          </cell>
          <cell r="GL746" t="str">
            <v>S2B811</v>
          </cell>
          <cell r="GM746">
            <v>311.36</v>
          </cell>
          <cell r="GN746">
            <v>0.04</v>
          </cell>
        </row>
        <row r="747">
          <cell r="D747" t="str">
            <v>S2B814</v>
          </cell>
          <cell r="E747" t="str">
            <v>Módulo SP4</v>
          </cell>
          <cell r="F747" t="str">
            <v>F6630015</v>
          </cell>
          <cell r="G747">
            <v>745</v>
          </cell>
          <cell r="H747" t="str">
            <v>F66300</v>
          </cell>
          <cell r="I747" t="str">
            <v>São Roque</v>
          </cell>
          <cell r="J747" t="str">
            <v>CAPÃO BONITO</v>
          </cell>
          <cell r="K747" t="str">
            <v>Fab. Jacareí</v>
          </cell>
          <cell r="L747">
            <v>29.46</v>
          </cell>
          <cell r="M747">
            <v>29.46</v>
          </cell>
          <cell r="N747">
            <v>8972.8549794422524</v>
          </cell>
          <cell r="O747">
            <v>0.17421754321393496</v>
          </cell>
          <cell r="P747" t="str">
            <v>FB</v>
          </cell>
          <cell r="Q747">
            <v>7585.1107000000002</v>
          </cell>
          <cell r="R747">
            <v>0.1479</v>
          </cell>
          <cell r="S747">
            <v>7585.1107000000002</v>
          </cell>
          <cell r="T747">
            <v>0.1479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7585.1107000000002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7585.1107000000002</v>
          </cell>
          <cell r="AI747">
            <v>41745</v>
          </cell>
          <cell r="AJ747">
            <v>41745</v>
          </cell>
          <cell r="AK747">
            <v>44013</v>
          </cell>
          <cell r="AL747" t="str">
            <v>SP8</v>
          </cell>
          <cell r="AN747" t="str">
            <v>S2.La.7S</v>
          </cell>
          <cell r="AO747" t="str">
            <v>VT01</v>
          </cell>
          <cell r="AP747">
            <v>6.2094455852156054</v>
          </cell>
          <cell r="AQ747">
            <v>2020</v>
          </cell>
          <cell r="AR747">
            <v>7</v>
          </cell>
          <cell r="AS747">
            <v>257.47151052274268</v>
          </cell>
          <cell r="AT747">
            <v>257.47151052274268</v>
          </cell>
          <cell r="AU747">
            <v>311.42</v>
          </cell>
          <cell r="AW747" t="str">
            <v>Terra FIBRIA - Posse FIBRIA</v>
          </cell>
          <cell r="AX747" t="str">
            <v>PRÓPRIA</v>
          </cell>
          <cell r="AY747" t="str">
            <v>Módulo SP4São RoqueFab. Jacareí</v>
          </cell>
          <cell r="AZ747" t="str">
            <v>Jacareí</v>
          </cell>
          <cell r="BA747" t="str">
            <v>(Tora s/c 6,5 a 7 m)</v>
          </cell>
          <cell r="BB747" t="str">
            <v>Tora Plana</v>
          </cell>
          <cell r="BC747" t="str">
            <v>Módulo SP4São Roque</v>
          </cell>
          <cell r="BD747">
            <v>70</v>
          </cell>
          <cell r="BE747" t="str">
            <v>Reforma</v>
          </cell>
          <cell r="BF747" t="str">
            <v>Reforma</v>
          </cell>
          <cell r="BG747" t="str">
            <v>FB</v>
          </cell>
          <cell r="BH747">
            <v>1</v>
          </cell>
          <cell r="BI747">
            <v>0</v>
          </cell>
          <cell r="BJ747">
            <v>0</v>
          </cell>
          <cell r="BK747">
            <v>1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1121.8378725300001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1121.8378725300001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29.460000000000004</v>
          </cell>
          <cell r="CH747">
            <v>0</v>
          </cell>
          <cell r="CI747">
            <v>0</v>
          </cell>
          <cell r="CJ747">
            <v>0</v>
          </cell>
          <cell r="CK747">
            <v>0</v>
          </cell>
          <cell r="CL747">
            <v>0</v>
          </cell>
          <cell r="CM747">
            <v>29.460000000000004</v>
          </cell>
          <cell r="CN747">
            <v>0</v>
          </cell>
          <cell r="CO747">
            <v>0</v>
          </cell>
          <cell r="CP747">
            <v>0</v>
          </cell>
          <cell r="CQ747">
            <v>0</v>
          </cell>
          <cell r="CR747">
            <v>0</v>
          </cell>
          <cell r="CS747">
            <v>0</v>
          </cell>
          <cell r="CT747">
            <v>182.93026694045176</v>
          </cell>
          <cell r="CU747">
            <v>0</v>
          </cell>
          <cell r="CV747">
            <v>0</v>
          </cell>
          <cell r="CW747">
            <v>0</v>
          </cell>
          <cell r="CX747">
            <v>0</v>
          </cell>
          <cell r="CY747">
            <v>0</v>
          </cell>
          <cell r="CZ747">
            <v>182.93026694045176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  <cell r="DF747">
            <v>0</v>
          </cell>
          <cell r="DG747">
            <v>7585.1107000000002</v>
          </cell>
          <cell r="DH747">
            <v>0</v>
          </cell>
          <cell r="DI747">
            <v>0</v>
          </cell>
          <cell r="DJ747">
            <v>0</v>
          </cell>
          <cell r="DK747">
            <v>0</v>
          </cell>
          <cell r="DL747">
            <v>0</v>
          </cell>
          <cell r="DM747">
            <v>7585.1107000000002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>
            <v>0</v>
          </cell>
          <cell r="DW747">
            <v>0</v>
          </cell>
          <cell r="DX747">
            <v>0</v>
          </cell>
          <cell r="DY747">
            <v>0</v>
          </cell>
          <cell r="DZ747">
            <v>0</v>
          </cell>
          <cell r="EA747">
            <v>0</v>
          </cell>
          <cell r="EB747">
            <v>0</v>
          </cell>
          <cell r="EC747">
            <v>0</v>
          </cell>
          <cell r="ED747">
            <v>0</v>
          </cell>
          <cell r="EE747">
            <v>0</v>
          </cell>
          <cell r="EF747">
            <v>0</v>
          </cell>
          <cell r="EG747">
            <v>2362155.1741940002</v>
          </cell>
          <cell r="EH747">
            <v>0</v>
          </cell>
          <cell r="EI747">
            <v>0</v>
          </cell>
          <cell r="EJ747">
            <v>0</v>
          </cell>
          <cell r="EK747">
            <v>0</v>
          </cell>
          <cell r="EL747">
            <v>0</v>
          </cell>
          <cell r="EM747">
            <v>2362155.1741940002</v>
          </cell>
          <cell r="EN747">
            <v>29.46</v>
          </cell>
          <cell r="EO747">
            <v>0</v>
          </cell>
          <cell r="EP747">
            <v>0</v>
          </cell>
          <cell r="EQ747">
            <v>29.46</v>
          </cell>
          <cell r="ER747">
            <v>0</v>
          </cell>
          <cell r="ES747">
            <v>0</v>
          </cell>
          <cell r="ET747">
            <v>7585.1107000000002</v>
          </cell>
          <cell r="EU747">
            <v>0</v>
          </cell>
          <cell r="EV747">
            <v>0</v>
          </cell>
          <cell r="EW747">
            <v>7585.1107000000002</v>
          </cell>
          <cell r="EX747">
            <v>0</v>
          </cell>
          <cell r="EY747">
            <v>0</v>
          </cell>
          <cell r="EZ747" t="str">
            <v>F66327-2014-015</v>
          </cell>
          <cell r="FA747" t="str">
            <v>Reforma</v>
          </cell>
          <cell r="FB747" t="str">
            <v>Não</v>
          </cell>
          <cell r="FC747" t="str">
            <v>Sim</v>
          </cell>
          <cell r="FL747">
            <v>41.464492600719474</v>
          </cell>
          <cell r="FM747" t="str">
            <v>VT01Fab. Jacareí</v>
          </cell>
          <cell r="FN747">
            <v>480</v>
          </cell>
          <cell r="FO747">
            <v>1.1677045430510251</v>
          </cell>
          <cell r="FP747">
            <v>485.6049818066449</v>
          </cell>
          <cell r="FQ747">
            <v>-25.75</v>
          </cell>
          <cell r="FR747">
            <v>367.58300528821223</v>
          </cell>
          <cell r="FS747">
            <v>374.25880000000001</v>
          </cell>
          <cell r="FT747">
            <v>109.36005816257142</v>
          </cell>
          <cell r="FU747">
            <v>476.94306345078365</v>
          </cell>
          <cell r="FV747">
            <v>0.496</v>
          </cell>
          <cell r="FW747">
            <v>-1.1816793982305214</v>
          </cell>
          <cell r="FX747">
            <v>0.49013887018477659</v>
          </cell>
          <cell r="FY747">
            <v>0.44152531671508499</v>
          </cell>
          <cell r="FZ747">
            <v>0.44507999999999998</v>
          </cell>
          <cell r="GA747">
            <v>4.4699002267361815E-2</v>
          </cell>
          <cell r="GB747">
            <v>0.48622431898244678</v>
          </cell>
          <cell r="GC747">
            <v>1.5183398863813373</v>
          </cell>
          <cell r="GD747">
            <v>1.5536141791351326</v>
          </cell>
          <cell r="GE747">
            <v>1.5359770327582349</v>
          </cell>
          <cell r="GF747">
            <v>3617665.9338713181</v>
          </cell>
          <cell r="GG747">
            <v>11650.555826128739</v>
          </cell>
          <cell r="GH747">
            <v>19.558863908517566</v>
          </cell>
          <cell r="GI747">
            <v>148356.14791234041</v>
          </cell>
          <cell r="GK747">
            <v>19.558863908517566</v>
          </cell>
          <cell r="GL747" t="str">
            <v>S2B814</v>
          </cell>
          <cell r="GM747">
            <v>311.36</v>
          </cell>
          <cell r="GN747">
            <v>0.06</v>
          </cell>
        </row>
        <row r="748">
          <cell r="D748" t="str">
            <v>S2B816</v>
          </cell>
          <cell r="E748" t="str">
            <v>Módulo SP4</v>
          </cell>
          <cell r="F748" t="str">
            <v>F663015A</v>
          </cell>
          <cell r="G748">
            <v>746</v>
          </cell>
          <cell r="H748" t="str">
            <v>F66301</v>
          </cell>
          <cell r="I748" t="str">
            <v>São Roque</v>
          </cell>
          <cell r="J748" t="str">
            <v>CAPÃO BONITO</v>
          </cell>
          <cell r="K748" t="str">
            <v>Fab. Jacareí</v>
          </cell>
          <cell r="L748">
            <v>4.62</v>
          </cell>
          <cell r="M748">
            <v>4.62</v>
          </cell>
          <cell r="N748">
            <v>1557.020917445795</v>
          </cell>
          <cell r="O748">
            <v>0.18418773854278286</v>
          </cell>
          <cell r="P748" t="str">
            <v>FB</v>
          </cell>
          <cell r="Q748">
            <v>1359.0173</v>
          </cell>
          <cell r="R748">
            <v>0.15920000000000001</v>
          </cell>
          <cell r="S748">
            <v>1359.0173</v>
          </cell>
          <cell r="T748">
            <v>0.15920000000000001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1359.0173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1359.0173</v>
          </cell>
          <cell r="AI748">
            <v>41745</v>
          </cell>
          <cell r="AJ748">
            <v>41745</v>
          </cell>
          <cell r="AK748">
            <v>44013</v>
          </cell>
          <cell r="AL748" t="str">
            <v>SP8</v>
          </cell>
          <cell r="AN748" t="str">
            <v>S2.La.7S</v>
          </cell>
          <cell r="AO748" t="str">
            <v>VT01</v>
          </cell>
          <cell r="AP748">
            <v>6.2094455852156054</v>
          </cell>
          <cell r="AQ748">
            <v>2020</v>
          </cell>
          <cell r="AR748">
            <v>7</v>
          </cell>
          <cell r="AS748">
            <v>294.15958874458875</v>
          </cell>
          <cell r="AT748">
            <v>294.15958874458875</v>
          </cell>
          <cell r="AU748">
            <v>311.37</v>
          </cell>
          <cell r="AW748" t="str">
            <v>Terra FIBRIA - Posse FIBRIA</v>
          </cell>
          <cell r="AX748" t="str">
            <v>PRÓPRIA</v>
          </cell>
          <cell r="AY748" t="str">
            <v>Módulo SP4São RoqueFab. Jacareí</v>
          </cell>
          <cell r="AZ748" t="str">
            <v>Jacareí</v>
          </cell>
          <cell r="BA748" t="str">
            <v>(Tora s/c 6,5 a 7 m)</v>
          </cell>
          <cell r="BB748" t="str">
            <v>Tora Plana</v>
          </cell>
          <cell r="BC748" t="str">
            <v>Módulo SP4São Roque</v>
          </cell>
          <cell r="BD748">
            <v>70</v>
          </cell>
          <cell r="BE748" t="str">
            <v>Reforma</v>
          </cell>
          <cell r="BF748" t="str">
            <v>Reforma</v>
          </cell>
          <cell r="BG748" t="str">
            <v>FB</v>
          </cell>
          <cell r="BH748">
            <v>1</v>
          </cell>
          <cell r="BI748">
            <v>0</v>
          </cell>
          <cell r="BJ748">
            <v>0</v>
          </cell>
          <cell r="BK748">
            <v>1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216.35555416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216.35555416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4.62</v>
          </cell>
          <cell r="CH748">
            <v>0</v>
          </cell>
          <cell r="CI748">
            <v>0</v>
          </cell>
          <cell r="CJ748">
            <v>0</v>
          </cell>
          <cell r="CK748">
            <v>0</v>
          </cell>
          <cell r="CL748">
            <v>0</v>
          </cell>
          <cell r="CM748">
            <v>4.62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28.687638603696097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28.687638603696097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1359.0173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1359.0173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>
            <v>0</v>
          </cell>
          <cell r="DW748">
            <v>0</v>
          </cell>
          <cell r="DX748">
            <v>0</v>
          </cell>
          <cell r="DY748">
            <v>0</v>
          </cell>
          <cell r="DZ748">
            <v>0</v>
          </cell>
          <cell r="EA748">
            <v>0</v>
          </cell>
          <cell r="EB748">
            <v>0</v>
          </cell>
          <cell r="EC748">
            <v>0</v>
          </cell>
          <cell r="ED748">
            <v>0</v>
          </cell>
          <cell r="EE748">
            <v>0</v>
          </cell>
          <cell r="EF748">
            <v>0</v>
          </cell>
          <cell r="EG748">
            <v>423157.216701</v>
          </cell>
          <cell r="EH748">
            <v>0</v>
          </cell>
          <cell r="EI748">
            <v>0</v>
          </cell>
          <cell r="EJ748">
            <v>0</v>
          </cell>
          <cell r="EK748">
            <v>0</v>
          </cell>
          <cell r="EL748">
            <v>0</v>
          </cell>
          <cell r="EM748">
            <v>423157.216701</v>
          </cell>
          <cell r="EN748">
            <v>4.62</v>
          </cell>
          <cell r="EO748">
            <v>0</v>
          </cell>
          <cell r="EP748">
            <v>0</v>
          </cell>
          <cell r="EQ748">
            <v>4.62</v>
          </cell>
          <cell r="ER748">
            <v>0</v>
          </cell>
          <cell r="ES748">
            <v>0</v>
          </cell>
          <cell r="ET748">
            <v>1359.0173</v>
          </cell>
          <cell r="EU748">
            <v>0</v>
          </cell>
          <cell r="EV748">
            <v>0</v>
          </cell>
          <cell r="EW748">
            <v>1359.0173</v>
          </cell>
          <cell r="EX748">
            <v>0</v>
          </cell>
          <cell r="EY748">
            <v>0</v>
          </cell>
          <cell r="EZ748" t="str">
            <v>F66304-2014-015A</v>
          </cell>
          <cell r="FA748" t="str">
            <v>Condução</v>
          </cell>
          <cell r="FB748" t="str">
            <v>Não</v>
          </cell>
          <cell r="FC748" t="str">
            <v>Sim</v>
          </cell>
          <cell r="FL748">
            <v>47.372923187372592</v>
          </cell>
          <cell r="FM748" t="str">
            <v>VT01Fab. Jacareí</v>
          </cell>
          <cell r="FN748">
            <v>480</v>
          </cell>
          <cell r="FO748">
            <v>0.27536834604097393</v>
          </cell>
          <cell r="FP748">
            <v>481.32176806099665</v>
          </cell>
          <cell r="FQ748">
            <v>-25.75</v>
          </cell>
          <cell r="FR748">
            <v>367.58300528821223</v>
          </cell>
          <cell r="FS748">
            <v>374.25880000000001</v>
          </cell>
          <cell r="FT748">
            <v>105.15324570841628</v>
          </cell>
          <cell r="FU748">
            <v>472.73625099662854</v>
          </cell>
          <cell r="FV748">
            <v>0.496</v>
          </cell>
          <cell r="FW748">
            <v>-0.2852072998098123</v>
          </cell>
          <cell r="FX748">
            <v>0.49458537179294332</v>
          </cell>
          <cell r="FY748">
            <v>0.44152531671508499</v>
          </cell>
          <cell r="FZ748">
            <v>0.44507999999999998</v>
          </cell>
          <cell r="GA748">
            <v>4.9109991372286659E-2</v>
          </cell>
          <cell r="GB748">
            <v>0.49063530808737166</v>
          </cell>
          <cell r="GC748">
            <v>1.4880734435389851</v>
          </cell>
          <cell r="GD748">
            <v>1.520198752283173</v>
          </cell>
          <cell r="GE748">
            <v>1.5041360979110792</v>
          </cell>
          <cell r="GF748">
            <v>642456.74344156042</v>
          </cell>
          <cell r="GG748">
            <v>2044.1469786156504</v>
          </cell>
          <cell r="GH748">
            <v>18.793390712607064</v>
          </cell>
          <cell r="GI748">
            <v>25540.543104092329</v>
          </cell>
          <cell r="GK748">
            <v>18.793390712607064</v>
          </cell>
          <cell r="GL748" t="str">
            <v>S2B816</v>
          </cell>
          <cell r="GM748">
            <v>311.36</v>
          </cell>
          <cell r="GN748">
            <v>0.01</v>
          </cell>
        </row>
        <row r="749">
          <cell r="D749" t="str">
            <v>S2B813</v>
          </cell>
          <cell r="E749" t="str">
            <v>Módulo SP4</v>
          </cell>
          <cell r="F749" t="str">
            <v>F663015B</v>
          </cell>
          <cell r="G749">
            <v>747</v>
          </cell>
          <cell r="H749" t="str">
            <v>F66301</v>
          </cell>
          <cell r="I749" t="str">
            <v>São Roque</v>
          </cell>
          <cell r="J749" t="str">
            <v>CAPÃO BONITO</v>
          </cell>
          <cell r="K749" t="str">
            <v>Fab. Jacareí</v>
          </cell>
          <cell r="L749">
            <v>1.64</v>
          </cell>
          <cell r="M749">
            <v>1.64</v>
          </cell>
          <cell r="N749">
            <v>568.44039999999995</v>
          </cell>
          <cell r="O749">
            <v>0.22382296153274917</v>
          </cell>
          <cell r="P749" t="str">
            <v>FB</v>
          </cell>
          <cell r="Q749">
            <v>796.27</v>
          </cell>
          <cell r="R749">
            <v>0.27060000000000001</v>
          </cell>
          <cell r="S749">
            <v>796.27</v>
          </cell>
          <cell r="T749">
            <v>0.27060000000000001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796.27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796.27</v>
          </cell>
          <cell r="AI749">
            <v>39507</v>
          </cell>
          <cell r="AJ749">
            <v>39507</v>
          </cell>
          <cell r="AK749">
            <v>44013</v>
          </cell>
          <cell r="AL749" t="str">
            <v>SP8</v>
          </cell>
          <cell r="AN749" t="str">
            <v>S2.La.7P</v>
          </cell>
          <cell r="AO749" t="str">
            <v>VT02</v>
          </cell>
          <cell r="AP749">
            <v>12.336755646817249</v>
          </cell>
          <cell r="AQ749">
            <v>2020</v>
          </cell>
          <cell r="AR749">
            <v>7</v>
          </cell>
          <cell r="AS749">
            <v>485.53048780487808</v>
          </cell>
          <cell r="AT749">
            <v>485.53048780487808</v>
          </cell>
          <cell r="AU749">
            <v>311.36</v>
          </cell>
          <cell r="AW749" t="str">
            <v>Terra FIBRIA - Posse FIBRIA</v>
          </cell>
          <cell r="AX749" t="str">
            <v>PRÓPRIA</v>
          </cell>
          <cell r="AY749" t="str">
            <v>Módulo SP4São RoqueFab. Jacareí</v>
          </cell>
          <cell r="AZ749" t="str">
            <v>Jacareí</v>
          </cell>
          <cell r="BA749" t="str">
            <v>(Tora s/c 6,5 a 7 m)</v>
          </cell>
          <cell r="BB749" t="str">
            <v>Tora Plana</v>
          </cell>
          <cell r="BC749" t="str">
            <v>Módulo SP4São Roque</v>
          </cell>
          <cell r="BD749">
            <v>70</v>
          </cell>
          <cell r="BE749" t="str">
            <v>Reforma</v>
          </cell>
          <cell r="BF749" t="str">
            <v>Reforma</v>
          </cell>
          <cell r="BG749" t="str">
            <v>FB</v>
          </cell>
          <cell r="BH749">
            <v>1</v>
          </cell>
          <cell r="BI749">
            <v>0</v>
          </cell>
          <cell r="BJ749">
            <v>0</v>
          </cell>
          <cell r="BK749">
            <v>1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215.470662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215.470662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1.64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1.64</v>
          </cell>
          <cell r="CN749">
            <v>0</v>
          </cell>
          <cell r="CO749">
            <v>0</v>
          </cell>
          <cell r="CP749">
            <v>0</v>
          </cell>
          <cell r="CQ749">
            <v>0</v>
          </cell>
          <cell r="CR749">
            <v>0</v>
          </cell>
          <cell r="CS749">
            <v>0</v>
          </cell>
          <cell r="CT749">
            <v>20.232279260780288</v>
          </cell>
          <cell r="CU749">
            <v>0</v>
          </cell>
          <cell r="CV749">
            <v>0</v>
          </cell>
          <cell r="CW749">
            <v>0</v>
          </cell>
          <cell r="CX749">
            <v>0</v>
          </cell>
          <cell r="CY749">
            <v>0</v>
          </cell>
          <cell r="CZ749">
            <v>20.232279260780288</v>
          </cell>
          <cell r="DA749">
            <v>0</v>
          </cell>
          <cell r="DB749">
            <v>0</v>
          </cell>
          <cell r="DC749">
            <v>0</v>
          </cell>
          <cell r="DD749">
            <v>0</v>
          </cell>
          <cell r="DE749">
            <v>0</v>
          </cell>
          <cell r="DF749">
            <v>0</v>
          </cell>
          <cell r="DG749">
            <v>796.27</v>
          </cell>
          <cell r="DH749">
            <v>0</v>
          </cell>
          <cell r="DI749">
            <v>0</v>
          </cell>
          <cell r="DJ749">
            <v>0</v>
          </cell>
          <cell r="DK749">
            <v>0</v>
          </cell>
          <cell r="DL749">
            <v>0</v>
          </cell>
          <cell r="DM749">
            <v>796.27</v>
          </cell>
          <cell r="DN749">
            <v>0</v>
          </cell>
          <cell r="DO749">
            <v>0</v>
          </cell>
          <cell r="DP749">
            <v>0</v>
          </cell>
          <cell r="DQ749">
            <v>0</v>
          </cell>
          <cell r="DR749">
            <v>0</v>
          </cell>
          <cell r="DS749">
            <v>0</v>
          </cell>
          <cell r="DT749">
            <v>0</v>
          </cell>
          <cell r="DU749">
            <v>0</v>
          </cell>
          <cell r="DV749">
            <v>0</v>
          </cell>
          <cell r="DW749">
            <v>0</v>
          </cell>
          <cell r="DX749">
            <v>0</v>
          </cell>
          <cell r="DY749">
            <v>0</v>
          </cell>
          <cell r="DZ749">
            <v>0</v>
          </cell>
          <cell r="EA749">
            <v>0</v>
          </cell>
          <cell r="EB749">
            <v>0</v>
          </cell>
          <cell r="EC749">
            <v>0</v>
          </cell>
          <cell r="ED749">
            <v>0</v>
          </cell>
          <cell r="EE749">
            <v>0</v>
          </cell>
          <cell r="EF749">
            <v>0</v>
          </cell>
          <cell r="EG749">
            <v>247926.62720000002</v>
          </cell>
          <cell r="EH749">
            <v>0</v>
          </cell>
          <cell r="EI749">
            <v>0</v>
          </cell>
          <cell r="EJ749">
            <v>0</v>
          </cell>
          <cell r="EK749">
            <v>0</v>
          </cell>
          <cell r="EL749">
            <v>0</v>
          </cell>
          <cell r="EM749">
            <v>247926.62720000002</v>
          </cell>
          <cell r="EN749">
            <v>1.64</v>
          </cell>
          <cell r="EO749">
            <v>0</v>
          </cell>
          <cell r="EP749">
            <v>0</v>
          </cell>
          <cell r="EQ749">
            <v>1.64</v>
          </cell>
          <cell r="ER749">
            <v>0</v>
          </cell>
          <cell r="ES749">
            <v>0</v>
          </cell>
          <cell r="ET749">
            <v>796.27</v>
          </cell>
          <cell r="EU749">
            <v>0</v>
          </cell>
          <cell r="EV749">
            <v>0</v>
          </cell>
          <cell r="EW749">
            <v>796.27</v>
          </cell>
          <cell r="EX749">
            <v>0</v>
          </cell>
          <cell r="EY749">
            <v>0</v>
          </cell>
          <cell r="EZ749" t="str">
            <v>F663AD-2007-015B</v>
          </cell>
          <cell r="FA749" t="str">
            <v>Reforma</v>
          </cell>
          <cell r="FB749" t="str">
            <v>Não</v>
          </cell>
          <cell r="FC749" t="str">
            <v>Sim</v>
          </cell>
          <cell r="FL749">
            <v>39.356416038777567</v>
          </cell>
          <cell r="FM749" t="str">
            <v>VT02Fab. Jacareí</v>
          </cell>
          <cell r="FN749">
            <v>500</v>
          </cell>
          <cell r="FO749">
            <v>1.5097414997049459</v>
          </cell>
          <cell r="FP749">
            <v>507.54870749852472</v>
          </cell>
          <cell r="FQ749">
            <v>-25.75</v>
          </cell>
          <cell r="FR749">
            <v>401.34631311343389</v>
          </cell>
          <cell r="FS749">
            <v>374.25880000000001</v>
          </cell>
          <cell r="FT749">
            <v>142.93695418721896</v>
          </cell>
          <cell r="FU749">
            <v>544.28326730065282</v>
          </cell>
          <cell r="FV749">
            <v>0.51200000000000001</v>
          </cell>
          <cell r="FW749">
            <v>-1.5251920084778003</v>
          </cell>
          <cell r="FX749">
            <v>0.50419101691659363</v>
          </cell>
          <cell r="FY749">
            <v>0.45884133400233584</v>
          </cell>
          <cell r="FZ749">
            <v>0.44507999999999998</v>
          </cell>
          <cell r="GA749">
            <v>6.0938657895759134E-2</v>
          </cell>
          <cell r="GB749">
            <v>0.51977999189809498</v>
          </cell>
          <cell r="GC749">
            <v>1.3696181414729356</v>
          </cell>
          <cell r="GD749">
            <v>1.3541511374010908</v>
          </cell>
          <cell r="GE749">
            <v>1.3618846394370132</v>
          </cell>
          <cell r="GF749">
            <v>433396.43725349079</v>
          </cell>
          <cell r="GG749">
            <v>1084.4278818445105</v>
          </cell>
          <cell r="GH749">
            <v>14.79158801850943</v>
          </cell>
          <cell r="GI749">
            <v>11778.097791498503</v>
          </cell>
          <cell r="GK749">
            <v>14.79158801850943</v>
          </cell>
          <cell r="GL749" t="str">
            <v>S2B813</v>
          </cell>
          <cell r="GM749">
            <v>311.36</v>
          </cell>
          <cell r="GN749">
            <v>0</v>
          </cell>
        </row>
        <row r="750">
          <cell r="D750" t="str">
            <v>S2B817</v>
          </cell>
          <cell r="E750" t="str">
            <v>Módulo SP4</v>
          </cell>
          <cell r="F750" t="str">
            <v>F6630016</v>
          </cell>
          <cell r="G750">
            <v>748</v>
          </cell>
          <cell r="H750" t="str">
            <v>F66300</v>
          </cell>
          <cell r="I750" t="str">
            <v>São Roque</v>
          </cell>
          <cell r="J750" t="str">
            <v>CAPÃO BONITO</v>
          </cell>
          <cell r="K750" t="str">
            <v>Fab. Jacareí</v>
          </cell>
          <cell r="L750">
            <v>39.78</v>
          </cell>
          <cell r="M750">
            <v>39.78</v>
          </cell>
          <cell r="N750">
            <v>11394.18</v>
          </cell>
          <cell r="O750">
            <v>0.17853828353216861</v>
          </cell>
          <cell r="P750" t="str">
            <v>FB</v>
          </cell>
          <cell r="Q750">
            <v>9561.8978999999999</v>
          </cell>
          <cell r="R750">
            <v>0.16248219738677611</v>
          </cell>
          <cell r="S750">
            <v>9561.8978999999999</v>
          </cell>
          <cell r="T750">
            <v>0.16248219738677611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4434.1806594126829</v>
          </cell>
          <cell r="AC750">
            <v>5127.7172405873171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9561.8978999999999</v>
          </cell>
          <cell r="AI750">
            <v>41745</v>
          </cell>
          <cell r="AJ750">
            <v>41745</v>
          </cell>
          <cell r="AK750">
            <v>44013</v>
          </cell>
          <cell r="AL750" t="str">
            <v>SP8</v>
          </cell>
          <cell r="AN750" t="str">
            <v>S2.La.7S</v>
          </cell>
          <cell r="AO750" t="str">
            <v>VT07</v>
          </cell>
          <cell r="AP750">
            <v>6.2094455852156054</v>
          </cell>
          <cell r="AQ750">
            <v>2020</v>
          </cell>
          <cell r="AR750">
            <v>7</v>
          </cell>
          <cell r="AS750">
            <v>240.36947963800904</v>
          </cell>
          <cell r="AT750">
            <v>240.36947963800904</v>
          </cell>
          <cell r="AU750">
            <v>311.41000000000003</v>
          </cell>
          <cell r="AW750" t="str">
            <v>Terra FIBRIA - Posse FIBRIA</v>
          </cell>
          <cell r="AX750" t="str">
            <v>PRÓPRIA</v>
          </cell>
          <cell r="AY750" t="str">
            <v>Módulo SP4São RoqueFab. Jacareí</v>
          </cell>
          <cell r="AZ750" t="str">
            <v>Jacareí</v>
          </cell>
          <cell r="BA750" t="str">
            <v>(Tora s/c 6,5 a 7 m)</v>
          </cell>
          <cell r="BB750" t="str">
            <v>Tora Plana</v>
          </cell>
          <cell r="BC750" t="str">
            <v>Módulo SP4São Roque</v>
          </cell>
          <cell r="BD750">
            <v>70</v>
          </cell>
          <cell r="BE750" t="str">
            <v>Reforma</v>
          </cell>
          <cell r="BF750" t="str">
            <v>Reforma</v>
          </cell>
          <cell r="BG750" t="str">
            <v>FB</v>
          </cell>
          <cell r="BH750">
            <v>1</v>
          </cell>
          <cell r="BI750">
            <v>0</v>
          </cell>
          <cell r="BJ750">
            <v>0</v>
          </cell>
          <cell r="BK750">
            <v>1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720.47541715131661</v>
          </cell>
          <cell r="BU750">
            <v>833.16276482868341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1553.6381819799999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18.447353075317455</v>
          </cell>
          <cell r="CH750">
            <v>21.332646924682546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39.78</v>
          </cell>
          <cell r="CN750">
            <v>0</v>
          </cell>
          <cell r="CO750">
            <v>0</v>
          </cell>
          <cell r="CP750">
            <v>0</v>
          </cell>
          <cell r="CQ750">
            <v>0</v>
          </cell>
          <cell r="CR750">
            <v>0</v>
          </cell>
          <cell r="CS750">
            <v>0</v>
          </cell>
          <cell r="CT750">
            <v>114.54783511244349</v>
          </cell>
          <cell r="CU750">
            <v>132.46391026743331</v>
          </cell>
          <cell r="CV750">
            <v>0</v>
          </cell>
          <cell r="CW750">
            <v>0</v>
          </cell>
          <cell r="CX750">
            <v>0</v>
          </cell>
          <cell r="CY750">
            <v>0</v>
          </cell>
          <cell r="CZ750">
            <v>247.0117453798768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0</v>
          </cell>
          <cell r="DF750">
            <v>0</v>
          </cell>
          <cell r="DG750">
            <v>4434.1806594126829</v>
          </cell>
          <cell r="DH750">
            <v>5127.7172405873171</v>
          </cell>
          <cell r="DI750">
            <v>0</v>
          </cell>
          <cell r="DJ750">
            <v>0</v>
          </cell>
          <cell r="DK750">
            <v>0</v>
          </cell>
          <cell r="DL750">
            <v>0</v>
          </cell>
          <cell r="DM750">
            <v>9561.8978999999999</v>
          </cell>
          <cell r="DN750">
            <v>0</v>
          </cell>
          <cell r="DO750">
            <v>0</v>
          </cell>
          <cell r="DP750">
            <v>0</v>
          </cell>
          <cell r="DQ750">
            <v>0</v>
          </cell>
          <cell r="DR750">
            <v>0</v>
          </cell>
          <cell r="DS750">
            <v>0</v>
          </cell>
          <cell r="DT750">
            <v>0</v>
          </cell>
          <cell r="DU750">
            <v>0</v>
          </cell>
          <cell r="DV750">
            <v>0</v>
          </cell>
          <cell r="DW750">
            <v>0</v>
          </cell>
          <cell r="DX750">
            <v>0</v>
          </cell>
          <cell r="DY750">
            <v>0</v>
          </cell>
          <cell r="DZ750">
            <v>0</v>
          </cell>
          <cell r="EA750">
            <v>0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  <cell r="EG750">
            <v>1380848.1991477036</v>
          </cell>
          <cell r="EH750">
            <v>1596822.4258912965</v>
          </cell>
          <cell r="EI750">
            <v>0</v>
          </cell>
          <cell r="EJ750">
            <v>0</v>
          </cell>
          <cell r="EK750">
            <v>0</v>
          </cell>
          <cell r="EL750">
            <v>0</v>
          </cell>
          <cell r="EM750">
            <v>2977670.6250390001</v>
          </cell>
          <cell r="EN750">
            <v>39.78</v>
          </cell>
          <cell r="EO750">
            <v>0</v>
          </cell>
          <cell r="EP750">
            <v>0</v>
          </cell>
          <cell r="EQ750">
            <v>39.78</v>
          </cell>
          <cell r="ER750">
            <v>0</v>
          </cell>
          <cell r="ES750">
            <v>0</v>
          </cell>
          <cell r="ET750">
            <v>9561.8978999999999</v>
          </cell>
          <cell r="EU750">
            <v>0</v>
          </cell>
          <cell r="EV750">
            <v>0</v>
          </cell>
          <cell r="EW750">
            <v>9561.8978999999999</v>
          </cell>
          <cell r="EX750">
            <v>0</v>
          </cell>
          <cell r="EY750">
            <v>0</v>
          </cell>
          <cell r="EZ750" t="str">
            <v>F66328-2014-016</v>
          </cell>
          <cell r="FA750" t="str">
            <v>Condução</v>
          </cell>
          <cell r="FB750" t="str">
            <v>Não</v>
          </cell>
          <cell r="FC750" t="str">
            <v>Sim</v>
          </cell>
          <cell r="FL750">
            <v>38.710296489322225</v>
          </cell>
          <cell r="FM750" t="str">
            <v>VT07Fab. Jacareí</v>
          </cell>
          <cell r="FN750">
            <v>528</v>
          </cell>
          <cell r="FO750">
            <v>1.6170662228483863</v>
          </cell>
          <cell r="FP750">
            <v>536.53810965663945</v>
          </cell>
          <cell r="FQ750">
            <v>-25.75</v>
          </cell>
          <cell r="FR750">
            <v>367.58300528821223</v>
          </cell>
          <cell r="FS750">
            <v>374.25880000000001</v>
          </cell>
          <cell r="FT750">
            <v>159.38467269088645</v>
          </cell>
          <cell r="FU750">
            <v>526.96767797909865</v>
          </cell>
          <cell r="FV750">
            <v>0.502</v>
          </cell>
          <cell r="FW750">
            <v>-1.6329690153058607</v>
          </cell>
          <cell r="FX750">
            <v>0.49380249554316458</v>
          </cell>
          <cell r="FY750">
            <v>0.44152531671508499</v>
          </cell>
          <cell r="FZ750">
            <v>0.44507999999999998</v>
          </cell>
          <cell r="GA750">
            <v>4.8333367654904889E-2</v>
          </cell>
          <cell r="GB750">
            <v>0.48985868436998986</v>
          </cell>
          <cell r="GC750">
            <v>1.4934023248381716</v>
          </cell>
          <cell r="GD750">
            <v>1.5555554657580555</v>
          </cell>
          <cell r="GE750">
            <v>1.5244788952981136</v>
          </cell>
          <cell r="GF750">
            <v>5038811.1334362198</v>
          </cell>
          <cell r="GG750">
            <v>14576.911547545353</v>
          </cell>
          <cell r="GH750">
            <v>18.591358289428484</v>
          </cell>
          <cell r="GI750">
            <v>177768.6697858338</v>
          </cell>
          <cell r="GK750">
            <v>18.591358289428484</v>
          </cell>
          <cell r="GL750" t="str">
            <v>S2B817</v>
          </cell>
          <cell r="GM750">
            <v>311.36</v>
          </cell>
          <cell r="GN750">
            <v>0.05</v>
          </cell>
        </row>
        <row r="751">
          <cell r="D751" t="str">
            <v>S2B819</v>
          </cell>
          <cell r="E751" t="str">
            <v>Módulo SP4</v>
          </cell>
          <cell r="F751" t="str">
            <v>F6630017</v>
          </cell>
          <cell r="G751">
            <v>749</v>
          </cell>
          <cell r="H751" t="str">
            <v>F66300</v>
          </cell>
          <cell r="I751" t="str">
            <v>São Roque</v>
          </cell>
          <cell r="J751" t="str">
            <v>CAPÃO BONITO</v>
          </cell>
          <cell r="K751" t="str">
            <v>Fab. Jacareí</v>
          </cell>
          <cell r="L751">
            <v>20.75</v>
          </cell>
          <cell r="M751">
            <v>20.75</v>
          </cell>
          <cell r="N751">
            <v>5714.9192045246473</v>
          </cell>
          <cell r="O751">
            <v>0.16231695907515936</v>
          </cell>
          <cell r="P751" t="str">
            <v>FB</v>
          </cell>
          <cell r="Q751">
            <v>4788.8778000000002</v>
          </cell>
          <cell r="R751">
            <v>0.13339999999999999</v>
          </cell>
          <cell r="S751">
            <v>4788.8778000000002</v>
          </cell>
          <cell r="T751">
            <v>0.13339999999999999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4788.8778000000002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4788.8778000000002</v>
          </cell>
          <cell r="AI751">
            <v>41746</v>
          </cell>
          <cell r="AJ751">
            <v>41746</v>
          </cell>
          <cell r="AK751">
            <v>44044</v>
          </cell>
          <cell r="AL751" t="str">
            <v>SP8</v>
          </cell>
          <cell r="AN751" t="str">
            <v>S2.La.7S</v>
          </cell>
          <cell r="AO751" t="str">
            <v>VT05</v>
          </cell>
          <cell r="AP751">
            <v>6.2915811088295692</v>
          </cell>
          <cell r="AQ751">
            <v>2020</v>
          </cell>
          <cell r="AR751">
            <v>8</v>
          </cell>
          <cell r="AS751">
            <v>230.78929156626506</v>
          </cell>
          <cell r="AT751">
            <v>230.78929156626506</v>
          </cell>
          <cell r="AU751">
            <v>311.42</v>
          </cell>
          <cell r="AW751" t="str">
            <v>Terra FIBRIA - Posse FIBRIA</v>
          </cell>
          <cell r="AX751" t="str">
            <v>PRÓPRIA</v>
          </cell>
          <cell r="AY751" t="str">
            <v>Módulo SP4São RoqueFab. Jacareí</v>
          </cell>
          <cell r="AZ751" t="str">
            <v>Jacareí</v>
          </cell>
          <cell r="BA751" t="str">
            <v>(Tora s/c 6,5 a 7 m)</v>
          </cell>
          <cell r="BB751" t="str">
            <v>Tora Plana</v>
          </cell>
          <cell r="BC751" t="str">
            <v>Módulo SP4São Roque</v>
          </cell>
          <cell r="BD751">
            <v>70</v>
          </cell>
          <cell r="BE751" t="str">
            <v>Reforma</v>
          </cell>
          <cell r="BF751" t="str">
            <v>Reforma</v>
          </cell>
          <cell r="BG751" t="str">
            <v>FB</v>
          </cell>
          <cell r="BH751">
            <v>1</v>
          </cell>
          <cell r="BI751">
            <v>0</v>
          </cell>
          <cell r="BJ751">
            <v>0</v>
          </cell>
          <cell r="BK751">
            <v>1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638.83629852000001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638.83629852000001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20.75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20.75</v>
          </cell>
          <cell r="CN751">
            <v>0</v>
          </cell>
          <cell r="CO751">
            <v>0</v>
          </cell>
          <cell r="CP751">
            <v>0</v>
          </cell>
          <cell r="CQ751">
            <v>0</v>
          </cell>
          <cell r="CR751">
            <v>0</v>
          </cell>
          <cell r="CS751">
            <v>0</v>
          </cell>
          <cell r="CT751">
            <v>0</v>
          </cell>
          <cell r="CU751">
            <v>130.55030800821356</v>
          </cell>
          <cell r="CV751">
            <v>0</v>
          </cell>
          <cell r="CW751">
            <v>0</v>
          </cell>
          <cell r="CX751">
            <v>0</v>
          </cell>
          <cell r="CY751">
            <v>0</v>
          </cell>
          <cell r="CZ751">
            <v>130.55030800821356</v>
          </cell>
          <cell r="DA751">
            <v>0</v>
          </cell>
          <cell r="DB751">
            <v>0</v>
          </cell>
          <cell r="DC751">
            <v>0</v>
          </cell>
          <cell r="DD751">
            <v>0</v>
          </cell>
          <cell r="DE751">
            <v>0</v>
          </cell>
          <cell r="DF751">
            <v>0</v>
          </cell>
          <cell r="DG751">
            <v>0</v>
          </cell>
          <cell r="DH751">
            <v>4788.8778000000002</v>
          </cell>
          <cell r="DI751">
            <v>0</v>
          </cell>
          <cell r="DJ751">
            <v>0</v>
          </cell>
          <cell r="DK751">
            <v>0</v>
          </cell>
          <cell r="DL751">
            <v>0</v>
          </cell>
          <cell r="DM751">
            <v>4788.8778000000002</v>
          </cell>
          <cell r="DN751">
            <v>0</v>
          </cell>
          <cell r="DO751">
            <v>0</v>
          </cell>
          <cell r="DP751">
            <v>0</v>
          </cell>
          <cell r="DQ751">
            <v>0</v>
          </cell>
          <cell r="DR751">
            <v>0</v>
          </cell>
          <cell r="DS751">
            <v>0</v>
          </cell>
          <cell r="DT751">
            <v>0</v>
          </cell>
          <cell r="DU751">
            <v>0</v>
          </cell>
          <cell r="DV751">
            <v>0</v>
          </cell>
          <cell r="DW751">
            <v>0</v>
          </cell>
          <cell r="DX751">
            <v>0</v>
          </cell>
          <cell r="DY751">
            <v>0</v>
          </cell>
          <cell r="DZ751">
            <v>0</v>
          </cell>
          <cell r="EA751">
            <v>0</v>
          </cell>
          <cell r="EB751">
            <v>0</v>
          </cell>
          <cell r="EC751">
            <v>0</v>
          </cell>
          <cell r="ED751">
            <v>0</v>
          </cell>
          <cell r="EE751">
            <v>0</v>
          </cell>
          <cell r="EF751">
            <v>0</v>
          </cell>
          <cell r="EG751">
            <v>0</v>
          </cell>
          <cell r="EH751">
            <v>1491352.3244760002</v>
          </cell>
          <cell r="EI751">
            <v>0</v>
          </cell>
          <cell r="EJ751">
            <v>0</v>
          </cell>
          <cell r="EK751">
            <v>0</v>
          </cell>
          <cell r="EL751">
            <v>0</v>
          </cell>
          <cell r="EM751">
            <v>1491352.3244760002</v>
          </cell>
          <cell r="EN751">
            <v>20.75</v>
          </cell>
          <cell r="EO751">
            <v>0</v>
          </cell>
          <cell r="EP751">
            <v>0</v>
          </cell>
          <cell r="EQ751">
            <v>20.75</v>
          </cell>
          <cell r="ER751">
            <v>0</v>
          </cell>
          <cell r="ES751">
            <v>0</v>
          </cell>
          <cell r="ET751">
            <v>4788.8778000000002</v>
          </cell>
          <cell r="EU751">
            <v>0</v>
          </cell>
          <cell r="EV751">
            <v>0</v>
          </cell>
          <cell r="EW751">
            <v>4788.8778000000002</v>
          </cell>
          <cell r="EX751">
            <v>0</v>
          </cell>
          <cell r="EY751">
            <v>0</v>
          </cell>
          <cell r="EZ751" t="str">
            <v>F66329-2014-017</v>
          </cell>
          <cell r="FA751" t="str">
            <v>Condução</v>
          </cell>
          <cell r="FB751" t="str">
            <v>Não</v>
          </cell>
          <cell r="FC751" t="str">
            <v>Sim</v>
          </cell>
          <cell r="FL751">
            <v>36.682240532888734</v>
          </cell>
          <cell r="FM751" t="str">
            <v>VT05Fab. Jacareí</v>
          </cell>
          <cell r="FN751">
            <v>490</v>
          </cell>
          <cell r="FO751">
            <v>1.9615324359602297</v>
          </cell>
          <cell r="FP751">
            <v>499.6115089362051</v>
          </cell>
          <cell r="FQ751">
            <v>-25.75</v>
          </cell>
          <cell r="FR751">
            <v>368.30858520801621</v>
          </cell>
          <cell r="FS751">
            <v>374.25880000000001</v>
          </cell>
          <cell r="FT751">
            <v>123.35976837494789</v>
          </cell>
          <cell r="FU751">
            <v>491.66835358296407</v>
          </cell>
          <cell r="FV751">
            <v>0.50800000000000001</v>
          </cell>
          <cell r="FW751">
            <v>-1.9788548675872075</v>
          </cell>
          <cell r="FX751">
            <v>0.49794741727265701</v>
          </cell>
          <cell r="FY751">
            <v>0.4419128467885769</v>
          </cell>
          <cell r="FZ751">
            <v>0.44507999999999998</v>
          </cell>
          <cell r="GA751">
            <v>5.2491217015636409E-2</v>
          </cell>
          <cell r="GB751">
            <v>0.49440406380421331</v>
          </cell>
          <cell r="GC751">
            <v>1.4633065624539876</v>
          </cell>
          <cell r="GD751">
            <v>1.5040606130045098</v>
          </cell>
          <cell r="GE751">
            <v>1.4836835877292487</v>
          </cell>
          <cell r="GF751">
            <v>2354539.6634360072</v>
          </cell>
          <cell r="GG751">
            <v>7105.1793955009516</v>
          </cell>
          <cell r="GH751">
            <v>20.737231954672652</v>
          </cell>
          <cell r="GI751">
            <v>99308.069741182466</v>
          </cell>
          <cell r="GK751">
            <v>20.737231954672652</v>
          </cell>
          <cell r="GL751" t="str">
            <v>S2B819</v>
          </cell>
          <cell r="GM751">
            <v>311.36</v>
          </cell>
          <cell r="GN751">
            <v>0.06</v>
          </cell>
        </row>
        <row r="752">
          <cell r="D752" t="str">
            <v>S2B821</v>
          </cell>
          <cell r="E752" t="str">
            <v>Módulo SP4</v>
          </cell>
          <cell r="F752" t="str">
            <v>F6630018</v>
          </cell>
          <cell r="G752">
            <v>750</v>
          </cell>
          <cell r="H752" t="str">
            <v>F66300</v>
          </cell>
          <cell r="I752" t="str">
            <v>São Roque</v>
          </cell>
          <cell r="J752" t="str">
            <v>CAPÃO BONITO</v>
          </cell>
          <cell r="K752" t="str">
            <v>Fab. Jacareí</v>
          </cell>
          <cell r="L752">
            <v>19.61</v>
          </cell>
          <cell r="M752">
            <v>19.61</v>
          </cell>
          <cell r="N752">
            <v>5348.3846617027957</v>
          </cell>
          <cell r="O752">
            <v>0.1583768562488477</v>
          </cell>
          <cell r="P752" t="str">
            <v>FB</v>
          </cell>
          <cell r="Q752">
            <v>4367.5751</v>
          </cell>
          <cell r="R752">
            <v>0.12709999999999999</v>
          </cell>
          <cell r="S752">
            <v>4367.5751</v>
          </cell>
          <cell r="T752">
            <v>0.12709999999999999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4367.5751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4367.5751</v>
          </cell>
          <cell r="AI752">
            <v>41753</v>
          </cell>
          <cell r="AJ752">
            <v>41753</v>
          </cell>
          <cell r="AK752">
            <v>44044</v>
          </cell>
          <cell r="AL752" t="str">
            <v>SP8</v>
          </cell>
          <cell r="AN752" t="str">
            <v>S2.La.7S</v>
          </cell>
          <cell r="AO752" t="str">
            <v>VT01</v>
          </cell>
          <cell r="AP752">
            <v>6.2724161533196439</v>
          </cell>
          <cell r="AQ752">
            <v>2020</v>
          </cell>
          <cell r="AR752">
            <v>8</v>
          </cell>
          <cell r="AS752">
            <v>222.72183069862317</v>
          </cell>
          <cell r="AT752">
            <v>222.72183069862317</v>
          </cell>
          <cell r="AU752">
            <v>311.43</v>
          </cell>
          <cell r="AW752" t="str">
            <v>Terra FIBRIA - Posse FIBRIA</v>
          </cell>
          <cell r="AX752" t="str">
            <v>PRÓPRIA</v>
          </cell>
          <cell r="AY752" t="str">
            <v>Módulo SP4São RoqueFab. Jacareí</v>
          </cell>
          <cell r="AZ752" t="str">
            <v>Jacareí</v>
          </cell>
          <cell r="BA752" t="str">
            <v>(Tora s/c 6,5 a 7 m)</v>
          </cell>
          <cell r="BB752" t="str">
            <v>Tora Plana</v>
          </cell>
          <cell r="BC752" t="str">
            <v>Módulo SP4São Roque</v>
          </cell>
          <cell r="BD752">
            <v>70</v>
          </cell>
          <cell r="BE752" t="str">
            <v>Reforma</v>
          </cell>
          <cell r="BF752" t="str">
            <v>Reforma</v>
          </cell>
          <cell r="BG752" t="str">
            <v>FB</v>
          </cell>
          <cell r="BH752">
            <v>1</v>
          </cell>
          <cell r="BI752">
            <v>0</v>
          </cell>
          <cell r="BJ752">
            <v>0</v>
          </cell>
          <cell r="BK752">
            <v>1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555.11879520999992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555.11879520999992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19.61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19.61</v>
          </cell>
          <cell r="CN752">
            <v>0</v>
          </cell>
          <cell r="CO752">
            <v>0</v>
          </cell>
          <cell r="CP752">
            <v>0</v>
          </cell>
          <cell r="CQ752">
            <v>0</v>
          </cell>
          <cell r="CR752">
            <v>0</v>
          </cell>
          <cell r="CS752">
            <v>0</v>
          </cell>
          <cell r="CT752">
            <v>0</v>
          </cell>
          <cell r="CU752">
            <v>123.00208076659821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123.00208076659821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  <cell r="DF752">
            <v>0</v>
          </cell>
          <cell r="DG752">
            <v>0</v>
          </cell>
          <cell r="DH752">
            <v>4367.5751</v>
          </cell>
          <cell r="DI752">
            <v>0</v>
          </cell>
          <cell r="DJ752">
            <v>0</v>
          </cell>
          <cell r="DK752">
            <v>0</v>
          </cell>
          <cell r="DL752">
            <v>0</v>
          </cell>
          <cell r="DM752">
            <v>4367.5751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>
            <v>0</v>
          </cell>
          <cell r="DW752">
            <v>0</v>
          </cell>
          <cell r="DX752">
            <v>0</v>
          </cell>
          <cell r="DY752">
            <v>0</v>
          </cell>
          <cell r="DZ752">
            <v>0</v>
          </cell>
          <cell r="EA752">
            <v>0</v>
          </cell>
          <cell r="EB752">
            <v>0</v>
          </cell>
          <cell r="EC752">
            <v>0</v>
          </cell>
          <cell r="ED752">
            <v>0</v>
          </cell>
          <cell r="EE752">
            <v>0</v>
          </cell>
          <cell r="EF752">
            <v>0</v>
          </cell>
          <cell r="EG752">
            <v>0</v>
          </cell>
          <cell r="EH752">
            <v>1360193.9133930001</v>
          </cell>
          <cell r="EI752">
            <v>0</v>
          </cell>
          <cell r="EJ752">
            <v>0</v>
          </cell>
          <cell r="EK752">
            <v>0</v>
          </cell>
          <cell r="EL752">
            <v>0</v>
          </cell>
          <cell r="EM752">
            <v>1360193.9133930001</v>
          </cell>
          <cell r="EN752">
            <v>19.61</v>
          </cell>
          <cell r="EO752">
            <v>0</v>
          </cell>
          <cell r="EP752">
            <v>0</v>
          </cell>
          <cell r="EQ752">
            <v>19.61</v>
          </cell>
          <cell r="ER752">
            <v>0</v>
          </cell>
          <cell r="ES752">
            <v>0</v>
          </cell>
          <cell r="ET752">
            <v>4367.5751</v>
          </cell>
          <cell r="EU752">
            <v>0</v>
          </cell>
          <cell r="EV752">
            <v>0</v>
          </cell>
          <cell r="EW752">
            <v>4367.5751</v>
          </cell>
          <cell r="EX752">
            <v>0</v>
          </cell>
          <cell r="EY752">
            <v>0</v>
          </cell>
          <cell r="EZ752" t="str">
            <v>F66330-2014-018</v>
          </cell>
          <cell r="FA752" t="str">
            <v>Condução</v>
          </cell>
          <cell r="FB752" t="str">
            <v>Não</v>
          </cell>
          <cell r="FC752" t="str">
            <v>Sim</v>
          </cell>
          <cell r="FL752">
            <v>35.5081399662471</v>
          </cell>
          <cell r="FM752" t="str">
            <v>VT01Fab. Jacareí</v>
          </cell>
          <cell r="FN752">
            <v>480</v>
          </cell>
          <cell r="FO752">
            <v>2.1662174587031817</v>
          </cell>
          <cell r="FP752">
            <v>490.39784380177525</v>
          </cell>
          <cell r="FQ752">
            <v>-25.75</v>
          </cell>
          <cell r="FR752">
            <v>368.1399467408379</v>
          </cell>
          <cell r="FS752">
            <v>374.25880000000001</v>
          </cell>
          <cell r="FT752">
            <v>114.24025674137089</v>
          </cell>
          <cell r="FU752">
            <v>482.3802034822088</v>
          </cell>
          <cell r="FV752">
            <v>0.496</v>
          </cell>
          <cell r="FW752">
            <v>-2.1843617607268087</v>
          </cell>
          <cell r="FX752">
            <v>0.48516556566679503</v>
          </cell>
          <cell r="FY752">
            <v>0.44182280084196873</v>
          </cell>
          <cell r="FZ752">
            <v>0.44507999999999998</v>
          </cell>
          <cell r="GA752">
            <v>3.9792210156012517E-2</v>
          </cell>
          <cell r="GB752">
            <v>0.48161501099798126</v>
          </cell>
          <cell r="GC752">
            <v>1.5508049374561708</v>
          </cell>
          <cell r="GD752">
            <v>1.5891056645829296</v>
          </cell>
          <cell r="GE752">
            <v>1.5699553010195502</v>
          </cell>
          <cell r="GF752">
            <v>2106831.7654618286</v>
          </cell>
          <cell r="GG752">
            <v>6856.897680845992</v>
          </cell>
          <cell r="GH752">
            <v>21.336074403629709</v>
          </cell>
          <cell r="GI752">
            <v>93186.907297040467</v>
          </cell>
          <cell r="GK752">
            <v>21.336074403629709</v>
          </cell>
          <cell r="GL752" t="str">
            <v>S2B821</v>
          </cell>
          <cell r="GM752">
            <v>311.36</v>
          </cell>
          <cell r="GN752">
            <v>7.0000000000000007E-2</v>
          </cell>
        </row>
        <row r="753">
          <cell r="D753" t="str">
            <v>S2B823</v>
          </cell>
          <cell r="E753" t="str">
            <v>Módulo SP4</v>
          </cell>
          <cell r="F753" t="str">
            <v>F6630019</v>
          </cell>
          <cell r="G753">
            <v>751</v>
          </cell>
          <cell r="H753" t="str">
            <v>F66300</v>
          </cell>
          <cell r="I753" t="str">
            <v>São Roque</v>
          </cell>
          <cell r="J753" t="str">
            <v>CAPÃO BONITO</v>
          </cell>
          <cell r="K753" t="str">
            <v>Fab. Jacareí</v>
          </cell>
          <cell r="L753">
            <v>22.08</v>
          </cell>
          <cell r="M753">
            <v>22.08</v>
          </cell>
          <cell r="N753">
            <v>6282.4065406770978</v>
          </cell>
          <cell r="O753">
            <v>0.18275138204504035</v>
          </cell>
          <cell r="P753" t="str">
            <v>FB</v>
          </cell>
          <cell r="Q753">
            <v>4377.9205000000002</v>
          </cell>
          <cell r="R753">
            <v>0.1686</v>
          </cell>
          <cell r="S753">
            <v>4377.9205000000002</v>
          </cell>
          <cell r="T753">
            <v>0.1686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4377.9205000000002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4377.9205000000002</v>
          </cell>
          <cell r="AI753">
            <v>41754</v>
          </cell>
          <cell r="AJ753">
            <v>41754</v>
          </cell>
          <cell r="AK753">
            <v>44044</v>
          </cell>
          <cell r="AL753" t="str">
            <v>SP8</v>
          </cell>
          <cell r="AN753" t="str">
            <v>S2.La.6M</v>
          </cell>
          <cell r="AO753" t="str">
            <v>VT07</v>
          </cell>
          <cell r="AP753">
            <v>6.2696783025325118</v>
          </cell>
          <cell r="AQ753">
            <v>2020</v>
          </cell>
          <cell r="AR753">
            <v>8</v>
          </cell>
          <cell r="AS753">
            <v>198.27538496376815</v>
          </cell>
          <cell r="AT753">
            <v>198.27538496376815</v>
          </cell>
          <cell r="AU753">
            <v>311.45</v>
          </cell>
          <cell r="AW753" t="str">
            <v>Terra FIBRIA - Posse FIBRIA</v>
          </cell>
          <cell r="AX753" t="str">
            <v>PRÓPRIA</v>
          </cell>
          <cell r="AY753" t="str">
            <v>Módulo SP4São RoqueFab. Jacareí</v>
          </cell>
          <cell r="AZ753" t="str">
            <v>Jacareí</v>
          </cell>
          <cell r="BA753" t="str">
            <v>(Tora s/c 6,5 a 7 m)</v>
          </cell>
          <cell r="BB753" t="str">
            <v>Tora Plana</v>
          </cell>
          <cell r="BC753" t="str">
            <v>Módulo SP4São Roque</v>
          </cell>
          <cell r="BD753">
            <v>70</v>
          </cell>
          <cell r="BE753" t="str">
            <v>Reforma</v>
          </cell>
          <cell r="BF753" t="str">
            <v>Reforma</v>
          </cell>
          <cell r="BG753" t="str">
            <v>FB</v>
          </cell>
          <cell r="BH753">
            <v>1</v>
          </cell>
          <cell r="BI753">
            <v>0</v>
          </cell>
          <cell r="BJ753">
            <v>0</v>
          </cell>
          <cell r="BK753">
            <v>1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738.1173963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738.1173963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22.08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22.08</v>
          </cell>
          <cell r="CN753">
            <v>0</v>
          </cell>
          <cell r="CO753">
            <v>0</v>
          </cell>
          <cell r="CP753">
            <v>0</v>
          </cell>
          <cell r="CQ753">
            <v>0</v>
          </cell>
          <cell r="CR753">
            <v>0</v>
          </cell>
          <cell r="CS753">
            <v>0</v>
          </cell>
          <cell r="CT753">
            <v>0</v>
          </cell>
          <cell r="CU753">
            <v>138.43449691991785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138.43449691991785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  <cell r="DF753">
            <v>0</v>
          </cell>
          <cell r="DG753">
            <v>0</v>
          </cell>
          <cell r="DH753">
            <v>4377.9205000000002</v>
          </cell>
          <cell r="DI753">
            <v>0</v>
          </cell>
          <cell r="DJ753">
            <v>0</v>
          </cell>
          <cell r="DK753">
            <v>0</v>
          </cell>
          <cell r="DL753">
            <v>0</v>
          </cell>
          <cell r="DM753">
            <v>4377.9205000000002</v>
          </cell>
          <cell r="DN753">
            <v>0</v>
          </cell>
          <cell r="DO753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0</v>
          </cell>
          <cell r="DU753">
            <v>0</v>
          </cell>
          <cell r="DV753">
            <v>0</v>
          </cell>
          <cell r="DW753">
            <v>0</v>
          </cell>
          <cell r="DX753">
            <v>0</v>
          </cell>
          <cell r="DY753">
            <v>0</v>
          </cell>
          <cell r="DZ753">
            <v>0</v>
          </cell>
          <cell r="EA753">
            <v>0</v>
          </cell>
          <cell r="EB753">
            <v>0</v>
          </cell>
          <cell r="EC753">
            <v>0</v>
          </cell>
          <cell r="ED753">
            <v>0</v>
          </cell>
          <cell r="EE753">
            <v>0</v>
          </cell>
          <cell r="EF753">
            <v>0</v>
          </cell>
          <cell r="EG753">
            <v>0</v>
          </cell>
          <cell r="EH753">
            <v>1363503.3397250001</v>
          </cell>
          <cell r="EI753">
            <v>0</v>
          </cell>
          <cell r="EJ753">
            <v>0</v>
          </cell>
          <cell r="EK753">
            <v>0</v>
          </cell>
          <cell r="EL753">
            <v>0</v>
          </cell>
          <cell r="EM753">
            <v>1363503.3397250001</v>
          </cell>
          <cell r="EN753">
            <v>22.08</v>
          </cell>
          <cell r="EO753">
            <v>0</v>
          </cell>
          <cell r="EP753">
            <v>0</v>
          </cell>
          <cell r="EQ753">
            <v>22.08</v>
          </cell>
          <cell r="ER753">
            <v>0</v>
          </cell>
          <cell r="ES753">
            <v>0</v>
          </cell>
          <cell r="ET753">
            <v>4377.9205000000002</v>
          </cell>
          <cell r="EU753">
            <v>0</v>
          </cell>
          <cell r="EV753">
            <v>0</v>
          </cell>
          <cell r="EW753">
            <v>4377.9205000000002</v>
          </cell>
          <cell r="EX753">
            <v>0</v>
          </cell>
          <cell r="EY753">
            <v>0</v>
          </cell>
          <cell r="EZ753" t="str">
            <v>F66331-2014-019</v>
          </cell>
          <cell r="FA753" t="str">
            <v>Reforma</v>
          </cell>
          <cell r="FB753" t="str">
            <v>Não</v>
          </cell>
          <cell r="FC753" t="str">
            <v>Sim</v>
          </cell>
          <cell r="FL753">
            <v>31.624490986033326</v>
          </cell>
          <cell r="FM753" t="str">
            <v>VT07Fab. Jacareí</v>
          </cell>
          <cell r="FN753">
            <v>528</v>
          </cell>
          <cell r="FO753">
            <v>2.8707669846224073</v>
          </cell>
          <cell r="FP753">
            <v>543.15764967880637</v>
          </cell>
          <cell r="FQ753">
            <v>-25.75</v>
          </cell>
          <cell r="FR753">
            <v>368.11582256159579</v>
          </cell>
          <cell r="FS753">
            <v>374.25880000000001</v>
          </cell>
          <cell r="FT753">
            <v>166.12659202461271</v>
          </cell>
          <cell r="FU753">
            <v>534.2424145862085</v>
          </cell>
          <cell r="FV753">
            <v>0.502</v>
          </cell>
          <cell r="FW753">
            <v>-2.8916298409321834</v>
          </cell>
          <cell r="FX753">
            <v>0.48748401819852044</v>
          </cell>
          <cell r="FY753">
            <v>0.44180991836575984</v>
          </cell>
          <cell r="FZ753">
            <v>0.44507999999999998</v>
          </cell>
          <cell r="GA753">
            <v>4.2092468362246158E-2</v>
          </cell>
          <cell r="GB753">
            <v>0.48390238672800601</v>
          </cell>
          <cell r="GC753">
            <v>1.53507345304231</v>
          </cell>
          <cell r="GD753">
            <v>1.6015557440045589</v>
          </cell>
          <cell r="GE753">
            <v>1.5683145985234344</v>
          </cell>
          <cell r="GF753">
            <v>2338870.8187864614</v>
          </cell>
          <cell r="GG753">
            <v>6865.9566313250134</v>
          </cell>
          <cell r="GH753">
            <v>18.235974394932413</v>
          </cell>
          <cell r="GI753">
            <v>79835.646141049714</v>
          </cell>
          <cell r="GK753">
            <v>18.235974394932413</v>
          </cell>
          <cell r="GL753" t="str">
            <v>S2B823</v>
          </cell>
          <cell r="GM753">
            <v>311.36</v>
          </cell>
          <cell r="GN753">
            <v>0.09</v>
          </cell>
        </row>
        <row r="754">
          <cell r="D754" t="str">
            <v>S2B827</v>
          </cell>
          <cell r="E754" t="str">
            <v>Módulo SP4</v>
          </cell>
          <cell r="F754" t="str">
            <v>F6630020</v>
          </cell>
          <cell r="G754">
            <v>752</v>
          </cell>
          <cell r="H754" t="str">
            <v>F66300</v>
          </cell>
          <cell r="I754" t="str">
            <v>São Roque</v>
          </cell>
          <cell r="J754" t="str">
            <v>BURI</v>
          </cell>
          <cell r="K754" t="str">
            <v>Fab. Jacareí</v>
          </cell>
          <cell r="L754">
            <v>36.78</v>
          </cell>
          <cell r="M754">
            <v>36.78</v>
          </cell>
          <cell r="N754">
            <v>11398.702874629516</v>
          </cell>
          <cell r="O754">
            <v>0.18966346592164363</v>
          </cell>
          <cell r="P754" t="str">
            <v>FB</v>
          </cell>
          <cell r="Q754">
            <v>9866.2433000000001</v>
          </cell>
          <cell r="R754">
            <v>0.16520000000000001</v>
          </cell>
          <cell r="S754">
            <v>9866.2433000000001</v>
          </cell>
          <cell r="T754">
            <v>0.16520000000000001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9866.2433000000001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9866.2433000000001</v>
          </cell>
          <cell r="AI754">
            <v>41760</v>
          </cell>
          <cell r="AJ754">
            <v>41760</v>
          </cell>
          <cell r="AK754">
            <v>44044</v>
          </cell>
          <cell r="AL754" t="str">
            <v>SP8</v>
          </cell>
          <cell r="AN754" t="str">
            <v>S2.La.6M</v>
          </cell>
          <cell r="AO754" t="str">
            <v>VT05</v>
          </cell>
          <cell r="AP754">
            <v>6.2532511978097194</v>
          </cell>
          <cell r="AQ754">
            <v>2020</v>
          </cell>
          <cell r="AR754">
            <v>8</v>
          </cell>
          <cell r="AS754">
            <v>268.2502256661229</v>
          </cell>
          <cell r="AT754">
            <v>268.2502256661229</v>
          </cell>
          <cell r="AU754">
            <v>311.51</v>
          </cell>
          <cell r="AW754" t="str">
            <v>Terra FIBRIA - Posse FIBRIA</v>
          </cell>
          <cell r="AX754" t="str">
            <v>PRÓPRIA</v>
          </cell>
          <cell r="AY754" t="str">
            <v>Módulo SP4São RoqueFab. Jacareí</v>
          </cell>
          <cell r="AZ754" t="str">
            <v>Jacareí</v>
          </cell>
          <cell r="BA754" t="str">
            <v>(Tora s/c 6,5 a 7 m)</v>
          </cell>
          <cell r="BB754" t="str">
            <v>Tora Plana</v>
          </cell>
          <cell r="BC754" t="str">
            <v>Módulo SP4São Roque</v>
          </cell>
          <cell r="BD754">
            <v>70</v>
          </cell>
          <cell r="BE754" t="str">
            <v>Reforma</v>
          </cell>
          <cell r="BF754" t="str">
            <v>Reforma</v>
          </cell>
          <cell r="BG754" t="str">
            <v>FB</v>
          </cell>
          <cell r="BH754">
            <v>1</v>
          </cell>
          <cell r="BI754">
            <v>0</v>
          </cell>
          <cell r="BJ754">
            <v>0</v>
          </cell>
          <cell r="BK754">
            <v>1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1629.9033931600002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1629.9033931600002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36.78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36.78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229.99457905544148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229.99457905544148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  <cell r="DF754">
            <v>0</v>
          </cell>
          <cell r="DG754">
            <v>0</v>
          </cell>
          <cell r="DH754">
            <v>9866.2433000000001</v>
          </cell>
          <cell r="DI754">
            <v>0</v>
          </cell>
          <cell r="DJ754">
            <v>0</v>
          </cell>
          <cell r="DK754">
            <v>0</v>
          </cell>
          <cell r="DL754">
            <v>0</v>
          </cell>
          <cell r="DM754">
            <v>9866.2433000000001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>
            <v>0</v>
          </cell>
          <cell r="DW754">
            <v>0</v>
          </cell>
          <cell r="DX754">
            <v>0</v>
          </cell>
          <cell r="DY754">
            <v>0</v>
          </cell>
          <cell r="DZ754">
            <v>0</v>
          </cell>
          <cell r="EA754">
            <v>0</v>
          </cell>
          <cell r="EB754">
            <v>0</v>
          </cell>
          <cell r="EC754">
            <v>0</v>
          </cell>
          <cell r="ED754">
            <v>0</v>
          </cell>
          <cell r="EE754">
            <v>0</v>
          </cell>
          <cell r="EF754">
            <v>0</v>
          </cell>
          <cell r="EG754">
            <v>0</v>
          </cell>
          <cell r="EH754">
            <v>3073433.4503830001</v>
          </cell>
          <cell r="EI754">
            <v>0</v>
          </cell>
          <cell r="EJ754">
            <v>0</v>
          </cell>
          <cell r="EK754">
            <v>0</v>
          </cell>
          <cell r="EL754">
            <v>0</v>
          </cell>
          <cell r="EM754">
            <v>3073433.4503830001</v>
          </cell>
          <cell r="EN754">
            <v>36.78</v>
          </cell>
          <cell r="EO754">
            <v>0</v>
          </cell>
          <cell r="EP754">
            <v>0</v>
          </cell>
          <cell r="EQ754">
            <v>36.78</v>
          </cell>
          <cell r="ER754">
            <v>0</v>
          </cell>
          <cell r="ES754">
            <v>0</v>
          </cell>
          <cell r="ET754">
            <v>9866.2433000000001</v>
          </cell>
          <cell r="EU754">
            <v>0</v>
          </cell>
          <cell r="EV754">
            <v>0</v>
          </cell>
          <cell r="EW754">
            <v>9866.2433000000001</v>
          </cell>
          <cell r="EX754">
            <v>0</v>
          </cell>
          <cell r="EY754">
            <v>0</v>
          </cell>
          <cell r="EZ754" t="str">
            <v>F66332-2014-020</v>
          </cell>
          <cell r="FA754" t="str">
            <v>Condução</v>
          </cell>
          <cell r="FB754" t="str">
            <v>Não</v>
          </cell>
          <cell r="FC754" t="str">
            <v>Sim</v>
          </cell>
          <cell r="FL754">
            <v>42.897721070293954</v>
          </cell>
          <cell r="FM754" t="str">
            <v>VT05Fab. Jacareí</v>
          </cell>
          <cell r="FN754">
            <v>490</v>
          </cell>
          <cell r="FO754">
            <v>0.94226787947568447</v>
          </cell>
          <cell r="FP754">
            <v>494.61711260943088</v>
          </cell>
          <cell r="FQ754">
            <v>-25.75</v>
          </cell>
          <cell r="FR754">
            <v>367.97090439550607</v>
          </cell>
          <cell r="FS754">
            <v>374.25880000000001</v>
          </cell>
          <cell r="FT754">
            <v>118.3361811196138</v>
          </cell>
          <cell r="FU754">
            <v>486.30708551511987</v>
          </cell>
          <cell r="FV754">
            <v>0.50800000000000001</v>
          </cell>
          <cell r="FW754">
            <v>-0.95523947472647919</v>
          </cell>
          <cell r="FX754">
            <v>0.5031473834683895</v>
          </cell>
          <cell r="FY754">
            <v>0.44173252496836524</v>
          </cell>
          <cell r="FZ754">
            <v>0.44507999999999998</v>
          </cell>
          <cell r="GA754">
            <v>5.7630654978426385E-2</v>
          </cell>
          <cell r="GB754">
            <v>0.49936317994679164</v>
          </cell>
          <cell r="GC754">
            <v>1.4287691116639532</v>
          </cell>
          <cell r="GD754">
            <v>1.4661447854939502</v>
          </cell>
          <cell r="GE754">
            <v>1.4474569485789517</v>
          </cell>
          <cell r="GF754">
            <v>4798024.0242060786</v>
          </cell>
          <cell r="GG754">
            <v>14280.962420955526</v>
          </cell>
          <cell r="GH754">
            <v>18.430207465966191</v>
          </cell>
          <cell r="GI754">
            <v>181836.91092869893</v>
          </cell>
          <cell r="GK754">
            <v>18.430207465966191</v>
          </cell>
          <cell r="GL754" t="str">
            <v>S2B827</v>
          </cell>
          <cell r="GM754">
            <v>311.36</v>
          </cell>
          <cell r="GN754">
            <v>0.15</v>
          </cell>
        </row>
        <row r="755">
          <cell r="D755" t="str">
            <v>S2B822</v>
          </cell>
          <cell r="E755" t="str">
            <v>Módulo SP4</v>
          </cell>
          <cell r="F755" t="str">
            <v>F6630021</v>
          </cell>
          <cell r="G755">
            <v>753</v>
          </cell>
          <cell r="H755" t="str">
            <v>F66300</v>
          </cell>
          <cell r="I755" t="str">
            <v>São Roque</v>
          </cell>
          <cell r="J755" t="str">
            <v>CAPÃO BONITO</v>
          </cell>
          <cell r="K755" t="str">
            <v>Fab. Jacareí</v>
          </cell>
          <cell r="L755">
            <v>21.68</v>
          </cell>
          <cell r="M755">
            <v>21.68</v>
          </cell>
          <cell r="N755">
            <v>6052.5655986404927</v>
          </cell>
          <cell r="O755">
            <v>0.15993479494439802</v>
          </cell>
          <cell r="P755" t="str">
            <v>FB</v>
          </cell>
          <cell r="Q755">
            <v>4957.0124999999998</v>
          </cell>
          <cell r="R755">
            <v>0.13089999999999999</v>
          </cell>
          <cell r="S755">
            <v>4957.0124999999998</v>
          </cell>
          <cell r="T755">
            <v>0.13089999999999999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4957.0124999999998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4957.0124999999998</v>
          </cell>
          <cell r="AI755">
            <v>41760</v>
          </cell>
          <cell r="AJ755">
            <v>41760</v>
          </cell>
          <cell r="AK755">
            <v>44044</v>
          </cell>
          <cell r="AL755" t="str">
            <v>SP8</v>
          </cell>
          <cell r="AN755" t="str">
            <v>S2.La.6S</v>
          </cell>
          <cell r="AO755" t="str">
            <v>VT06</v>
          </cell>
          <cell r="AP755">
            <v>6.2532511978097194</v>
          </cell>
          <cell r="AQ755">
            <v>2020</v>
          </cell>
          <cell r="AR755">
            <v>8</v>
          </cell>
          <cell r="AS755">
            <v>228.64448800738006</v>
          </cell>
          <cell r="AT755">
            <v>228.64448800738006</v>
          </cell>
          <cell r="AU755">
            <v>311.42</v>
          </cell>
          <cell r="AW755" t="str">
            <v>Terra FIBRIA - Posse FIBRIA</v>
          </cell>
          <cell r="AX755" t="str">
            <v>PRÓPRIA</v>
          </cell>
          <cell r="AY755" t="str">
            <v>Módulo SP4São RoqueFab. Jacareí</v>
          </cell>
          <cell r="AZ755" t="str">
            <v>Jacareí</v>
          </cell>
          <cell r="BA755" t="str">
            <v>(Tora s/c 6,5 a 7 m)</v>
          </cell>
          <cell r="BB755" t="str">
            <v>Tora Plana</v>
          </cell>
          <cell r="BC755" t="str">
            <v>Módulo SP4São Roque</v>
          </cell>
          <cell r="BD755">
            <v>70</v>
          </cell>
          <cell r="BE755" t="str">
            <v>Reforma</v>
          </cell>
          <cell r="BF755" t="str">
            <v>Reforma</v>
          </cell>
          <cell r="BG755" t="str">
            <v>FB</v>
          </cell>
          <cell r="BH755">
            <v>1</v>
          </cell>
          <cell r="BI755">
            <v>0</v>
          </cell>
          <cell r="BJ755">
            <v>0</v>
          </cell>
          <cell r="BK755">
            <v>1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648.87293624999995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648.87293624999995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21.68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21.68</v>
          </cell>
          <cell r="CN755">
            <v>0</v>
          </cell>
          <cell r="CO755">
            <v>0</v>
          </cell>
          <cell r="CP755">
            <v>0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135.5704859685147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135.5704859685147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  <cell r="DF755">
            <v>0</v>
          </cell>
          <cell r="DG755">
            <v>0</v>
          </cell>
          <cell r="DH755">
            <v>4957.0124999999998</v>
          </cell>
          <cell r="DI755">
            <v>0</v>
          </cell>
          <cell r="DJ755">
            <v>0</v>
          </cell>
          <cell r="DK755">
            <v>0</v>
          </cell>
          <cell r="DL755">
            <v>0</v>
          </cell>
          <cell r="DM755">
            <v>4957.0124999999998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>
            <v>0</v>
          </cell>
          <cell r="DW755">
            <v>0</v>
          </cell>
          <cell r="DX755">
            <v>0</v>
          </cell>
          <cell r="DY755">
            <v>0</v>
          </cell>
          <cell r="DZ755">
            <v>0</v>
          </cell>
          <cell r="EA755">
            <v>0</v>
          </cell>
          <cell r="EB755">
            <v>0</v>
          </cell>
          <cell r="EC755">
            <v>0</v>
          </cell>
          <cell r="ED755">
            <v>0</v>
          </cell>
          <cell r="EE755">
            <v>0</v>
          </cell>
          <cell r="EF755">
            <v>0</v>
          </cell>
          <cell r="EG755">
            <v>0</v>
          </cell>
          <cell r="EH755">
            <v>1543712.8327500001</v>
          </cell>
          <cell r="EI755">
            <v>0</v>
          </cell>
          <cell r="EJ755">
            <v>0</v>
          </cell>
          <cell r="EK755">
            <v>0</v>
          </cell>
          <cell r="EL755">
            <v>0</v>
          </cell>
          <cell r="EM755">
            <v>1543712.8327500001</v>
          </cell>
          <cell r="EN755">
            <v>21.68</v>
          </cell>
          <cell r="EO755">
            <v>0</v>
          </cell>
          <cell r="EP755">
            <v>0</v>
          </cell>
          <cell r="EQ755">
            <v>21.68</v>
          </cell>
          <cell r="ER755">
            <v>0</v>
          </cell>
          <cell r="ES755">
            <v>0</v>
          </cell>
          <cell r="ET755">
            <v>4957.0124999999998</v>
          </cell>
          <cell r="EU755">
            <v>0</v>
          </cell>
          <cell r="EV755">
            <v>0</v>
          </cell>
          <cell r="EW755">
            <v>4957.0124999999998</v>
          </cell>
          <cell r="EX755">
            <v>0</v>
          </cell>
          <cell r="EY755">
            <v>0</v>
          </cell>
          <cell r="EZ755" t="str">
            <v>F66333-2014-021</v>
          </cell>
          <cell r="FA755" t="str">
            <v>Condução</v>
          </cell>
          <cell r="FB755" t="str">
            <v>Não</v>
          </cell>
          <cell r="FC755" t="str">
            <v>Sim</v>
          </cell>
          <cell r="FL755">
            <v>36.564097742861456</v>
          </cell>
          <cell r="FM755" t="str">
            <v>VT06Fab. Jacareí</v>
          </cell>
          <cell r="FN755">
            <v>490</v>
          </cell>
          <cell r="FO755">
            <v>1.9819540228652919</v>
          </cell>
          <cell r="FP755">
            <v>499.71157471203992</v>
          </cell>
          <cell r="FQ755">
            <v>-25.75</v>
          </cell>
          <cell r="FR755">
            <v>367.97090439550607</v>
          </cell>
          <cell r="FS755">
            <v>374.25880000000001</v>
          </cell>
          <cell r="FT755">
            <v>123.34505152508103</v>
          </cell>
          <cell r="FU755">
            <v>491.3159559205871</v>
          </cell>
          <cell r="FV755">
            <v>0.503</v>
          </cell>
          <cell r="FW755">
            <v>-1.9993591544452887</v>
          </cell>
          <cell r="FX755">
            <v>0.49294322345314018</v>
          </cell>
          <cell r="FY755">
            <v>0.44173252496836524</v>
          </cell>
          <cell r="FZ755">
            <v>0.44507999999999998</v>
          </cell>
          <cell r="GA755">
            <v>4.7503241100657637E-2</v>
          </cell>
          <cell r="GB755">
            <v>0.48923576606902286</v>
          </cell>
          <cell r="GC755">
            <v>1.4982593747276516</v>
          </cell>
          <cell r="GD755">
            <v>1.5403029409256328</v>
          </cell>
          <cell r="GE755">
            <v>1.5192811578266423</v>
          </cell>
          <cell r="GF755">
            <v>2435459.3349477993</v>
          </cell>
          <cell r="GG755">
            <v>7531.0956903611386</v>
          </cell>
          <cell r="GH755">
            <v>20.967745550007692</v>
          </cell>
          <cell r="GI755">
            <v>103937.3767882075</v>
          </cell>
          <cell r="GK755">
            <v>20.967745550007692</v>
          </cell>
          <cell r="GL755" t="str">
            <v>S2B822</v>
          </cell>
          <cell r="GM755">
            <v>311.36</v>
          </cell>
          <cell r="GN755">
            <v>0.06</v>
          </cell>
        </row>
        <row r="756">
          <cell r="D756" t="str">
            <v>S2B824</v>
          </cell>
          <cell r="E756" t="str">
            <v>Módulo SP4</v>
          </cell>
          <cell r="F756" t="str">
            <v>F6630022</v>
          </cell>
          <cell r="G756">
            <v>754</v>
          </cell>
          <cell r="H756" t="str">
            <v>F66300</v>
          </cell>
          <cell r="I756" t="str">
            <v>São Roque</v>
          </cell>
          <cell r="J756" t="str">
            <v>CAPÃO BONITO</v>
          </cell>
          <cell r="K756" t="str">
            <v>Fab. Jacareí</v>
          </cell>
          <cell r="L756">
            <v>28.93</v>
          </cell>
          <cell r="M756">
            <v>28.93</v>
          </cell>
          <cell r="N756">
            <v>8189.3840324846597</v>
          </cell>
          <cell r="O756">
            <v>0.17215583491642761</v>
          </cell>
          <cell r="P756" t="str">
            <v>FB</v>
          </cell>
          <cell r="Q756">
            <v>6954.5150000000003</v>
          </cell>
          <cell r="R756">
            <v>0.14680000000000001</v>
          </cell>
          <cell r="S756">
            <v>6954.5150000000003</v>
          </cell>
          <cell r="T756">
            <v>0.14680000000000001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6954.5150000000003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6954.5150000000003</v>
          </cell>
          <cell r="AI756">
            <v>41782</v>
          </cell>
          <cell r="AJ756">
            <v>41782</v>
          </cell>
          <cell r="AK756">
            <v>44044</v>
          </cell>
          <cell r="AL756" t="str">
            <v>SP8</v>
          </cell>
          <cell r="AN756" t="str">
            <v>S2.La.6S</v>
          </cell>
          <cell r="AO756" t="str">
            <v>VT05</v>
          </cell>
          <cell r="AP756">
            <v>6.193018480492813</v>
          </cell>
          <cell r="AQ756">
            <v>2020</v>
          </cell>
          <cell r="AR756">
            <v>8</v>
          </cell>
          <cell r="AS756">
            <v>240.39111648807469</v>
          </cell>
          <cell r="AT756">
            <v>240.39111648807469</v>
          </cell>
          <cell r="AU756">
            <v>311.46000000000004</v>
          </cell>
          <cell r="AW756" t="str">
            <v>Terra FIBRIA - Posse FIBRIA</v>
          </cell>
          <cell r="AX756" t="str">
            <v>PRÓPRIA</v>
          </cell>
          <cell r="AY756" t="str">
            <v>Módulo SP4São RoqueFab. Jacareí</v>
          </cell>
          <cell r="AZ756" t="str">
            <v>Jacareí</v>
          </cell>
          <cell r="BA756" t="str">
            <v>(Tora s/c 6,5 a 7 m)</v>
          </cell>
          <cell r="BB756" t="str">
            <v>Tora Plana</v>
          </cell>
          <cell r="BC756" t="str">
            <v>Módulo SP4São Roque</v>
          </cell>
          <cell r="BD756">
            <v>70</v>
          </cell>
          <cell r="BE756" t="str">
            <v>Reforma</v>
          </cell>
          <cell r="BF756" t="str">
            <v>Reforma</v>
          </cell>
          <cell r="BG756" t="str">
            <v>FB</v>
          </cell>
          <cell r="BH756">
            <v>1</v>
          </cell>
          <cell r="BI756">
            <v>0</v>
          </cell>
          <cell r="BJ756">
            <v>0</v>
          </cell>
          <cell r="BK756">
            <v>1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1020.9228020000002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1020.9228020000002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28.93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28.93</v>
          </cell>
          <cell r="CN756">
            <v>0</v>
          </cell>
          <cell r="CO756">
            <v>0</v>
          </cell>
          <cell r="CP756">
            <v>0</v>
          </cell>
          <cell r="CQ756">
            <v>0</v>
          </cell>
          <cell r="CR756">
            <v>0</v>
          </cell>
          <cell r="CS756">
            <v>0</v>
          </cell>
          <cell r="CT756">
            <v>0</v>
          </cell>
          <cell r="CU756">
            <v>179.16402464065709</v>
          </cell>
          <cell r="CV756">
            <v>0</v>
          </cell>
          <cell r="CW756">
            <v>0</v>
          </cell>
          <cell r="CX756">
            <v>0</v>
          </cell>
          <cell r="CY756">
            <v>0</v>
          </cell>
          <cell r="CZ756">
            <v>179.16402464065709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  <cell r="DF756">
            <v>0</v>
          </cell>
          <cell r="DG756">
            <v>0</v>
          </cell>
          <cell r="DH756">
            <v>6954.5150000000003</v>
          </cell>
          <cell r="DI756">
            <v>0</v>
          </cell>
          <cell r="DJ756">
            <v>0</v>
          </cell>
          <cell r="DK756">
            <v>0</v>
          </cell>
          <cell r="DL756">
            <v>0</v>
          </cell>
          <cell r="DM756">
            <v>6954.5150000000003</v>
          </cell>
          <cell r="DN756">
            <v>0</v>
          </cell>
          <cell r="DO756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0</v>
          </cell>
          <cell r="DU756">
            <v>0</v>
          </cell>
          <cell r="DV756">
            <v>0</v>
          </cell>
          <cell r="DW756">
            <v>0</v>
          </cell>
          <cell r="DX756">
            <v>0</v>
          </cell>
          <cell r="DY756">
            <v>0</v>
          </cell>
          <cell r="DZ756">
            <v>0</v>
          </cell>
          <cell r="EA756">
            <v>0</v>
          </cell>
          <cell r="EB756">
            <v>0</v>
          </cell>
          <cell r="EC756">
            <v>0</v>
          </cell>
          <cell r="ED756">
            <v>0</v>
          </cell>
          <cell r="EE756">
            <v>0</v>
          </cell>
          <cell r="EF756">
            <v>0</v>
          </cell>
          <cell r="EG756">
            <v>0</v>
          </cell>
          <cell r="EH756">
            <v>2166053.2419000003</v>
          </cell>
          <cell r="EI756">
            <v>0</v>
          </cell>
          <cell r="EJ756">
            <v>0</v>
          </cell>
          <cell r="EK756">
            <v>0</v>
          </cell>
          <cell r="EL756">
            <v>0</v>
          </cell>
          <cell r="EM756">
            <v>2166053.2419000003</v>
          </cell>
          <cell r="EN756">
            <v>28.93</v>
          </cell>
          <cell r="EO756">
            <v>0</v>
          </cell>
          <cell r="EP756">
            <v>0</v>
          </cell>
          <cell r="EQ756">
            <v>28.93</v>
          </cell>
          <cell r="ER756">
            <v>0</v>
          </cell>
          <cell r="ES756">
            <v>0</v>
          </cell>
          <cell r="ET756">
            <v>6954.5150000000003</v>
          </cell>
          <cell r="EU756">
            <v>0</v>
          </cell>
          <cell r="EV756">
            <v>0</v>
          </cell>
          <cell r="EW756">
            <v>6954.5150000000003</v>
          </cell>
          <cell r="EX756">
            <v>0</v>
          </cell>
          <cell r="EY756">
            <v>0</v>
          </cell>
          <cell r="EZ756" t="str">
            <v>F66334-2014-022</v>
          </cell>
          <cell r="FA756" t="str">
            <v>Condução</v>
          </cell>
          <cell r="FB756" t="str">
            <v>Não</v>
          </cell>
          <cell r="FC756" t="str">
            <v>Sim</v>
          </cell>
          <cell r="FL756">
            <v>38.816470069526652</v>
          </cell>
          <cell r="FM756" t="str">
            <v>VT05Fab. Jacareí</v>
          </cell>
          <cell r="FN756">
            <v>490</v>
          </cell>
          <cell r="FO756">
            <v>1.5993498309742016</v>
          </cell>
          <cell r="FP756">
            <v>497.8368141717736</v>
          </cell>
          <cell r="FQ756">
            <v>-25.75</v>
          </cell>
          <cell r="FR756">
            <v>367.43699912383153</v>
          </cell>
          <cell r="FS756">
            <v>374.25880000000001</v>
          </cell>
          <cell r="FT756">
            <v>121.32549638100376</v>
          </cell>
          <cell r="FU756">
            <v>488.76249550483527</v>
          </cell>
          <cell r="FV756">
            <v>0.50800000000000001</v>
          </cell>
          <cell r="FW756">
            <v>-1.6151783019255337</v>
          </cell>
          <cell r="FX756">
            <v>0.49979489422621831</v>
          </cell>
          <cell r="FY756">
            <v>0.44144730392251935</v>
          </cell>
          <cell r="FZ756">
            <v>0.44507999999999998</v>
          </cell>
          <cell r="GA756">
            <v>5.4268317022939487E-2</v>
          </cell>
          <cell r="GB756">
            <v>0.49571562094545885</v>
          </cell>
          <cell r="GC756">
            <v>1.4529958062035968</v>
          </cell>
          <cell r="GD756">
            <v>1.4932130073576801</v>
          </cell>
          <cell r="GE756">
            <v>1.4731044067806385</v>
          </cell>
          <cell r="GF756">
            <v>3399106.1064258097</v>
          </cell>
          <cell r="GG756">
            <v>10244.726693522052</v>
          </cell>
          <cell r="GH756">
            <v>19.639835529856583</v>
          </cell>
          <cell r="GI756">
            <v>136585.53078992057</v>
          </cell>
          <cell r="GK756">
            <v>19.639835529856583</v>
          </cell>
          <cell r="GL756" t="str">
            <v>S2B824</v>
          </cell>
          <cell r="GM756">
            <v>311.36</v>
          </cell>
          <cell r="GN756">
            <v>0.1</v>
          </cell>
        </row>
        <row r="757">
          <cell r="D757" t="str">
            <v>S2B825</v>
          </cell>
          <cell r="E757" t="str">
            <v>Módulo SP4</v>
          </cell>
          <cell r="F757" t="str">
            <v>F6630023</v>
          </cell>
          <cell r="G757">
            <v>755</v>
          </cell>
          <cell r="H757" t="str">
            <v>F66300</v>
          </cell>
          <cell r="I757" t="str">
            <v>São Roque</v>
          </cell>
          <cell r="J757" t="str">
            <v>CAPÃO BONITO</v>
          </cell>
          <cell r="K757" t="str">
            <v>Fab. Jacareí</v>
          </cell>
          <cell r="L757">
            <v>18.04</v>
          </cell>
          <cell r="M757">
            <v>18.04</v>
          </cell>
          <cell r="N757">
            <v>5681.4481159172037</v>
          </cell>
          <cell r="O757">
            <v>0.18968971813767596</v>
          </cell>
          <cell r="P757" t="str">
            <v>FB</v>
          </cell>
          <cell r="Q757">
            <v>4677.8175000000001</v>
          </cell>
          <cell r="R757">
            <v>0.15679999999999999</v>
          </cell>
          <cell r="S757">
            <v>4677.8175000000001</v>
          </cell>
          <cell r="T757">
            <v>0.15679999999999999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4677.8175000000001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4677.8175000000001</v>
          </cell>
          <cell r="AI757">
            <v>41794</v>
          </cell>
          <cell r="AJ757">
            <v>41794</v>
          </cell>
          <cell r="AK757">
            <v>44044</v>
          </cell>
          <cell r="AL757" t="str">
            <v>SP8</v>
          </cell>
          <cell r="AN757" t="str">
            <v>S2.La.7S</v>
          </cell>
          <cell r="AO757" t="str">
            <v>VT02</v>
          </cell>
          <cell r="AP757">
            <v>6.1601642710472282</v>
          </cell>
          <cell r="AQ757">
            <v>2020</v>
          </cell>
          <cell r="AR757">
            <v>8</v>
          </cell>
          <cell r="AS757">
            <v>259.30252217294901</v>
          </cell>
          <cell r="AT757">
            <v>259.30252217294901</v>
          </cell>
          <cell r="AU757">
            <v>311.43</v>
          </cell>
          <cell r="AW757" t="str">
            <v>Terra FIBRIA - Posse FIBRIA</v>
          </cell>
          <cell r="AX757" t="str">
            <v>PRÓPRIA</v>
          </cell>
          <cell r="AY757" t="str">
            <v>Módulo SP4São RoqueFab. Jacareí</v>
          </cell>
          <cell r="AZ757" t="str">
            <v>Jacareí</v>
          </cell>
          <cell r="BA757" t="str">
            <v>(Tora s/c 6,5 a 7 m)</v>
          </cell>
          <cell r="BB757" t="str">
            <v>Tora Plana</v>
          </cell>
          <cell r="BC757" t="str">
            <v>Módulo SP4São Roque</v>
          </cell>
          <cell r="BD757">
            <v>70</v>
          </cell>
          <cell r="BE757" t="str">
            <v>Reforma</v>
          </cell>
          <cell r="BF757" t="str">
            <v>Reforma</v>
          </cell>
          <cell r="BG757" t="str">
            <v>FB</v>
          </cell>
          <cell r="BH757">
            <v>1</v>
          </cell>
          <cell r="BI757">
            <v>0</v>
          </cell>
          <cell r="BJ757">
            <v>0</v>
          </cell>
          <cell r="BK757">
            <v>1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733.48178399999995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733.48178399999995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18.04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18.04</v>
          </cell>
          <cell r="CN757">
            <v>0</v>
          </cell>
          <cell r="CO757">
            <v>0</v>
          </cell>
          <cell r="CP757">
            <v>0</v>
          </cell>
          <cell r="CQ757">
            <v>0</v>
          </cell>
          <cell r="CR757">
            <v>0</v>
          </cell>
          <cell r="CS757">
            <v>0</v>
          </cell>
          <cell r="CT757">
            <v>0</v>
          </cell>
          <cell r="CU757">
            <v>111.12936344969199</v>
          </cell>
          <cell r="CV757">
            <v>0</v>
          </cell>
          <cell r="CW757">
            <v>0</v>
          </cell>
          <cell r="CX757">
            <v>0</v>
          </cell>
          <cell r="CY757">
            <v>0</v>
          </cell>
          <cell r="CZ757">
            <v>111.12936344969199</v>
          </cell>
          <cell r="DA757">
            <v>0</v>
          </cell>
          <cell r="DB757">
            <v>0</v>
          </cell>
          <cell r="DC757">
            <v>0</v>
          </cell>
          <cell r="DD757">
            <v>0</v>
          </cell>
          <cell r="DE757">
            <v>0</v>
          </cell>
          <cell r="DF757">
            <v>0</v>
          </cell>
          <cell r="DG757">
            <v>0</v>
          </cell>
          <cell r="DH757">
            <v>4677.8175000000001</v>
          </cell>
          <cell r="DI757">
            <v>0</v>
          </cell>
          <cell r="DJ757">
            <v>0</v>
          </cell>
          <cell r="DK757">
            <v>0</v>
          </cell>
          <cell r="DL757">
            <v>0</v>
          </cell>
          <cell r="DM757">
            <v>4677.8175000000001</v>
          </cell>
          <cell r="DN757">
            <v>0</v>
          </cell>
          <cell r="DO757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0</v>
          </cell>
          <cell r="DU757">
            <v>0</v>
          </cell>
          <cell r="DV757">
            <v>0</v>
          </cell>
          <cell r="DW757">
            <v>0</v>
          </cell>
          <cell r="DX757">
            <v>0</v>
          </cell>
          <cell r="DY757">
            <v>0</v>
          </cell>
          <cell r="DZ757">
            <v>0</v>
          </cell>
          <cell r="EA757">
            <v>0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  <cell r="EG757">
            <v>0</v>
          </cell>
          <cell r="EH757">
            <v>1456812.7040250001</v>
          </cell>
          <cell r="EI757">
            <v>0</v>
          </cell>
          <cell r="EJ757">
            <v>0</v>
          </cell>
          <cell r="EK757">
            <v>0</v>
          </cell>
          <cell r="EL757">
            <v>0</v>
          </cell>
          <cell r="EM757">
            <v>1456812.7040250001</v>
          </cell>
          <cell r="EN757">
            <v>18.04</v>
          </cell>
          <cell r="EO757">
            <v>0</v>
          </cell>
          <cell r="EP757">
            <v>0</v>
          </cell>
          <cell r="EQ757">
            <v>18.04</v>
          </cell>
          <cell r="ER757">
            <v>0</v>
          </cell>
          <cell r="ES757">
            <v>0</v>
          </cell>
          <cell r="ET757">
            <v>4677.8175000000001</v>
          </cell>
          <cell r="EU757">
            <v>0</v>
          </cell>
          <cell r="EV757">
            <v>0</v>
          </cell>
          <cell r="EW757">
            <v>4677.8175000000001</v>
          </cell>
          <cell r="EX757">
            <v>0</v>
          </cell>
          <cell r="EY757">
            <v>0</v>
          </cell>
          <cell r="EZ757" t="str">
            <v>F66335-2014-023</v>
          </cell>
          <cell r="FA757" t="str">
            <v>Reforma</v>
          </cell>
          <cell r="FB757" t="str">
            <v>Não</v>
          </cell>
          <cell r="FC757" t="str">
            <v>Sim</v>
          </cell>
          <cell r="FL757">
            <v>42.093442766075391</v>
          </cell>
          <cell r="FM757" t="str">
            <v>VT02Fab. Jacareí</v>
          </cell>
          <cell r="FN757">
            <v>500</v>
          </cell>
          <cell r="FO757">
            <v>1.0680669556840474</v>
          </cell>
          <cell r="FP757">
            <v>505.34033477842024</v>
          </cell>
          <cell r="FQ757">
            <v>-25.75</v>
          </cell>
          <cell r="FR757">
            <v>367.14409661465032</v>
          </cell>
          <cell r="FS757">
            <v>374.25880000000001</v>
          </cell>
          <cell r="FT757">
            <v>128.58965953261477</v>
          </cell>
          <cell r="FU757">
            <v>495.73375614726513</v>
          </cell>
          <cell r="FV757">
            <v>0.51200000000000001</v>
          </cell>
          <cell r="FW757">
            <v>-1.0816015457477945</v>
          </cell>
          <cell r="FX757">
            <v>0.50646220008577125</v>
          </cell>
          <cell r="FY757">
            <v>0.4412907715595209</v>
          </cell>
          <cell r="FZ757">
            <v>0.44507999999999998</v>
          </cell>
          <cell r="GA757">
            <v>6.0859617228073384E-2</v>
          </cell>
          <cell r="GB757">
            <v>0.50215038878759433</v>
          </cell>
          <cell r="GC757">
            <v>1.4084058779213269</v>
          </cell>
          <cell r="GD757">
            <v>1.4516890586846039</v>
          </cell>
          <cell r="GE757">
            <v>1.4300474683029654</v>
          </cell>
          <cell r="GF757">
            <v>2318952.0398464096</v>
          </cell>
          <cell r="GG757">
            <v>6689.5010730583072</v>
          </cell>
          <cell r="GH757">
            <v>18.946552021607872</v>
          </cell>
          <cell r="GI757">
            <v>88628.512611337675</v>
          </cell>
          <cell r="GK757">
            <v>18.946552021607872</v>
          </cell>
          <cell r="GL757" t="str">
            <v>S2B825</v>
          </cell>
          <cell r="GM757">
            <v>311.36</v>
          </cell>
          <cell r="GN757">
            <v>7.0000000000000007E-2</v>
          </cell>
        </row>
        <row r="758">
          <cell r="D758" t="str">
            <v>S2B828</v>
          </cell>
          <cell r="E758" t="str">
            <v>Módulo SP4</v>
          </cell>
          <cell r="F758" t="str">
            <v>F6630024</v>
          </cell>
          <cell r="G758">
            <v>756</v>
          </cell>
          <cell r="H758" t="str">
            <v>F66300</v>
          </cell>
          <cell r="I758" t="str">
            <v>São Roque</v>
          </cell>
          <cell r="J758" t="str">
            <v>CAPÃO BONITO</v>
          </cell>
          <cell r="K758" t="str">
            <v>Fab. Jacareí</v>
          </cell>
          <cell r="L758">
            <v>15.32</v>
          </cell>
          <cell r="M758">
            <v>15.32</v>
          </cell>
          <cell r="N758">
            <v>4432.3487906685123</v>
          </cell>
          <cell r="O758">
            <v>0.15019587398412829</v>
          </cell>
          <cell r="P758" t="str">
            <v>FB</v>
          </cell>
          <cell r="Q758">
            <v>3930.2278000000001</v>
          </cell>
          <cell r="R758">
            <v>0.14660000000000001</v>
          </cell>
          <cell r="S758">
            <v>3930.2278000000001</v>
          </cell>
          <cell r="T758">
            <v>0.14660000000000001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3930.2278000000001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3930.2278000000001</v>
          </cell>
          <cell r="AI758">
            <v>41793</v>
          </cell>
          <cell r="AJ758">
            <v>41793</v>
          </cell>
          <cell r="AK758">
            <v>44044</v>
          </cell>
          <cell r="AL758" t="str">
            <v>SP8</v>
          </cell>
          <cell r="AN758" t="str">
            <v>S2.La.7S</v>
          </cell>
          <cell r="AO758" t="str">
            <v>VT02</v>
          </cell>
          <cell r="AP758">
            <v>6.1629021218343603</v>
          </cell>
          <cell r="AQ758">
            <v>2020</v>
          </cell>
          <cell r="AR758">
            <v>8</v>
          </cell>
          <cell r="AS758">
            <v>256.54228459530026</v>
          </cell>
          <cell r="AT758">
            <v>256.54228459530026</v>
          </cell>
          <cell r="AU758">
            <v>311.44</v>
          </cell>
          <cell r="AW758" t="str">
            <v>Terra FIBRIA - Posse FIBRIA</v>
          </cell>
          <cell r="AX758" t="str">
            <v>PRÓPRIA</v>
          </cell>
          <cell r="AY758" t="str">
            <v>Módulo SP4São RoqueFab. Jacareí</v>
          </cell>
          <cell r="AZ758" t="str">
            <v>Jacareí</v>
          </cell>
          <cell r="BA758" t="str">
            <v>(Tora s/c 6,5 a 7 m)</v>
          </cell>
          <cell r="BB758" t="str">
            <v>Tora Plana</v>
          </cell>
          <cell r="BC758" t="str">
            <v>Módulo SP4São Roque</v>
          </cell>
          <cell r="BD758">
            <v>70</v>
          </cell>
          <cell r="BE758" t="str">
            <v>Reforma</v>
          </cell>
          <cell r="BF758" t="str">
            <v>Reforma</v>
          </cell>
          <cell r="BG758" t="str">
            <v>FB</v>
          </cell>
          <cell r="BH758">
            <v>1</v>
          </cell>
          <cell r="BI758">
            <v>0</v>
          </cell>
          <cell r="BJ758">
            <v>0</v>
          </cell>
          <cell r="BK758">
            <v>1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576.17139548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576.17139548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15.32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15.32</v>
          </cell>
          <cell r="CN758">
            <v>0</v>
          </cell>
          <cell r="CO758">
            <v>0</v>
          </cell>
          <cell r="CP758">
            <v>0</v>
          </cell>
          <cell r="CQ758">
            <v>0</v>
          </cell>
          <cell r="CR758">
            <v>0</v>
          </cell>
          <cell r="CS758">
            <v>0</v>
          </cell>
          <cell r="CT758">
            <v>0</v>
          </cell>
          <cell r="CU758">
            <v>94.415660506502405</v>
          </cell>
          <cell r="CV758">
            <v>0</v>
          </cell>
          <cell r="CW758">
            <v>0</v>
          </cell>
          <cell r="CX758">
            <v>0</v>
          </cell>
          <cell r="CY758">
            <v>0</v>
          </cell>
          <cell r="CZ758">
            <v>94.415660506502405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  <cell r="DF758">
            <v>0</v>
          </cell>
          <cell r="DG758">
            <v>0</v>
          </cell>
          <cell r="DH758">
            <v>3930.2278000000001</v>
          </cell>
          <cell r="DI758">
            <v>0</v>
          </cell>
          <cell r="DJ758">
            <v>0</v>
          </cell>
          <cell r="DK758">
            <v>0</v>
          </cell>
          <cell r="DL758">
            <v>0</v>
          </cell>
          <cell r="DM758">
            <v>3930.2278000000001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>
            <v>0</v>
          </cell>
          <cell r="DW758">
            <v>0</v>
          </cell>
          <cell r="DX758">
            <v>0</v>
          </cell>
          <cell r="DY758">
            <v>0</v>
          </cell>
          <cell r="DZ758">
            <v>0</v>
          </cell>
          <cell r="EA758">
            <v>0</v>
          </cell>
          <cell r="EB758">
            <v>0</v>
          </cell>
          <cell r="EC758">
            <v>0</v>
          </cell>
          <cell r="ED758">
            <v>0</v>
          </cell>
          <cell r="EE758">
            <v>0</v>
          </cell>
          <cell r="EF758">
            <v>0</v>
          </cell>
          <cell r="EG758">
            <v>0</v>
          </cell>
          <cell r="EH758">
            <v>1224030.146032</v>
          </cell>
          <cell r="EI758">
            <v>0</v>
          </cell>
          <cell r="EJ758">
            <v>0</v>
          </cell>
          <cell r="EK758">
            <v>0</v>
          </cell>
          <cell r="EL758">
            <v>0</v>
          </cell>
          <cell r="EM758">
            <v>1224030.146032</v>
          </cell>
          <cell r="EN758">
            <v>15.32</v>
          </cell>
          <cell r="EO758">
            <v>0</v>
          </cell>
          <cell r="EP758">
            <v>0</v>
          </cell>
          <cell r="EQ758">
            <v>15.32</v>
          </cell>
          <cell r="ER758">
            <v>0</v>
          </cell>
          <cell r="ES758">
            <v>0</v>
          </cell>
          <cell r="ET758">
            <v>3930.2278000000001</v>
          </cell>
          <cell r="EU758">
            <v>0</v>
          </cell>
          <cell r="EV758">
            <v>0</v>
          </cell>
          <cell r="EW758">
            <v>3930.2278000000001</v>
          </cell>
          <cell r="EX758">
            <v>0</v>
          </cell>
          <cell r="EY758">
            <v>0</v>
          </cell>
          <cell r="EZ758" t="str">
            <v>F66336-2014-024</v>
          </cell>
          <cell r="FA758" t="str">
            <v>Reforma</v>
          </cell>
          <cell r="FB758" t="str">
            <v>Não</v>
          </cell>
          <cell r="FC758" t="str">
            <v>Sim</v>
          </cell>
          <cell r="FL758">
            <v>41.626863371138789</v>
          </cell>
          <cell r="FM758" t="str">
            <v>VT02Fab. Jacareí</v>
          </cell>
          <cell r="FN758">
            <v>500</v>
          </cell>
          <cell r="FO758">
            <v>1.1418758833556168</v>
          </cell>
          <cell r="FP758">
            <v>505.70937941677806</v>
          </cell>
          <cell r="FQ758">
            <v>-25.75</v>
          </cell>
          <cell r="FR758">
            <v>367.16855049034422</v>
          </cell>
          <cell r="FS758">
            <v>374.25880000000001</v>
          </cell>
          <cell r="FT758">
            <v>128.96027750202339</v>
          </cell>
          <cell r="FU758">
            <v>496.12882799236763</v>
          </cell>
          <cell r="FV758">
            <v>0.51200000000000001</v>
          </cell>
          <cell r="FW758">
            <v>-1.1557370789958199</v>
          </cell>
          <cell r="FX758">
            <v>0.50608262615554145</v>
          </cell>
          <cell r="FY758">
            <v>0.44130384173123616</v>
          </cell>
          <cell r="FZ758">
            <v>0.44507999999999998</v>
          </cell>
          <cell r="GA758">
            <v>6.048506623109294E-2</v>
          </cell>
          <cell r="GB758">
            <v>0.50178890796232911</v>
          </cell>
          <cell r="GC758">
            <v>1.4109226418566889</v>
          </cell>
          <cell r="GD758">
            <v>1.4544551830893744</v>
          </cell>
          <cell r="GE758">
            <v>1.4326889124730315</v>
          </cell>
          <cell r="GF758">
            <v>1949899.3121570216</v>
          </cell>
          <cell r="GG758">
            <v>5630.7937925532751</v>
          </cell>
          <cell r="GH758">
            <v>19.654692100325306</v>
          </cell>
          <cell r="GI758">
            <v>77247.417293138904</v>
          </cell>
          <cell r="GK758">
            <v>19.654692100325306</v>
          </cell>
          <cell r="GL758" t="str">
            <v>S2B828</v>
          </cell>
          <cell r="GM758">
            <v>311.36</v>
          </cell>
          <cell r="GN758">
            <v>0.08</v>
          </cell>
        </row>
        <row r="759">
          <cell r="D759" t="str">
            <v>S2B835</v>
          </cell>
          <cell r="E759" t="str">
            <v>Módulo SP4</v>
          </cell>
          <cell r="F759" t="str">
            <v>F6630025</v>
          </cell>
          <cell r="G759">
            <v>757</v>
          </cell>
          <cell r="H759" t="str">
            <v>F66300</v>
          </cell>
          <cell r="I759" t="str">
            <v>São Roque</v>
          </cell>
          <cell r="J759" t="str">
            <v>CAPÃO BONITO</v>
          </cell>
          <cell r="K759" t="str">
            <v>Fab. Jacareí</v>
          </cell>
          <cell r="L759">
            <v>18.510000000000002</v>
          </cell>
          <cell r="M759">
            <v>18.510000000000002</v>
          </cell>
          <cell r="N759">
            <v>5530.75304828348</v>
          </cell>
          <cell r="O759">
            <v>0.17139700439893518</v>
          </cell>
          <cell r="P759" t="str">
            <v>FB</v>
          </cell>
          <cell r="Q759">
            <v>4913.6832999999997</v>
          </cell>
          <cell r="R759">
            <v>0.1497</v>
          </cell>
          <cell r="S759">
            <v>4913.6832999999997</v>
          </cell>
          <cell r="T759">
            <v>0.1497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4913.6832999999997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4913.6832999999997</v>
          </cell>
          <cell r="AI759">
            <v>41793</v>
          </cell>
          <cell r="AJ759">
            <v>41793</v>
          </cell>
          <cell r="AK759">
            <v>44044</v>
          </cell>
          <cell r="AL759" t="str">
            <v>SP8</v>
          </cell>
          <cell r="AN759" t="str">
            <v>S2.La.6M</v>
          </cell>
          <cell r="AO759" t="str">
            <v>VT02</v>
          </cell>
          <cell r="AP759">
            <v>6.1629021218343603</v>
          </cell>
          <cell r="AQ759">
            <v>2020</v>
          </cell>
          <cell r="AR759">
            <v>8</v>
          </cell>
          <cell r="AS759">
            <v>265.46101026472172</v>
          </cell>
          <cell r="AT759">
            <v>265.46101026472172</v>
          </cell>
          <cell r="AU759">
            <v>311.45</v>
          </cell>
          <cell r="AW759" t="str">
            <v>Terra FIBRIA - Posse FIBRIA</v>
          </cell>
          <cell r="AX759" t="str">
            <v>PRÓPRIA</v>
          </cell>
          <cell r="AY759" t="str">
            <v>Módulo SP4São RoqueFab. Jacareí</v>
          </cell>
          <cell r="AZ759" t="str">
            <v>Jacareí</v>
          </cell>
          <cell r="BA759" t="str">
            <v>(Tora s/c 6,5 a 7 m)</v>
          </cell>
          <cell r="BB759" t="str">
            <v>Tora Plana</v>
          </cell>
          <cell r="BC759" t="str">
            <v>Módulo SP4São Roque</v>
          </cell>
          <cell r="BD759">
            <v>70</v>
          </cell>
          <cell r="BE759" t="str">
            <v>Reforma</v>
          </cell>
          <cell r="BF759" t="str">
            <v>Reforma</v>
          </cell>
          <cell r="BG759" t="str">
            <v>FB</v>
          </cell>
          <cell r="BH759">
            <v>1</v>
          </cell>
          <cell r="BI759">
            <v>0</v>
          </cell>
          <cell r="BJ759">
            <v>0</v>
          </cell>
          <cell r="BK759">
            <v>1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735.57839000999991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735.57839000999991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18.510000000000002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18.510000000000002</v>
          </cell>
          <cell r="CN759">
            <v>0</v>
          </cell>
          <cell r="CO759">
            <v>0</v>
          </cell>
          <cell r="CP759">
            <v>0</v>
          </cell>
          <cell r="CQ759">
            <v>0</v>
          </cell>
          <cell r="CR759">
            <v>0</v>
          </cell>
          <cell r="CS759">
            <v>0</v>
          </cell>
          <cell r="CT759">
            <v>0</v>
          </cell>
          <cell r="CU759">
            <v>114.07531827515402</v>
          </cell>
          <cell r="CV759">
            <v>0</v>
          </cell>
          <cell r="CW759">
            <v>0</v>
          </cell>
          <cell r="CX759">
            <v>0</v>
          </cell>
          <cell r="CY759">
            <v>0</v>
          </cell>
          <cell r="CZ759">
            <v>114.07531827515402</v>
          </cell>
          <cell r="DA759">
            <v>0</v>
          </cell>
          <cell r="DB759">
            <v>0</v>
          </cell>
          <cell r="DC759">
            <v>0</v>
          </cell>
          <cell r="DD759">
            <v>0</v>
          </cell>
          <cell r="DE759">
            <v>0</v>
          </cell>
          <cell r="DF759">
            <v>0</v>
          </cell>
          <cell r="DG759">
            <v>0</v>
          </cell>
          <cell r="DH759">
            <v>4913.6832999999997</v>
          </cell>
          <cell r="DI759">
            <v>0</v>
          </cell>
          <cell r="DJ759">
            <v>0</v>
          </cell>
          <cell r="DK759">
            <v>0</v>
          </cell>
          <cell r="DL759">
            <v>0</v>
          </cell>
          <cell r="DM759">
            <v>4913.6832999999997</v>
          </cell>
          <cell r="DN759">
            <v>0</v>
          </cell>
          <cell r="DO759">
            <v>0</v>
          </cell>
          <cell r="DP759">
            <v>0</v>
          </cell>
          <cell r="DQ759">
            <v>0</v>
          </cell>
          <cell r="DR759">
            <v>0</v>
          </cell>
          <cell r="DS759">
            <v>0</v>
          </cell>
          <cell r="DT759">
            <v>0</v>
          </cell>
          <cell r="DU759">
            <v>0</v>
          </cell>
          <cell r="DV759">
            <v>0</v>
          </cell>
          <cell r="DW759">
            <v>0</v>
          </cell>
          <cell r="DX759">
            <v>0</v>
          </cell>
          <cell r="DY759">
            <v>0</v>
          </cell>
          <cell r="DZ759">
            <v>0</v>
          </cell>
          <cell r="EA759">
            <v>0</v>
          </cell>
          <cell r="EB759">
            <v>0</v>
          </cell>
          <cell r="EC759">
            <v>0</v>
          </cell>
          <cell r="ED759">
            <v>0</v>
          </cell>
          <cell r="EE759">
            <v>0</v>
          </cell>
          <cell r="EF759">
            <v>0</v>
          </cell>
          <cell r="EG759">
            <v>0</v>
          </cell>
          <cell r="EH759">
            <v>1530366.6637849999</v>
          </cell>
          <cell r="EI759">
            <v>0</v>
          </cell>
          <cell r="EJ759">
            <v>0</v>
          </cell>
          <cell r="EK759">
            <v>0</v>
          </cell>
          <cell r="EL759">
            <v>0</v>
          </cell>
          <cell r="EM759">
            <v>1530366.6637849999</v>
          </cell>
          <cell r="EN759">
            <v>18.510000000000002</v>
          </cell>
          <cell r="EO759">
            <v>0</v>
          </cell>
          <cell r="EP759">
            <v>0</v>
          </cell>
          <cell r="EQ759">
            <v>18.510000000000002</v>
          </cell>
          <cell r="ER759">
            <v>0</v>
          </cell>
          <cell r="ES759">
            <v>0</v>
          </cell>
          <cell r="ET759">
            <v>4913.6832999999997</v>
          </cell>
          <cell r="EU759">
            <v>0</v>
          </cell>
          <cell r="EV759">
            <v>0</v>
          </cell>
          <cell r="EW759">
            <v>4913.6832999999997</v>
          </cell>
          <cell r="EX759">
            <v>0</v>
          </cell>
          <cell r="EY759">
            <v>0</v>
          </cell>
          <cell r="EZ759" t="str">
            <v>F66306-2014-025</v>
          </cell>
          <cell r="FA759" t="str">
            <v>Reforma</v>
          </cell>
          <cell r="FB759" t="str">
            <v>Não</v>
          </cell>
          <cell r="FC759" t="str">
            <v>Sim</v>
          </cell>
          <cell r="FL759">
            <v>43.074026654460063</v>
          </cell>
          <cell r="FM759" t="str">
            <v>VT02Fab. Jacareí</v>
          </cell>
          <cell r="FN759">
            <v>500</v>
          </cell>
          <cell r="FO759">
            <v>0.91493354048249032</v>
          </cell>
          <cell r="FP759">
            <v>504.57466770241246</v>
          </cell>
          <cell r="FQ759">
            <v>-25.75</v>
          </cell>
          <cell r="FR759">
            <v>367.16855049034422</v>
          </cell>
          <cell r="FS759">
            <v>374.25880000000001</v>
          </cell>
          <cell r="FT759">
            <v>127.84706264805594</v>
          </cell>
          <cell r="FU759">
            <v>495.01561313840017</v>
          </cell>
          <cell r="FV759">
            <v>0.51200000000000001</v>
          </cell>
          <cell r="FW759">
            <v>-0.92778172182436691</v>
          </cell>
          <cell r="FX759">
            <v>0.50724975758425928</v>
          </cell>
          <cell r="FY759">
            <v>0.44130384173123616</v>
          </cell>
          <cell r="FZ759">
            <v>0.44507999999999998</v>
          </cell>
          <cell r="GA759">
            <v>6.1642295455723209E-2</v>
          </cell>
          <cell r="GB759">
            <v>0.50294613718695935</v>
          </cell>
          <cell r="GC759">
            <v>1.4029821978089663</v>
          </cell>
          <cell r="GD759">
            <v>1.4456833356711958</v>
          </cell>
          <cell r="GE759">
            <v>1.4243327667400809</v>
          </cell>
          <cell r="GF759">
            <v>2432349.9515174176</v>
          </cell>
          <cell r="GG759">
            <v>6998.7201295735304</v>
          </cell>
          <cell r="GH759">
            <v>19.429004614718053</v>
          </cell>
          <cell r="GI759">
            <v>95467.97551096302</v>
          </cell>
          <cell r="GK759">
            <v>19.429004614718053</v>
          </cell>
          <cell r="GL759" t="str">
            <v>S2B835</v>
          </cell>
          <cell r="GM759">
            <v>311.36</v>
          </cell>
          <cell r="GN759">
            <v>0.09</v>
          </cell>
        </row>
        <row r="760">
          <cell r="D760" t="str">
            <v>S2B831</v>
          </cell>
          <cell r="E760" t="str">
            <v>Módulo SP4</v>
          </cell>
          <cell r="F760" t="str">
            <v>F6630026</v>
          </cell>
          <cell r="G760">
            <v>758</v>
          </cell>
          <cell r="H760" t="str">
            <v>F66300</v>
          </cell>
          <cell r="I760" t="str">
            <v>São Roque</v>
          </cell>
          <cell r="J760" t="str">
            <v>CAPÃO BONITO</v>
          </cell>
          <cell r="K760" t="str">
            <v>Fab. Jacareí</v>
          </cell>
          <cell r="L760">
            <v>24.15</v>
          </cell>
          <cell r="M760">
            <v>24.15</v>
          </cell>
          <cell r="N760">
            <v>7509.9333811566339</v>
          </cell>
          <cell r="O760">
            <v>0.17626305170605452</v>
          </cell>
          <cell r="P760" t="str">
            <v>FB</v>
          </cell>
          <cell r="Q760">
            <v>6124.1185999999998</v>
          </cell>
          <cell r="R760">
            <v>0.14360000000000001</v>
          </cell>
          <cell r="S760">
            <v>6124.1185999999998</v>
          </cell>
          <cell r="T760">
            <v>0.14360000000000001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6124.1185999999998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6124.1185999999998</v>
          </cell>
          <cell r="AI760">
            <v>41794</v>
          </cell>
          <cell r="AJ760">
            <v>41794</v>
          </cell>
          <cell r="AK760">
            <v>44044</v>
          </cell>
          <cell r="AL760" t="str">
            <v>SP8</v>
          </cell>
          <cell r="AN760" t="str">
            <v>S2.La.6S</v>
          </cell>
          <cell r="AO760" t="str">
            <v>VT05</v>
          </cell>
          <cell r="AP760">
            <v>6.1601642710472282</v>
          </cell>
          <cell r="AQ760">
            <v>2020</v>
          </cell>
          <cell r="AR760">
            <v>8</v>
          </cell>
          <cell r="AS760">
            <v>253.58669151138716</v>
          </cell>
          <cell r="AT760">
            <v>253.58669151138716</v>
          </cell>
          <cell r="AU760">
            <v>311.47000000000003</v>
          </cell>
          <cell r="AW760" t="str">
            <v>Terra FIBRIA - Posse FIBRIA</v>
          </cell>
          <cell r="AX760" t="str">
            <v>PRÓPRIA</v>
          </cell>
          <cell r="AY760" t="str">
            <v>Módulo SP4São RoqueFab. Jacareí</v>
          </cell>
          <cell r="AZ760" t="str">
            <v>Jacareí</v>
          </cell>
          <cell r="BA760" t="str">
            <v>(Tora s/c 6,5 a 7 m)</v>
          </cell>
          <cell r="BB760" t="str">
            <v>Tora Plana</v>
          </cell>
          <cell r="BC760" t="str">
            <v>Módulo SP4São Roque</v>
          </cell>
          <cell r="BD760">
            <v>70</v>
          </cell>
          <cell r="BE760" t="str">
            <v>Reforma</v>
          </cell>
          <cell r="BF760" t="str">
            <v>Reforma</v>
          </cell>
          <cell r="BG760" t="str">
            <v>FB</v>
          </cell>
          <cell r="BH760">
            <v>1</v>
          </cell>
          <cell r="BI760">
            <v>0</v>
          </cell>
          <cell r="BJ760">
            <v>0</v>
          </cell>
          <cell r="BK760">
            <v>1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879.42343096000002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879.42343096000002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24.15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24.15</v>
          </cell>
          <cell r="CN760">
            <v>0</v>
          </cell>
          <cell r="CO760">
            <v>0</v>
          </cell>
          <cell r="CP760">
            <v>0</v>
          </cell>
          <cell r="CQ760">
            <v>0</v>
          </cell>
          <cell r="CR760">
            <v>0</v>
          </cell>
          <cell r="CS760">
            <v>0</v>
          </cell>
          <cell r="CT760">
            <v>0</v>
          </cell>
          <cell r="CU760">
            <v>148.76796714579055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148.76796714579055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  <cell r="DF760">
            <v>0</v>
          </cell>
          <cell r="DG760">
            <v>0</v>
          </cell>
          <cell r="DH760">
            <v>6124.1185999999998</v>
          </cell>
          <cell r="DI760">
            <v>0</v>
          </cell>
          <cell r="DJ760">
            <v>0</v>
          </cell>
          <cell r="DK760">
            <v>0</v>
          </cell>
          <cell r="DL760">
            <v>0</v>
          </cell>
          <cell r="DM760">
            <v>6124.1185999999998</v>
          </cell>
          <cell r="DN760">
            <v>0</v>
          </cell>
          <cell r="DO760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0</v>
          </cell>
          <cell r="DU760">
            <v>0</v>
          </cell>
          <cell r="DV760">
            <v>0</v>
          </cell>
          <cell r="DW760">
            <v>0</v>
          </cell>
          <cell r="DX760">
            <v>0</v>
          </cell>
          <cell r="DY760">
            <v>0</v>
          </cell>
          <cell r="DZ760">
            <v>0</v>
          </cell>
          <cell r="EA760">
            <v>0</v>
          </cell>
          <cell r="EB760">
            <v>0</v>
          </cell>
          <cell r="EC760">
            <v>0</v>
          </cell>
          <cell r="ED760">
            <v>0</v>
          </cell>
          <cell r="EE760">
            <v>0</v>
          </cell>
          <cell r="EF760">
            <v>0</v>
          </cell>
          <cell r="EG760">
            <v>0</v>
          </cell>
          <cell r="EH760">
            <v>1907479.220342</v>
          </cell>
          <cell r="EI760">
            <v>0</v>
          </cell>
          <cell r="EJ760">
            <v>0</v>
          </cell>
          <cell r="EK760">
            <v>0</v>
          </cell>
          <cell r="EL760">
            <v>0</v>
          </cell>
          <cell r="EM760">
            <v>1907479.220342</v>
          </cell>
          <cell r="EN760">
            <v>24.15</v>
          </cell>
          <cell r="EO760">
            <v>0</v>
          </cell>
          <cell r="EP760">
            <v>0</v>
          </cell>
          <cell r="EQ760">
            <v>24.15</v>
          </cell>
          <cell r="ER760">
            <v>0</v>
          </cell>
          <cell r="ES760">
            <v>0</v>
          </cell>
          <cell r="ET760">
            <v>6124.1185999999998</v>
          </cell>
          <cell r="EU760">
            <v>0</v>
          </cell>
          <cell r="EV760">
            <v>0</v>
          </cell>
          <cell r="EW760">
            <v>6124.1185999999998</v>
          </cell>
          <cell r="EX760">
            <v>0</v>
          </cell>
          <cell r="EY760">
            <v>0</v>
          </cell>
          <cell r="EZ760" t="str">
            <v>F66337-2014-026</v>
          </cell>
          <cell r="FA760" t="str">
            <v>Condução</v>
          </cell>
          <cell r="FB760" t="str">
            <v>Não</v>
          </cell>
          <cell r="FC760" t="str">
            <v>Sim</v>
          </cell>
          <cell r="FL760">
            <v>41.16557292201518</v>
          </cell>
          <cell r="FM760" t="str">
            <v>VT05Fab. Jacareí</v>
          </cell>
          <cell r="FN760">
            <v>490</v>
          </cell>
          <cell r="FO760">
            <v>1.2154473688738694</v>
          </cell>
          <cell r="FP760">
            <v>495.95569210748198</v>
          </cell>
          <cell r="FQ760">
            <v>-25.75</v>
          </cell>
          <cell r="FR760">
            <v>367.14409661465032</v>
          </cell>
          <cell r="FS760">
            <v>374.25880000000001</v>
          </cell>
          <cell r="FT760">
            <v>119.38342001206661</v>
          </cell>
          <cell r="FU760">
            <v>486.52751662671693</v>
          </cell>
          <cell r="FV760">
            <v>0.50800000000000001</v>
          </cell>
          <cell r="FW760">
            <v>-1.2296314678284581</v>
          </cell>
          <cell r="FX760">
            <v>0.50175347214343147</v>
          </cell>
          <cell r="FY760">
            <v>0.4412907715595209</v>
          </cell>
          <cell r="FZ760">
            <v>0.44507999999999998</v>
          </cell>
          <cell r="GA760">
            <v>5.6190977462775002E-2</v>
          </cell>
          <cell r="GB760">
            <v>0.49748174902229592</v>
          </cell>
          <cell r="GC760">
            <v>1.4404402165348982</v>
          </cell>
          <cell r="GD760">
            <v>1.4795303310541352</v>
          </cell>
          <cell r="GE760">
            <v>1.4599852737945167</v>
          </cell>
          <cell r="GF760">
            <v>2979552.2139854864</v>
          </cell>
          <cell r="GG760">
            <v>8941.1229709710915</v>
          </cell>
          <cell r="GH760">
            <v>19.882663855863612</v>
          </cell>
          <cell r="GI760">
            <v>121763.79153724205</v>
          </cell>
          <cell r="GK760">
            <v>19.882663855863612</v>
          </cell>
          <cell r="GL760" t="str">
            <v>S2B831</v>
          </cell>
          <cell r="GM760">
            <v>311.36</v>
          </cell>
          <cell r="GN760">
            <v>0.11</v>
          </cell>
        </row>
        <row r="761">
          <cell r="D761" t="str">
            <v>S2B842</v>
          </cell>
          <cell r="E761" t="str">
            <v>Módulo SP4</v>
          </cell>
          <cell r="F761" t="str">
            <v>F6630027</v>
          </cell>
          <cell r="G761">
            <v>759</v>
          </cell>
          <cell r="H761" t="str">
            <v>F66300</v>
          </cell>
          <cell r="I761" t="str">
            <v>São Roque</v>
          </cell>
          <cell r="J761" t="str">
            <v>CAPÃO BONITO</v>
          </cell>
          <cell r="K761" t="str">
            <v>Fab. Jacareí</v>
          </cell>
          <cell r="L761">
            <v>31.83</v>
          </cell>
          <cell r="M761">
            <v>31.83</v>
          </cell>
          <cell r="N761">
            <v>9867.0730214312534</v>
          </cell>
          <cell r="O761">
            <v>0.18433961432677801</v>
          </cell>
          <cell r="P761" t="str">
            <v>FB</v>
          </cell>
          <cell r="Q761">
            <v>8671.7055999999993</v>
          </cell>
          <cell r="R761">
            <v>0.14349999999999999</v>
          </cell>
          <cell r="S761">
            <v>8671.7055999999993</v>
          </cell>
          <cell r="T761">
            <v>0.14349999999999999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8671.7055999999993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8671.7055999999993</v>
          </cell>
          <cell r="AI761">
            <v>41786</v>
          </cell>
          <cell r="AJ761">
            <v>41786</v>
          </cell>
          <cell r="AK761">
            <v>44044</v>
          </cell>
          <cell r="AL761" t="str">
            <v>SP8</v>
          </cell>
          <cell r="AN761" t="str">
            <v>S2.La.6M</v>
          </cell>
          <cell r="AO761" t="str">
            <v>VT07</v>
          </cell>
          <cell r="AP761">
            <v>6.1820670773442847</v>
          </cell>
          <cell r="AQ761">
            <v>2020</v>
          </cell>
          <cell r="AR761">
            <v>8</v>
          </cell>
          <cell r="AS761">
            <v>272.43812755262331</v>
          </cell>
          <cell r="AT761">
            <v>272.43812755262331</v>
          </cell>
          <cell r="AU761">
            <v>311.52000000000004</v>
          </cell>
          <cell r="AW761" t="str">
            <v>Terra FIBRIA - Posse FIBRIA</v>
          </cell>
          <cell r="AX761" t="str">
            <v>PRÓPRIA</v>
          </cell>
          <cell r="AY761" t="str">
            <v>Módulo SP4São RoqueFab. Jacareí</v>
          </cell>
          <cell r="AZ761" t="str">
            <v>Jacareí</v>
          </cell>
          <cell r="BA761" t="str">
            <v>(Tora s/c 6,5 a 7 m)</v>
          </cell>
          <cell r="BB761" t="str">
            <v>Tora Plana</v>
          </cell>
          <cell r="BC761" t="str">
            <v>Módulo SP4São Roque</v>
          </cell>
          <cell r="BD761">
            <v>70</v>
          </cell>
          <cell r="BE761" t="str">
            <v>Reforma</v>
          </cell>
          <cell r="BF761" t="str">
            <v>Reforma</v>
          </cell>
          <cell r="BG761" t="str">
            <v>FB</v>
          </cell>
          <cell r="BH761">
            <v>1</v>
          </cell>
          <cell r="BI761">
            <v>0</v>
          </cell>
          <cell r="BJ761">
            <v>0</v>
          </cell>
          <cell r="BK761">
            <v>1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1244.3897535999997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1244.3897535999997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31.83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31.83</v>
          </cell>
          <cell r="CN761">
            <v>0</v>
          </cell>
          <cell r="CO761">
            <v>0</v>
          </cell>
          <cell r="CP761">
            <v>0</v>
          </cell>
          <cell r="CQ761">
            <v>0</v>
          </cell>
          <cell r="CR761">
            <v>0</v>
          </cell>
          <cell r="CS761">
            <v>0</v>
          </cell>
          <cell r="CT761">
            <v>0</v>
          </cell>
          <cell r="CU761">
            <v>196.77519507186858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196.77519507186858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  <cell r="DF761">
            <v>0</v>
          </cell>
          <cell r="DG761">
            <v>0</v>
          </cell>
          <cell r="DH761">
            <v>8671.7055999999993</v>
          </cell>
          <cell r="DI761">
            <v>0</v>
          </cell>
          <cell r="DJ761">
            <v>0</v>
          </cell>
          <cell r="DK761">
            <v>0</v>
          </cell>
          <cell r="DL761">
            <v>0</v>
          </cell>
          <cell r="DM761">
            <v>8671.7055999999993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>
            <v>0</v>
          </cell>
          <cell r="DW761">
            <v>0</v>
          </cell>
          <cell r="DX761">
            <v>0</v>
          </cell>
          <cell r="DY761">
            <v>0</v>
          </cell>
          <cell r="DZ761">
            <v>0</v>
          </cell>
          <cell r="EA761">
            <v>0</v>
          </cell>
          <cell r="EB761">
            <v>0</v>
          </cell>
          <cell r="EC761">
            <v>0</v>
          </cell>
          <cell r="ED761">
            <v>0</v>
          </cell>
          <cell r="EE761">
            <v>0</v>
          </cell>
          <cell r="EF761">
            <v>0</v>
          </cell>
          <cell r="EG761">
            <v>0</v>
          </cell>
          <cell r="EH761">
            <v>2701409.7285120003</v>
          </cell>
          <cell r="EI761">
            <v>0</v>
          </cell>
          <cell r="EJ761">
            <v>0</v>
          </cell>
          <cell r="EK761">
            <v>0</v>
          </cell>
          <cell r="EL761">
            <v>0</v>
          </cell>
          <cell r="EM761">
            <v>2701409.7285120003</v>
          </cell>
          <cell r="EN761">
            <v>31.83</v>
          </cell>
          <cell r="EO761">
            <v>0</v>
          </cell>
          <cell r="EP761">
            <v>0</v>
          </cell>
          <cell r="EQ761">
            <v>31.83</v>
          </cell>
          <cell r="ER761">
            <v>0</v>
          </cell>
          <cell r="ES761">
            <v>0</v>
          </cell>
          <cell r="ET761">
            <v>8671.7055999999993</v>
          </cell>
          <cell r="EU761">
            <v>0</v>
          </cell>
          <cell r="EV761">
            <v>0</v>
          </cell>
          <cell r="EW761">
            <v>8671.7055999999993</v>
          </cell>
          <cell r="EX761">
            <v>0</v>
          </cell>
          <cell r="EY761">
            <v>0</v>
          </cell>
          <cell r="EZ761" t="str">
            <v>F66338-2014-027</v>
          </cell>
          <cell r="FA761" t="str">
            <v>-</v>
          </cell>
          <cell r="FB761" t="str">
            <v>Não</v>
          </cell>
          <cell r="FC761" t="str">
            <v>Sim</v>
          </cell>
          <cell r="FL761">
            <v>44.069099242070713</v>
          </cell>
          <cell r="FM761" t="str">
            <v>VT07Fab. Jacareí</v>
          </cell>
          <cell r="FN761">
            <v>528</v>
          </cell>
          <cell r="FO761">
            <v>0.76228977994419367</v>
          </cell>
          <cell r="FP761">
            <v>532.02489003810535</v>
          </cell>
          <cell r="FQ761">
            <v>-25.75</v>
          </cell>
          <cell r="FR761">
            <v>367.3394968326852</v>
          </cell>
          <cell r="FS761">
            <v>374.25880000000001</v>
          </cell>
          <cell r="FT761">
            <v>154.84930783687045</v>
          </cell>
          <cell r="FU761">
            <v>522.18880466955568</v>
          </cell>
          <cell r="FV761">
            <v>0.502</v>
          </cell>
          <cell r="FW761">
            <v>-0.77444141047474524</v>
          </cell>
          <cell r="FX761">
            <v>0.49811230411941676</v>
          </cell>
          <cell r="FY761">
            <v>0.44139520154638912</v>
          </cell>
          <cell r="FZ761">
            <v>0.44507999999999998</v>
          </cell>
          <cell r="GA761">
            <v>5.2593251921585725E-2</v>
          </cell>
          <cell r="GB761">
            <v>0.49398845346797482</v>
          </cell>
          <cell r="GC761">
            <v>1.4647012301482105</v>
          </cell>
          <cell r="GD761">
            <v>1.5238074344237031</v>
          </cell>
          <cell r="GE761">
            <v>1.4942543322859567</v>
          </cell>
          <cell r="GF761">
            <v>4528267.581710292</v>
          </cell>
          <cell r="GG761">
            <v>12957.73366110839</v>
          </cell>
          <cell r="GH761">
            <v>19.890432394189077</v>
          </cell>
          <cell r="GI761">
            <v>172483.9739791108</v>
          </cell>
          <cell r="GK761">
            <v>19.890432394189077</v>
          </cell>
          <cell r="GL761" t="str">
            <v>S2B842</v>
          </cell>
          <cell r="GM761">
            <v>311.36</v>
          </cell>
          <cell r="GN761">
            <v>0.16</v>
          </cell>
        </row>
        <row r="762">
          <cell r="D762" t="str">
            <v>S2B837</v>
          </cell>
          <cell r="E762" t="str">
            <v>Módulo SP4</v>
          </cell>
          <cell r="F762" t="str">
            <v>F6630028</v>
          </cell>
          <cell r="G762">
            <v>760</v>
          </cell>
          <cell r="H762" t="str">
            <v>F66300</v>
          </cell>
          <cell r="I762" t="str">
            <v>São Roque</v>
          </cell>
          <cell r="J762" t="str">
            <v>CAPÃO BONITO</v>
          </cell>
          <cell r="K762" t="str">
            <v>Fab. Jacareí</v>
          </cell>
          <cell r="L762">
            <v>19.71</v>
          </cell>
          <cell r="M762">
            <v>19.71</v>
          </cell>
          <cell r="N762">
            <v>5980.1938193518981</v>
          </cell>
          <cell r="O762">
            <v>0.18328779865213779</v>
          </cell>
          <cell r="P762" t="str">
            <v>FB</v>
          </cell>
          <cell r="Q762">
            <v>5013.8711999999996</v>
          </cell>
          <cell r="R762">
            <v>0.15310000000000001</v>
          </cell>
          <cell r="S762">
            <v>5013.8711999999996</v>
          </cell>
          <cell r="T762">
            <v>0.15310000000000001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5013.8711999999996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5013.8711999999996</v>
          </cell>
          <cell r="AI762">
            <v>41781</v>
          </cell>
          <cell r="AJ762">
            <v>41781</v>
          </cell>
          <cell r="AK762">
            <v>44044</v>
          </cell>
          <cell r="AL762" t="str">
            <v>SP8</v>
          </cell>
          <cell r="AN762" t="str">
            <v>S2.La.6S</v>
          </cell>
          <cell r="AO762" t="str">
            <v>VT02</v>
          </cell>
          <cell r="AP762">
            <v>6.1957563312799451</v>
          </cell>
          <cell r="AQ762">
            <v>2020</v>
          </cell>
          <cell r="AR762">
            <v>8</v>
          </cell>
          <cell r="AS762">
            <v>254.38210045662098</v>
          </cell>
          <cell r="AT762">
            <v>254.38210045662098</v>
          </cell>
          <cell r="AU762">
            <v>311.44</v>
          </cell>
          <cell r="AW762" t="str">
            <v>Terra FIBRIA - Posse FIBRIA</v>
          </cell>
          <cell r="AX762" t="str">
            <v>PRÓPRIA</v>
          </cell>
          <cell r="AY762" t="str">
            <v>Módulo SP4São RoqueFab. Jacareí</v>
          </cell>
          <cell r="AZ762" t="str">
            <v>Jacareí</v>
          </cell>
          <cell r="BA762" t="str">
            <v>(Tora s/c 6,5 a 7 m)</v>
          </cell>
          <cell r="BB762" t="str">
            <v>Tora Plana</v>
          </cell>
          <cell r="BC762" t="str">
            <v>Módulo SP4São Roque</v>
          </cell>
          <cell r="BD762">
            <v>70</v>
          </cell>
          <cell r="BE762" t="str">
            <v>Reforma</v>
          </cell>
          <cell r="BF762" t="str">
            <v>Reforma</v>
          </cell>
          <cell r="BG762" t="str">
            <v>FB</v>
          </cell>
          <cell r="BH762">
            <v>1</v>
          </cell>
          <cell r="BI762">
            <v>0</v>
          </cell>
          <cell r="BJ762">
            <v>0</v>
          </cell>
          <cell r="BK762">
            <v>1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767.62368072000004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767.62368072000004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19.71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19.71</v>
          </cell>
          <cell r="CN762">
            <v>0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T762">
            <v>0</v>
          </cell>
          <cell r="CU762">
            <v>122.11835728952772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122.11835728952772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  <cell r="DF762">
            <v>0</v>
          </cell>
          <cell r="DG762">
            <v>0</v>
          </cell>
          <cell r="DH762">
            <v>5013.8711999999996</v>
          </cell>
          <cell r="DI762">
            <v>0</v>
          </cell>
          <cell r="DJ762">
            <v>0</v>
          </cell>
          <cell r="DK762">
            <v>0</v>
          </cell>
          <cell r="DL762">
            <v>0</v>
          </cell>
          <cell r="DM762">
            <v>5013.8711999999996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>
            <v>0</v>
          </cell>
          <cell r="DW762">
            <v>0</v>
          </cell>
          <cell r="DX762">
            <v>0</v>
          </cell>
          <cell r="DY762">
            <v>0</v>
          </cell>
          <cell r="DZ762">
            <v>0</v>
          </cell>
          <cell r="EA762">
            <v>0</v>
          </cell>
          <cell r="EB762">
            <v>0</v>
          </cell>
          <cell r="EC762">
            <v>0</v>
          </cell>
          <cell r="ED762">
            <v>0</v>
          </cell>
          <cell r="EE762">
            <v>0</v>
          </cell>
          <cell r="EF762">
            <v>0</v>
          </cell>
          <cell r="EG762">
            <v>0</v>
          </cell>
          <cell r="EH762">
            <v>1561520.0465279999</v>
          </cell>
          <cell r="EI762">
            <v>0</v>
          </cell>
          <cell r="EJ762">
            <v>0</v>
          </cell>
          <cell r="EK762">
            <v>0</v>
          </cell>
          <cell r="EL762">
            <v>0</v>
          </cell>
          <cell r="EM762">
            <v>1561520.0465279999</v>
          </cell>
          <cell r="EN762">
            <v>19.71</v>
          </cell>
          <cell r="EO762">
            <v>0</v>
          </cell>
          <cell r="EP762">
            <v>0</v>
          </cell>
          <cell r="EQ762">
            <v>19.71</v>
          </cell>
          <cell r="ER762">
            <v>0</v>
          </cell>
          <cell r="ES762">
            <v>0</v>
          </cell>
          <cell r="ET762">
            <v>5013.8711999999996</v>
          </cell>
          <cell r="EU762">
            <v>0</v>
          </cell>
          <cell r="EV762">
            <v>0</v>
          </cell>
          <cell r="EW762">
            <v>5013.8711999999996</v>
          </cell>
          <cell r="EX762">
            <v>0</v>
          </cell>
          <cell r="EY762">
            <v>0</v>
          </cell>
          <cell r="EZ762" t="str">
            <v>F66339-2014-028</v>
          </cell>
          <cell r="FA762" t="str">
            <v>-</v>
          </cell>
          <cell r="FB762" t="str">
            <v>Não</v>
          </cell>
          <cell r="FC762" t="str">
            <v>Sim</v>
          </cell>
          <cell r="FL762">
            <v>41.057473350322937</v>
          </cell>
          <cell r="FM762" t="str">
            <v>VT02Fab. Jacareí</v>
          </cell>
          <cell r="FN762">
            <v>500</v>
          </cell>
          <cell r="FO762">
            <v>1.2327744043985334</v>
          </cell>
          <cell r="FP762">
            <v>506.16387202199269</v>
          </cell>
          <cell r="FQ762">
            <v>-25.75</v>
          </cell>
          <cell r="FR762">
            <v>367.46135409058991</v>
          </cell>
          <cell r="FS762">
            <v>374.25880000000001</v>
          </cell>
          <cell r="FT762">
            <v>129.50935656454362</v>
          </cell>
          <cell r="FU762">
            <v>496.97071065513353</v>
          </cell>
          <cell r="FV762">
            <v>0.51200000000000001</v>
          </cell>
          <cell r="FW762">
            <v>-1.2470341730533061</v>
          </cell>
          <cell r="FX762">
            <v>0.50561518503396707</v>
          </cell>
          <cell r="FY762">
            <v>0.44146031778558281</v>
          </cell>
          <cell r="FZ762">
            <v>0.44507999999999998</v>
          </cell>
          <cell r="GA762">
            <v>6.0042873241449121E-2</v>
          </cell>
          <cell r="GB762">
            <v>0.50150319102703189</v>
          </cell>
          <cell r="GC762">
            <v>1.413320242436598</v>
          </cell>
          <cell r="GD762">
            <v>1.4569333648304046</v>
          </cell>
          <cell r="GE762">
            <v>1.4351268036335014</v>
          </cell>
          <cell r="GF762">
            <v>2491747.1333973068</v>
          </cell>
          <cell r="GG762">
            <v>7195.5409490860675</v>
          </cell>
          <cell r="GH762">
            <v>19.192261120585712</v>
          </cell>
          <cell r="GI762">
            <v>96227.525295384417</v>
          </cell>
          <cell r="GK762">
            <v>19.192261120585712</v>
          </cell>
          <cell r="GL762" t="str">
            <v>S2B837</v>
          </cell>
          <cell r="GM762">
            <v>311.36</v>
          </cell>
          <cell r="GN762">
            <v>0.08</v>
          </cell>
        </row>
        <row r="763">
          <cell r="D763" t="str">
            <v>S2B829</v>
          </cell>
          <cell r="E763" t="str">
            <v>Módulo SP4</v>
          </cell>
          <cell r="F763" t="str">
            <v>F6630029</v>
          </cell>
          <cell r="G763">
            <v>761</v>
          </cell>
          <cell r="H763" t="str">
            <v>F66300</v>
          </cell>
          <cell r="I763" t="str">
            <v>São Roque</v>
          </cell>
          <cell r="J763" t="str">
            <v>CAPÃO BONITO</v>
          </cell>
          <cell r="K763" t="str">
            <v>Fab. Jacareí</v>
          </cell>
          <cell r="L763">
            <v>23.56</v>
          </cell>
          <cell r="M763">
            <v>23.56</v>
          </cell>
          <cell r="N763">
            <v>7047.1311173878767</v>
          </cell>
          <cell r="O763">
            <v>0.17907171148601958</v>
          </cell>
          <cell r="P763" t="str">
            <v>FB</v>
          </cell>
          <cell r="Q763">
            <v>5843.1527999999998</v>
          </cell>
          <cell r="R763">
            <v>0.13600000000000001</v>
          </cell>
          <cell r="S763">
            <v>5843.1527999999998</v>
          </cell>
          <cell r="T763">
            <v>0.13600000000000001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5843.1527999999998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5843.1527999999998</v>
          </cell>
          <cell r="AI763">
            <v>41780</v>
          </cell>
          <cell r="AJ763">
            <v>41780</v>
          </cell>
          <cell r="AK763">
            <v>44044</v>
          </cell>
          <cell r="AL763" t="str">
            <v>SP8</v>
          </cell>
          <cell r="AN763" t="str">
            <v>S2.La.6S</v>
          </cell>
          <cell r="AO763" t="str">
            <v>VT05</v>
          </cell>
          <cell r="AP763">
            <v>6.1984941820670771</v>
          </cell>
          <cell r="AQ763">
            <v>2020</v>
          </cell>
          <cell r="AR763">
            <v>8</v>
          </cell>
          <cell r="AS763">
            <v>248.01157894736843</v>
          </cell>
          <cell r="AT763">
            <v>248.01157894736843</v>
          </cell>
          <cell r="AU763">
            <v>311.44</v>
          </cell>
          <cell r="AW763" t="str">
            <v>Terra FIBRIA - Posse FIBRIA</v>
          </cell>
          <cell r="AX763" t="str">
            <v>PRÓPRIA</v>
          </cell>
          <cell r="AY763" t="str">
            <v>Módulo SP4São RoqueFab. Jacareí</v>
          </cell>
          <cell r="AZ763" t="str">
            <v>Jacareí</v>
          </cell>
          <cell r="BA763" t="str">
            <v>(Tora s/c 6,5 a 7 m)</v>
          </cell>
          <cell r="BB763" t="str">
            <v>Tora Plana</v>
          </cell>
          <cell r="BC763" t="str">
            <v>Módulo SP4São Roque</v>
          </cell>
          <cell r="BD763">
            <v>70</v>
          </cell>
          <cell r="BE763" t="str">
            <v>Reforma</v>
          </cell>
          <cell r="BF763" t="str">
            <v>Reforma</v>
          </cell>
          <cell r="BG763" t="str">
            <v>FB</v>
          </cell>
          <cell r="BH763">
            <v>1</v>
          </cell>
          <cell r="BI763">
            <v>0</v>
          </cell>
          <cell r="BJ763">
            <v>0</v>
          </cell>
          <cell r="BK763">
            <v>1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794.66878080000004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794.66878080000004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23.56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23.56</v>
          </cell>
          <cell r="CN763">
            <v>0</v>
          </cell>
          <cell r="CO763">
            <v>0</v>
          </cell>
          <cell r="CP763">
            <v>0</v>
          </cell>
          <cell r="CQ763">
            <v>0</v>
          </cell>
          <cell r="CR763">
            <v>0</v>
          </cell>
          <cell r="CS763">
            <v>0</v>
          </cell>
          <cell r="CT763">
            <v>0</v>
          </cell>
          <cell r="CU763">
            <v>146.03652292950034</v>
          </cell>
          <cell r="CV763">
            <v>0</v>
          </cell>
          <cell r="CW763">
            <v>0</v>
          </cell>
          <cell r="CX763">
            <v>0</v>
          </cell>
          <cell r="CY763">
            <v>0</v>
          </cell>
          <cell r="CZ763">
            <v>146.03652292950034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  <cell r="DF763">
            <v>0</v>
          </cell>
          <cell r="DG763">
            <v>0</v>
          </cell>
          <cell r="DH763">
            <v>5843.1527999999998</v>
          </cell>
          <cell r="DI763">
            <v>0</v>
          </cell>
          <cell r="DJ763">
            <v>0</v>
          </cell>
          <cell r="DK763">
            <v>0</v>
          </cell>
          <cell r="DL763">
            <v>0</v>
          </cell>
          <cell r="DM763">
            <v>5843.1527999999998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>
            <v>0</v>
          </cell>
          <cell r="DW763">
            <v>0</v>
          </cell>
          <cell r="DX763">
            <v>0</v>
          </cell>
          <cell r="DY763">
            <v>0</v>
          </cell>
          <cell r="DZ763">
            <v>0</v>
          </cell>
          <cell r="EA763">
            <v>0</v>
          </cell>
          <cell r="EB763">
            <v>0</v>
          </cell>
          <cell r="EC763">
            <v>0</v>
          </cell>
          <cell r="ED763">
            <v>0</v>
          </cell>
          <cell r="EE763">
            <v>0</v>
          </cell>
          <cell r="EF763">
            <v>0</v>
          </cell>
          <cell r="EG763">
            <v>0</v>
          </cell>
          <cell r="EH763">
            <v>1819791.5080319999</v>
          </cell>
          <cell r="EI763">
            <v>0</v>
          </cell>
          <cell r="EJ763">
            <v>0</v>
          </cell>
          <cell r="EK763">
            <v>0</v>
          </cell>
          <cell r="EL763">
            <v>0</v>
          </cell>
          <cell r="EM763">
            <v>1819791.5080319999</v>
          </cell>
          <cell r="EN763">
            <v>23.56</v>
          </cell>
          <cell r="EO763">
            <v>0</v>
          </cell>
          <cell r="EP763">
            <v>0</v>
          </cell>
          <cell r="EQ763">
            <v>23.56</v>
          </cell>
          <cell r="ER763">
            <v>0</v>
          </cell>
          <cell r="ES763">
            <v>0</v>
          </cell>
          <cell r="ET763">
            <v>5843.1527999999998</v>
          </cell>
          <cell r="EU763">
            <v>0</v>
          </cell>
          <cell r="EV763">
            <v>0</v>
          </cell>
          <cell r="EW763">
            <v>5843.1527999999998</v>
          </cell>
          <cell r="EX763">
            <v>0</v>
          </cell>
          <cell r="EY763">
            <v>0</v>
          </cell>
          <cell r="EZ763" t="str">
            <v>F66340-2014-029</v>
          </cell>
          <cell r="FA763" t="str">
            <v>-</v>
          </cell>
          <cell r="FB763" t="str">
            <v>Não</v>
          </cell>
          <cell r="FC763" t="str">
            <v>Sim</v>
          </cell>
          <cell r="FL763">
            <v>40.011585340338485</v>
          </cell>
          <cell r="FM763" t="str">
            <v>VT05Fab. Jacareí</v>
          </cell>
          <cell r="FN763">
            <v>490</v>
          </cell>
          <cell r="FO763">
            <v>1.4021071432968473</v>
          </cell>
          <cell r="FP763">
            <v>496.87032500215457</v>
          </cell>
          <cell r="FQ763">
            <v>-25.75</v>
          </cell>
          <cell r="FR763">
            <v>367.48570081493693</v>
          </cell>
          <cell r="FS763">
            <v>374.25880000000001</v>
          </cell>
          <cell r="FT763">
            <v>120.3925791281459</v>
          </cell>
          <cell r="FU763">
            <v>487.87827994308282</v>
          </cell>
          <cell r="FV763">
            <v>0.50800000000000001</v>
          </cell>
          <cell r="FW763">
            <v>-1.4170990335586104</v>
          </cell>
          <cell r="FX763">
            <v>0.50080113690952222</v>
          </cell>
          <cell r="FY763">
            <v>0.44147332695625857</v>
          </cell>
          <cell r="FZ763">
            <v>0.44507999999999998</v>
          </cell>
          <cell r="GA763">
            <v>5.5269604774943734E-2</v>
          </cell>
          <cell r="GB763">
            <v>0.49674293173120232</v>
          </cell>
          <cell r="GC763">
            <v>1.446019664725585</v>
          </cell>
          <cell r="GD763">
            <v>1.4854832635436628</v>
          </cell>
          <cell r="GE763">
            <v>1.4657514641346239</v>
          </cell>
          <cell r="GF763">
            <v>2850747.3375086081</v>
          </cell>
          <cell r="GG763">
            <v>8564.609771762327</v>
          </cell>
          <cell r="GH763">
            <v>20.506793608016622</v>
          </cell>
          <cell r="GI763">
            <v>119824.32848970442</v>
          </cell>
          <cell r="GK763">
            <v>20.506793608016622</v>
          </cell>
          <cell r="GL763" t="str">
            <v>S2B829</v>
          </cell>
          <cell r="GM763">
            <v>311.36</v>
          </cell>
          <cell r="GN763">
            <v>0.08</v>
          </cell>
        </row>
        <row r="764">
          <cell r="D764" t="str">
            <v>S2B834</v>
          </cell>
          <cell r="E764" t="str">
            <v>Módulo SP4</v>
          </cell>
          <cell r="F764" t="str">
            <v>F6630030</v>
          </cell>
          <cell r="G764">
            <v>762</v>
          </cell>
          <cell r="H764" t="str">
            <v>F66300</v>
          </cell>
          <cell r="I764" t="str">
            <v>São Roque</v>
          </cell>
          <cell r="J764" t="str">
            <v>BURI</v>
          </cell>
          <cell r="K764" t="str">
            <v>Fab. Jacareí</v>
          </cell>
          <cell r="L764">
            <v>16.13</v>
          </cell>
          <cell r="M764">
            <v>16.13</v>
          </cell>
          <cell r="N764">
            <v>4788.0587175274914</v>
          </cell>
          <cell r="O764">
            <v>0.20036708312368348</v>
          </cell>
          <cell r="P764" t="str">
            <v>FB</v>
          </cell>
          <cell r="Q764">
            <v>3706.1455000000001</v>
          </cell>
          <cell r="R764">
            <v>0.15440000000000001</v>
          </cell>
          <cell r="S764">
            <v>3706.1455000000001</v>
          </cell>
          <cell r="T764">
            <v>0.15440000000000001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3706.1455000000001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3706.1455000000001</v>
          </cell>
          <cell r="AI764">
            <v>41779</v>
          </cell>
          <cell r="AJ764">
            <v>41779</v>
          </cell>
          <cell r="AK764">
            <v>44044</v>
          </cell>
          <cell r="AL764" t="str">
            <v>SP8</v>
          </cell>
          <cell r="AN764" t="str">
            <v>S2.La.6S</v>
          </cell>
          <cell r="AO764" t="str">
            <v>VT07</v>
          </cell>
          <cell r="AP764">
            <v>6.2012320328542092</v>
          </cell>
          <cell r="AQ764">
            <v>2020</v>
          </cell>
          <cell r="AR764">
            <v>8</v>
          </cell>
          <cell r="AS764">
            <v>229.76723496590208</v>
          </cell>
          <cell r="AT764">
            <v>229.76723496590208</v>
          </cell>
          <cell r="AU764">
            <v>311.43</v>
          </cell>
          <cell r="AW764" t="str">
            <v>Terra FIBRIA - Posse FIBRIA</v>
          </cell>
          <cell r="AX764" t="str">
            <v>PRÓPRIA</v>
          </cell>
          <cell r="AY764" t="str">
            <v>Módulo SP4São RoqueFab. Jacareí</v>
          </cell>
          <cell r="AZ764" t="str">
            <v>Jacareí</v>
          </cell>
          <cell r="BA764" t="str">
            <v>(Tora s/c 6,5 a 7 m)</v>
          </cell>
          <cell r="BB764" t="str">
            <v>Tora Plana</v>
          </cell>
          <cell r="BC764" t="str">
            <v>Módulo SP4São Roque</v>
          </cell>
          <cell r="BD764">
            <v>70</v>
          </cell>
          <cell r="BE764" t="str">
            <v>Reforma</v>
          </cell>
          <cell r="BF764" t="str">
            <v>Reforma</v>
          </cell>
          <cell r="BG764" t="str">
            <v>FB</v>
          </cell>
          <cell r="BH764">
            <v>1</v>
          </cell>
          <cell r="BI764">
            <v>0</v>
          </cell>
          <cell r="BJ764">
            <v>0</v>
          </cell>
          <cell r="BK764">
            <v>1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572.22886520000009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572.22886520000009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16.13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16.13</v>
          </cell>
          <cell r="CN764">
            <v>0</v>
          </cell>
          <cell r="CO764">
            <v>0</v>
          </cell>
          <cell r="CP764">
            <v>0</v>
          </cell>
          <cell r="CQ764">
            <v>0</v>
          </cell>
          <cell r="CR764">
            <v>0</v>
          </cell>
          <cell r="CS764">
            <v>0</v>
          </cell>
          <cell r="CT764">
            <v>0</v>
          </cell>
          <cell r="CU764">
            <v>100.02587268993838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100.02587268993838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  <cell r="DF764">
            <v>0</v>
          </cell>
          <cell r="DG764">
            <v>0</v>
          </cell>
          <cell r="DH764">
            <v>3706.1455000000001</v>
          </cell>
          <cell r="DI764">
            <v>0</v>
          </cell>
          <cell r="DJ764">
            <v>0</v>
          </cell>
          <cell r="DK764">
            <v>0</v>
          </cell>
          <cell r="DL764">
            <v>0</v>
          </cell>
          <cell r="DM764">
            <v>3706.1455000000001</v>
          </cell>
          <cell r="DN764">
            <v>0</v>
          </cell>
          <cell r="DO764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0</v>
          </cell>
          <cell r="DU764">
            <v>0</v>
          </cell>
          <cell r="DV764">
            <v>0</v>
          </cell>
          <cell r="DW764">
            <v>0</v>
          </cell>
          <cell r="DX764">
            <v>0</v>
          </cell>
          <cell r="DY764">
            <v>0</v>
          </cell>
          <cell r="DZ764">
            <v>0</v>
          </cell>
          <cell r="EA764">
            <v>0</v>
          </cell>
          <cell r="EB764">
            <v>0</v>
          </cell>
          <cell r="EC764">
            <v>0</v>
          </cell>
          <cell r="ED764">
            <v>0</v>
          </cell>
          <cell r="EE764">
            <v>0</v>
          </cell>
          <cell r="EF764">
            <v>0</v>
          </cell>
          <cell r="EG764">
            <v>0</v>
          </cell>
          <cell r="EH764">
            <v>1154204.893065</v>
          </cell>
          <cell r="EI764">
            <v>0</v>
          </cell>
          <cell r="EJ764">
            <v>0</v>
          </cell>
          <cell r="EK764">
            <v>0</v>
          </cell>
          <cell r="EL764">
            <v>0</v>
          </cell>
          <cell r="EM764">
            <v>1154204.893065</v>
          </cell>
          <cell r="EN764">
            <v>16.13</v>
          </cell>
          <cell r="EO764">
            <v>0</v>
          </cell>
          <cell r="EP764">
            <v>0</v>
          </cell>
          <cell r="EQ764">
            <v>16.13</v>
          </cell>
          <cell r="ER764">
            <v>0</v>
          </cell>
          <cell r="ES764">
            <v>0</v>
          </cell>
          <cell r="ET764">
            <v>3706.1455000000001</v>
          </cell>
          <cell r="EU764">
            <v>0</v>
          </cell>
          <cell r="EV764">
            <v>0</v>
          </cell>
          <cell r="EW764">
            <v>3706.1455000000001</v>
          </cell>
          <cell r="EX764">
            <v>0</v>
          </cell>
          <cell r="EY764">
            <v>0</v>
          </cell>
          <cell r="EZ764" t="str">
            <v>F66341-2014-030</v>
          </cell>
          <cell r="FA764" t="str">
            <v>-</v>
          </cell>
          <cell r="FB764" t="str">
            <v>Não</v>
          </cell>
          <cell r="FC764" t="str">
            <v>Sim</v>
          </cell>
          <cell r="FL764">
            <v>37.051868684898778</v>
          </cell>
          <cell r="FM764" t="str">
            <v>VT07Fab. Jacareí</v>
          </cell>
          <cell r="FN764">
            <v>528</v>
          </cell>
          <cell r="FO764">
            <v>1.8978927264390535</v>
          </cell>
          <cell r="FP764">
            <v>538.02087359559823</v>
          </cell>
          <cell r="FQ764">
            <v>-25.75</v>
          </cell>
          <cell r="FR764">
            <v>367.51003929687272</v>
          </cell>
          <cell r="FS764">
            <v>374.25880000000001</v>
          </cell>
          <cell r="FT764">
            <v>160.80906074207385</v>
          </cell>
          <cell r="FU764">
            <v>528.31910003894654</v>
          </cell>
          <cell r="FV764">
            <v>0.502</v>
          </cell>
          <cell r="FW764">
            <v>-1.9149564183596226</v>
          </cell>
          <cell r="FX764">
            <v>0.4923869187798347</v>
          </cell>
          <cell r="FY764">
            <v>0.44148633143454669</v>
          </cell>
          <cell r="FZ764">
            <v>0.44507999999999998</v>
          </cell>
          <cell r="GA764">
            <v>4.6924952870453167E-2</v>
          </cell>
          <cell r="GB764">
            <v>0.48841128430499986</v>
          </cell>
          <cell r="GC764">
            <v>1.5032245238099384</v>
          </cell>
          <cell r="GD764">
            <v>1.5665042697712113</v>
          </cell>
          <cell r="GE764">
            <v>1.5348643967905748</v>
          </cell>
          <cell r="GF764">
            <v>1958027.4551733916</v>
          </cell>
          <cell r="GG764">
            <v>5688.4307772756038</v>
          </cell>
          <cell r="GH764">
            <v>19.104561302605532</v>
          </cell>
          <cell r="GI764">
            <v>70804.283901125629</v>
          </cell>
          <cell r="GK764">
            <v>19.104561302605532</v>
          </cell>
          <cell r="GL764" t="str">
            <v>S2B834</v>
          </cell>
          <cell r="GM764">
            <v>311.36</v>
          </cell>
          <cell r="GN764">
            <v>7.0000000000000007E-2</v>
          </cell>
        </row>
        <row r="765">
          <cell r="D765" t="str">
            <v>S2B826</v>
          </cell>
          <cell r="E765" t="str">
            <v>Módulo SP4</v>
          </cell>
          <cell r="F765" t="str">
            <v>F6630031</v>
          </cell>
          <cell r="G765">
            <v>763</v>
          </cell>
          <cell r="H765" t="str">
            <v>F66300</v>
          </cell>
          <cell r="I765" t="str">
            <v>São Roque</v>
          </cell>
          <cell r="J765" t="str">
            <v>BURI</v>
          </cell>
          <cell r="K765" t="str">
            <v>Fab. Jacareí</v>
          </cell>
          <cell r="L765">
            <v>22.6</v>
          </cell>
          <cell r="M765">
            <v>22.6</v>
          </cell>
          <cell r="N765">
            <v>6925.6946922270072</v>
          </cell>
          <cell r="O765">
            <v>0.19233336124022016</v>
          </cell>
          <cell r="P765" t="str">
            <v>FB</v>
          </cell>
          <cell r="Q765">
            <v>5924.8721999999998</v>
          </cell>
          <cell r="R765">
            <v>0.16520000000000001</v>
          </cell>
          <cell r="S765">
            <v>5924.8721999999998</v>
          </cell>
          <cell r="T765">
            <v>0.16520000000000001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5924.8721999999998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5924.8721999999998</v>
          </cell>
          <cell r="AI765">
            <v>41765</v>
          </cell>
          <cell r="AJ765">
            <v>41765</v>
          </cell>
          <cell r="AK765">
            <v>44044</v>
          </cell>
          <cell r="AL765" t="str">
            <v>SP8</v>
          </cell>
          <cell r="AN765" t="str">
            <v>S2.La.6S</v>
          </cell>
          <cell r="AO765" t="str">
            <v>VT01</v>
          </cell>
          <cell r="AP765">
            <v>6.239561943874059</v>
          </cell>
          <cell r="AQ765">
            <v>2020</v>
          </cell>
          <cell r="AR765">
            <v>8</v>
          </cell>
          <cell r="AS765">
            <v>262.16248672566371</v>
          </cell>
          <cell r="AT765">
            <v>262.16248672566371</v>
          </cell>
          <cell r="AU765">
            <v>311.44</v>
          </cell>
          <cell r="AW765" t="str">
            <v>Terra FIBRIA - Posse FIBRIA</v>
          </cell>
          <cell r="AX765" t="str">
            <v>PRÓPRIA</v>
          </cell>
          <cell r="AY765" t="str">
            <v>Módulo SP4São RoqueFab. Jacareí</v>
          </cell>
          <cell r="AZ765" t="str">
            <v>Jacareí</v>
          </cell>
          <cell r="BA765" t="str">
            <v>(Tora s/c 6,5 a 7 m)</v>
          </cell>
          <cell r="BB765" t="str">
            <v>Tora Plana</v>
          </cell>
          <cell r="BC765" t="str">
            <v>Módulo SP4São Roque</v>
          </cell>
          <cell r="BD765">
            <v>70</v>
          </cell>
          <cell r="BE765" t="str">
            <v>Reforma</v>
          </cell>
          <cell r="BF765" t="str">
            <v>Reforma</v>
          </cell>
          <cell r="BG765" t="str">
            <v>FB</v>
          </cell>
          <cell r="BH765">
            <v>1</v>
          </cell>
          <cell r="BI765">
            <v>0</v>
          </cell>
          <cell r="BJ765">
            <v>0</v>
          </cell>
          <cell r="BK765">
            <v>1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978.78888744000005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978.78888744000005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22.6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22.6</v>
          </cell>
          <cell r="CN765">
            <v>0</v>
          </cell>
          <cell r="CO765">
            <v>0</v>
          </cell>
          <cell r="CP765">
            <v>0</v>
          </cell>
          <cell r="CQ765">
            <v>0</v>
          </cell>
          <cell r="CR765">
            <v>0</v>
          </cell>
          <cell r="CS765">
            <v>0</v>
          </cell>
          <cell r="CT765">
            <v>0</v>
          </cell>
          <cell r="CU765">
            <v>141.01409993155374</v>
          </cell>
          <cell r="CV765">
            <v>0</v>
          </cell>
          <cell r="CW765">
            <v>0</v>
          </cell>
          <cell r="CX765">
            <v>0</v>
          </cell>
          <cell r="CY765">
            <v>0</v>
          </cell>
          <cell r="CZ765">
            <v>141.01409993155374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0</v>
          </cell>
          <cell r="DF765">
            <v>0</v>
          </cell>
          <cell r="DG765">
            <v>0</v>
          </cell>
          <cell r="DH765">
            <v>5924.8721999999998</v>
          </cell>
          <cell r="DI765">
            <v>0</v>
          </cell>
          <cell r="DJ765">
            <v>0</v>
          </cell>
          <cell r="DK765">
            <v>0</v>
          </cell>
          <cell r="DL765">
            <v>0</v>
          </cell>
          <cell r="DM765">
            <v>5924.8721999999998</v>
          </cell>
          <cell r="DN765">
            <v>0</v>
          </cell>
          <cell r="DO765">
            <v>0</v>
          </cell>
          <cell r="DP765">
            <v>0</v>
          </cell>
          <cell r="DQ765">
            <v>0</v>
          </cell>
          <cell r="DR765">
            <v>0</v>
          </cell>
          <cell r="DS765">
            <v>0</v>
          </cell>
          <cell r="DT765">
            <v>0</v>
          </cell>
          <cell r="DU765">
            <v>0</v>
          </cell>
          <cell r="DV765">
            <v>0</v>
          </cell>
          <cell r="DW765">
            <v>0</v>
          </cell>
          <cell r="DX765">
            <v>0</v>
          </cell>
          <cell r="DY765">
            <v>0</v>
          </cell>
          <cell r="DZ765">
            <v>0</v>
          </cell>
          <cell r="EA765">
            <v>0</v>
          </cell>
          <cell r="EB765">
            <v>0</v>
          </cell>
          <cell r="EC765">
            <v>0</v>
          </cell>
          <cell r="ED765">
            <v>0</v>
          </cell>
          <cell r="EE765">
            <v>0</v>
          </cell>
          <cell r="EF765">
            <v>0</v>
          </cell>
          <cell r="EG765">
            <v>0</v>
          </cell>
          <cell r="EH765">
            <v>1845242.1979679998</v>
          </cell>
          <cell r="EI765">
            <v>0</v>
          </cell>
          <cell r="EJ765">
            <v>0</v>
          </cell>
          <cell r="EK765">
            <v>0</v>
          </cell>
          <cell r="EL765">
            <v>0</v>
          </cell>
          <cell r="EM765">
            <v>1845242.1979679998</v>
          </cell>
          <cell r="EN765">
            <v>22.6</v>
          </cell>
          <cell r="EO765">
            <v>0</v>
          </cell>
          <cell r="EP765">
            <v>0</v>
          </cell>
          <cell r="EQ765">
            <v>22.6</v>
          </cell>
          <cell r="ER765">
            <v>0</v>
          </cell>
          <cell r="ES765">
            <v>0</v>
          </cell>
          <cell r="ET765">
            <v>5924.8721999999998</v>
          </cell>
          <cell r="EU765">
            <v>0</v>
          </cell>
          <cell r="EV765">
            <v>0</v>
          </cell>
          <cell r="EW765">
            <v>5924.8721999999998</v>
          </cell>
          <cell r="EX765">
            <v>0</v>
          </cell>
          <cell r="EY765">
            <v>0</v>
          </cell>
          <cell r="EZ765" t="str">
            <v>F66342-2014-031</v>
          </cell>
          <cell r="FA765" t="str">
            <v>-</v>
          </cell>
          <cell r="FB765" t="str">
            <v>Não</v>
          </cell>
          <cell r="FC765" t="str">
            <v>Sim</v>
          </cell>
          <cell r="FL765">
            <v>42.016168616300426</v>
          </cell>
          <cell r="FM765" t="str">
            <v>VT01Fab. Jacareí</v>
          </cell>
          <cell r="FN765">
            <v>480</v>
          </cell>
          <cell r="FO765">
            <v>1.0802489583416062</v>
          </cell>
          <cell r="FP765">
            <v>485.1851950000397</v>
          </cell>
          <cell r="FQ765">
            <v>-25.75</v>
          </cell>
          <cell r="FR765">
            <v>367.84991259078737</v>
          </cell>
          <cell r="FS765">
            <v>374.25880000000001</v>
          </cell>
          <cell r="FT765">
            <v>109.02686778447361</v>
          </cell>
          <cell r="FU765">
            <v>476.87678037526098</v>
          </cell>
          <cell r="FV765">
            <v>0.496</v>
          </cell>
          <cell r="FW765">
            <v>-1.0938376403101966</v>
          </cell>
          <cell r="FX765">
            <v>0.49057456530406141</v>
          </cell>
          <cell r="FY765">
            <v>0.44166790142987578</v>
          </cell>
          <cell r="FZ765">
            <v>0.44507999999999998</v>
          </cell>
          <cell r="GA765">
            <v>4.5145792181875734E-2</v>
          </cell>
          <cell r="GB765">
            <v>0.48681369361175153</v>
          </cell>
          <cell r="GC765">
            <v>1.5146965315768504</v>
          </cell>
          <cell r="GD765">
            <v>1.5494225660239209</v>
          </cell>
          <cell r="GE765">
            <v>1.5320595488003856</v>
          </cell>
          <cell r="GF765">
            <v>2825433.9788708892</v>
          </cell>
          <cell r="GG765">
            <v>9077.2570294319485</v>
          </cell>
          <cell r="GH765">
            <v>18.430207465966191</v>
          </cell>
          <cell r="GI765">
            <v>109196.62385533552</v>
          </cell>
          <cell r="GK765">
            <v>18.430207465966191</v>
          </cell>
          <cell r="GL765" t="str">
            <v>S2B826</v>
          </cell>
          <cell r="GM765">
            <v>311.36</v>
          </cell>
          <cell r="GN765">
            <v>0.08</v>
          </cell>
        </row>
        <row r="766">
          <cell r="D766" t="str">
            <v>S2B830</v>
          </cell>
          <cell r="E766" t="str">
            <v>Módulo SP4</v>
          </cell>
          <cell r="F766" t="str">
            <v>F6630032</v>
          </cell>
          <cell r="G766">
            <v>764</v>
          </cell>
          <cell r="H766" t="str">
            <v>F66300</v>
          </cell>
          <cell r="I766" t="str">
            <v>São Roque</v>
          </cell>
          <cell r="J766" t="str">
            <v>BURI</v>
          </cell>
          <cell r="K766" t="str">
            <v>Fab. Jacareí</v>
          </cell>
          <cell r="L766">
            <v>17.579999999999998</v>
          </cell>
          <cell r="M766">
            <v>17.579999999999998</v>
          </cell>
          <cell r="N766">
            <v>5278.4038591172639</v>
          </cell>
          <cell r="O766">
            <v>0.16935271213842903</v>
          </cell>
          <cell r="P766" t="str">
            <v>FB</v>
          </cell>
          <cell r="Q766">
            <v>4467.7690000000002</v>
          </cell>
          <cell r="R766">
            <v>0.1512</v>
          </cell>
          <cell r="S766">
            <v>4467.7690000000002</v>
          </cell>
          <cell r="T766">
            <v>0.1512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886.40658671154233</v>
          </cell>
          <cell r="AD766">
            <v>3581.3624132884579</v>
          </cell>
          <cell r="AE766">
            <v>0</v>
          </cell>
          <cell r="AF766">
            <v>0</v>
          </cell>
          <cell r="AG766">
            <v>0</v>
          </cell>
          <cell r="AH766">
            <v>4467.7690000000002</v>
          </cell>
          <cell r="AI766">
            <v>41767</v>
          </cell>
          <cell r="AJ766">
            <v>41767</v>
          </cell>
          <cell r="AK766">
            <v>44044</v>
          </cell>
          <cell r="AL766" t="str">
            <v>SP8</v>
          </cell>
          <cell r="AN766" t="str">
            <v>S2.La.7S</v>
          </cell>
          <cell r="AO766" t="str">
            <v>VT07</v>
          </cell>
          <cell r="AP766">
            <v>6.2340862422997949</v>
          </cell>
          <cell r="AQ766">
            <v>2020</v>
          </cell>
          <cell r="AR766">
            <v>8</v>
          </cell>
          <cell r="AS766">
            <v>254.1393060295791</v>
          </cell>
          <cell r="AT766">
            <v>254.1393060295791</v>
          </cell>
          <cell r="AU766">
            <v>311.44</v>
          </cell>
          <cell r="AW766" t="str">
            <v>Terra FIBRIA - Posse FIBRIA</v>
          </cell>
          <cell r="AX766" t="str">
            <v>PRÓPRIA</v>
          </cell>
          <cell r="AY766" t="str">
            <v>Módulo SP4São RoqueFab. Jacareí</v>
          </cell>
          <cell r="AZ766" t="str">
            <v>Jacareí</v>
          </cell>
          <cell r="BA766" t="str">
            <v>(Tora s/c 6,5 a 7 m)</v>
          </cell>
          <cell r="BB766" t="str">
            <v>Tora Plana</v>
          </cell>
          <cell r="BC766" t="str">
            <v>Módulo SP4São Roque</v>
          </cell>
          <cell r="BD766">
            <v>70</v>
          </cell>
          <cell r="BE766" t="str">
            <v>Reforma</v>
          </cell>
          <cell r="BF766" t="str">
            <v>Reforma</v>
          </cell>
          <cell r="BG766" t="str">
            <v>FB</v>
          </cell>
          <cell r="BH766">
            <v>1</v>
          </cell>
          <cell r="BI766">
            <v>0</v>
          </cell>
          <cell r="BJ766">
            <v>0</v>
          </cell>
          <cell r="BK766">
            <v>1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134.02467591078519</v>
          </cell>
          <cell r="BV766">
            <v>541.50199688921487</v>
          </cell>
          <cell r="BW766">
            <v>0</v>
          </cell>
          <cell r="BX766">
            <v>0</v>
          </cell>
          <cell r="BY766">
            <v>0</v>
          </cell>
          <cell r="BZ766">
            <v>675.52667280000003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3.4878767891511204</v>
          </cell>
          <cell r="CI766">
            <v>14.092123210848879</v>
          </cell>
          <cell r="CJ766">
            <v>0</v>
          </cell>
          <cell r="CK766">
            <v>0</v>
          </cell>
          <cell r="CL766">
            <v>0</v>
          </cell>
          <cell r="CM766">
            <v>17.579999999999998</v>
          </cell>
          <cell r="CN766">
            <v>0</v>
          </cell>
          <cell r="CO766">
            <v>0</v>
          </cell>
          <cell r="CP766">
            <v>0</v>
          </cell>
          <cell r="CQ766">
            <v>0</v>
          </cell>
          <cell r="CR766">
            <v>0</v>
          </cell>
          <cell r="CS766">
            <v>0</v>
          </cell>
          <cell r="CT766">
            <v>0</v>
          </cell>
          <cell r="CU766">
            <v>21.743724706083782</v>
          </cell>
          <cell r="CV766">
            <v>87.851511433546605</v>
          </cell>
          <cell r="CW766">
            <v>0</v>
          </cell>
          <cell r="CX766">
            <v>0</v>
          </cell>
          <cell r="CY766">
            <v>0</v>
          </cell>
          <cell r="CZ766">
            <v>109.59523613963039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  <cell r="DF766">
            <v>0</v>
          </cell>
          <cell r="DG766">
            <v>0</v>
          </cell>
          <cell r="DH766">
            <v>886.40658671154233</v>
          </cell>
          <cell r="DI766">
            <v>3581.3624132884579</v>
          </cell>
          <cell r="DJ766">
            <v>0</v>
          </cell>
          <cell r="DK766">
            <v>0</v>
          </cell>
          <cell r="DL766">
            <v>0</v>
          </cell>
          <cell r="DM766">
            <v>4467.7690000000002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>
            <v>0</v>
          </cell>
          <cell r="DW766">
            <v>0</v>
          </cell>
          <cell r="DX766">
            <v>0</v>
          </cell>
          <cell r="DY766">
            <v>0</v>
          </cell>
          <cell r="DZ766">
            <v>0</v>
          </cell>
          <cell r="EA766">
            <v>0</v>
          </cell>
          <cell r="EB766">
            <v>0</v>
          </cell>
          <cell r="EC766">
            <v>0</v>
          </cell>
          <cell r="ED766">
            <v>0</v>
          </cell>
          <cell r="EE766">
            <v>0</v>
          </cell>
          <cell r="EF766">
            <v>0</v>
          </cell>
          <cell r="EG766">
            <v>0</v>
          </cell>
          <cell r="EH766">
            <v>276062.46736544272</v>
          </cell>
          <cell r="EI766">
            <v>1115379.5099945574</v>
          </cell>
          <cell r="EJ766">
            <v>0</v>
          </cell>
          <cell r="EK766">
            <v>0</v>
          </cell>
          <cell r="EL766">
            <v>0</v>
          </cell>
          <cell r="EM766">
            <v>1391441.9773600001</v>
          </cell>
          <cell r="EN766">
            <v>17.579999999999998</v>
          </cell>
          <cell r="EO766">
            <v>0</v>
          </cell>
          <cell r="EP766">
            <v>0</v>
          </cell>
          <cell r="EQ766">
            <v>17.579999999999998</v>
          </cell>
          <cell r="ER766">
            <v>0</v>
          </cell>
          <cell r="ES766">
            <v>0</v>
          </cell>
          <cell r="ET766">
            <v>4467.7690000000002</v>
          </cell>
          <cell r="EU766">
            <v>0</v>
          </cell>
          <cell r="EV766">
            <v>0</v>
          </cell>
          <cell r="EW766">
            <v>4467.7690000000002</v>
          </cell>
          <cell r="EX766">
            <v>0</v>
          </cell>
          <cell r="EY766">
            <v>0</v>
          </cell>
          <cell r="EZ766" t="str">
            <v>F66308-2014-032</v>
          </cell>
          <cell r="FA766" t="str">
            <v>-</v>
          </cell>
          <cell r="FB766" t="str">
            <v>Não</v>
          </cell>
          <cell r="FC766" t="str">
            <v>Sim</v>
          </cell>
          <cell r="FL766">
            <v>40.766087627274381</v>
          </cell>
          <cell r="FM766" t="str">
            <v>VT07Fab. Jacareí</v>
          </cell>
          <cell r="FN766">
            <v>528</v>
          </cell>
          <cell r="FO766">
            <v>1.2796429280570933</v>
          </cell>
          <cell r="FP766">
            <v>534.75651466014142</v>
          </cell>
          <cell r="FQ766">
            <v>-25.75</v>
          </cell>
          <cell r="FR766">
            <v>367.80145817202083</v>
          </cell>
          <cell r="FS766">
            <v>374.25880000000001</v>
          </cell>
          <cell r="FT766">
            <v>157.72853834105419</v>
          </cell>
          <cell r="FU766">
            <v>525.52999651307505</v>
          </cell>
          <cell r="FV766">
            <v>0.502</v>
          </cell>
          <cell r="FW766">
            <v>-1.2941066667180028</v>
          </cell>
          <cell r="FX766">
            <v>0.49550358453307564</v>
          </cell>
          <cell r="FY766">
            <v>0.44164201916776646</v>
          </cell>
          <cell r="FZ766">
            <v>0.44507999999999998</v>
          </cell>
          <cell r="GA766">
            <v>5.0034092043821553E-2</v>
          </cell>
          <cell r="GB766">
            <v>0.491676111211588</v>
          </cell>
          <cell r="GC766">
            <v>1.4812597127643667</v>
          </cell>
          <cell r="GD766">
            <v>1.5419504440370095</v>
          </cell>
          <cell r="GE766">
            <v>1.511605078400688</v>
          </cell>
          <cell r="GF766">
            <v>2347946.6269912249</v>
          </cell>
          <cell r="GG766">
            <v>6753.5023095211636</v>
          </cell>
          <cell r="GH766">
            <v>19.323213648211038</v>
          </cell>
          <cell r="GI766">
            <v>86331.65491785419</v>
          </cell>
          <cell r="GK766">
            <v>19.323213648211038</v>
          </cell>
          <cell r="GL766" t="str">
            <v>S2B830</v>
          </cell>
          <cell r="GM766">
            <v>311.36</v>
          </cell>
          <cell r="GN766">
            <v>0.08</v>
          </cell>
        </row>
        <row r="767">
          <cell r="D767" t="str">
            <v>S2B832</v>
          </cell>
          <cell r="E767" t="str">
            <v>Módulo SP4</v>
          </cell>
          <cell r="F767" t="str">
            <v>F6630033</v>
          </cell>
          <cell r="G767">
            <v>765</v>
          </cell>
          <cell r="H767" t="str">
            <v>F66300</v>
          </cell>
          <cell r="I767" t="str">
            <v>São Roque</v>
          </cell>
          <cell r="J767" t="str">
            <v>BURI</v>
          </cell>
          <cell r="K767" t="str">
            <v>Fab. Jacareí</v>
          </cell>
          <cell r="L767">
            <v>17.07</v>
          </cell>
          <cell r="M767">
            <v>17.07</v>
          </cell>
          <cell r="N767">
            <v>4427.0210000099869</v>
          </cell>
          <cell r="O767">
            <v>0.20738815412493514</v>
          </cell>
          <cell r="P767" t="str">
            <v>FB</v>
          </cell>
          <cell r="Q767">
            <v>3834.3861000000002</v>
          </cell>
          <cell r="R767">
            <v>0.17680000000000001</v>
          </cell>
          <cell r="S767">
            <v>3834.3861000000002</v>
          </cell>
          <cell r="T767">
            <v>0.17680000000000001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3834.3861000000002</v>
          </cell>
          <cell r="AE767">
            <v>0</v>
          </cell>
          <cell r="AF767">
            <v>0</v>
          </cell>
          <cell r="AG767">
            <v>0</v>
          </cell>
          <cell r="AH767">
            <v>3834.3861000000002</v>
          </cell>
          <cell r="AI767">
            <v>41768</v>
          </cell>
          <cell r="AJ767">
            <v>41768</v>
          </cell>
          <cell r="AK767">
            <v>44075</v>
          </cell>
          <cell r="AL767" t="str">
            <v>SP8</v>
          </cell>
          <cell r="AN767" t="str">
            <v>S2.La.6M</v>
          </cell>
          <cell r="AO767" t="str">
            <v>VT07</v>
          </cell>
          <cell r="AP767">
            <v>6.3162217659137578</v>
          </cell>
          <cell r="AQ767">
            <v>2020</v>
          </cell>
          <cell r="AR767">
            <v>9</v>
          </cell>
          <cell r="AS767">
            <v>224.62718804920914</v>
          </cell>
          <cell r="AT767">
            <v>224.62718804920914</v>
          </cell>
          <cell r="AU767">
            <v>311.44</v>
          </cell>
          <cell r="AW767" t="str">
            <v>Terra FIBRIA - Posse FIBRIA</v>
          </cell>
          <cell r="AX767" t="str">
            <v>PRÓPRIA</v>
          </cell>
          <cell r="AY767" t="str">
            <v>Módulo SP4São RoqueFab. Jacareí</v>
          </cell>
          <cell r="AZ767" t="str">
            <v>Jacareí</v>
          </cell>
          <cell r="BA767" t="str">
            <v>(Tora s/c 6,5 a 7 m)</v>
          </cell>
          <cell r="BB767" t="str">
            <v>Tora Plana</v>
          </cell>
          <cell r="BC767" t="str">
            <v>Módulo SP4São Roque</v>
          </cell>
          <cell r="BD767">
            <v>70</v>
          </cell>
          <cell r="BE767" t="str">
            <v>Reforma</v>
          </cell>
          <cell r="BF767" t="str">
            <v>Reforma</v>
          </cell>
          <cell r="BG767" t="str">
            <v>FB</v>
          </cell>
          <cell r="BH767">
            <v>1</v>
          </cell>
          <cell r="BI767">
            <v>0</v>
          </cell>
          <cell r="BJ767">
            <v>0</v>
          </cell>
          <cell r="BK767">
            <v>1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677.91946248000011</v>
          </cell>
          <cell r="BW767">
            <v>0</v>
          </cell>
          <cell r="BX767">
            <v>0</v>
          </cell>
          <cell r="BY767">
            <v>0</v>
          </cell>
          <cell r="BZ767">
            <v>677.91946248000011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17.07</v>
          </cell>
          <cell r="CJ767">
            <v>0</v>
          </cell>
          <cell r="CK767">
            <v>0</v>
          </cell>
          <cell r="CL767">
            <v>0</v>
          </cell>
          <cell r="CM767">
            <v>17.07</v>
          </cell>
          <cell r="CN767">
            <v>0</v>
          </cell>
          <cell r="CO767">
            <v>0</v>
          </cell>
          <cell r="CP767">
            <v>0</v>
          </cell>
          <cell r="CQ767">
            <v>0</v>
          </cell>
          <cell r="CR767">
            <v>0</v>
          </cell>
          <cell r="CS767">
            <v>0</v>
          </cell>
          <cell r="CT767">
            <v>0</v>
          </cell>
          <cell r="CU767">
            <v>0</v>
          </cell>
          <cell r="CV767">
            <v>107.81790554414785</v>
          </cell>
          <cell r="CW767">
            <v>0</v>
          </cell>
          <cell r="CX767">
            <v>0</v>
          </cell>
          <cell r="CY767">
            <v>0</v>
          </cell>
          <cell r="CZ767">
            <v>107.81790554414785</v>
          </cell>
          <cell r="DA767">
            <v>0</v>
          </cell>
          <cell r="DB767">
            <v>0</v>
          </cell>
          <cell r="DC767">
            <v>0</v>
          </cell>
          <cell r="DD767">
            <v>0</v>
          </cell>
          <cell r="DE767">
            <v>0</v>
          </cell>
          <cell r="DF767">
            <v>0</v>
          </cell>
          <cell r="DG767">
            <v>0</v>
          </cell>
          <cell r="DH767">
            <v>0</v>
          </cell>
          <cell r="DI767">
            <v>3834.3861000000002</v>
          </cell>
          <cell r="DJ767">
            <v>0</v>
          </cell>
          <cell r="DK767">
            <v>0</v>
          </cell>
          <cell r="DL767">
            <v>0</v>
          </cell>
          <cell r="DM767">
            <v>3834.3861000000002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>
            <v>0</v>
          </cell>
          <cell r="DW767">
            <v>0</v>
          </cell>
          <cell r="DX767">
            <v>0</v>
          </cell>
          <cell r="DY767">
            <v>0</v>
          </cell>
          <cell r="DZ767">
            <v>0</v>
          </cell>
          <cell r="EA767">
            <v>0</v>
          </cell>
          <cell r="EB767">
            <v>0</v>
          </cell>
          <cell r="EC767">
            <v>0</v>
          </cell>
          <cell r="ED767">
            <v>0</v>
          </cell>
          <cell r="EE767">
            <v>0</v>
          </cell>
          <cell r="EF767">
            <v>0</v>
          </cell>
          <cell r="EG767">
            <v>0</v>
          </cell>
          <cell r="EH767">
            <v>0</v>
          </cell>
          <cell r="EI767">
            <v>1194181.206984</v>
          </cell>
          <cell r="EJ767">
            <v>0</v>
          </cell>
          <cell r="EK767">
            <v>0</v>
          </cell>
          <cell r="EL767">
            <v>0</v>
          </cell>
          <cell r="EM767">
            <v>1194181.206984</v>
          </cell>
          <cell r="EN767">
            <v>17.07</v>
          </cell>
          <cell r="EO767">
            <v>0</v>
          </cell>
          <cell r="EP767">
            <v>0</v>
          </cell>
          <cell r="EQ767">
            <v>17.07</v>
          </cell>
          <cell r="ER767">
            <v>0</v>
          </cell>
          <cell r="ES767">
            <v>0</v>
          </cell>
          <cell r="ET767">
            <v>3834.3861000000002</v>
          </cell>
          <cell r="EU767">
            <v>0</v>
          </cell>
          <cell r="EV767">
            <v>0</v>
          </cell>
          <cell r="EW767">
            <v>3834.3861000000002</v>
          </cell>
          <cell r="EX767">
            <v>0</v>
          </cell>
          <cell r="EY767">
            <v>0</v>
          </cell>
          <cell r="EZ767" t="str">
            <v>F66343-2014-033</v>
          </cell>
          <cell r="FA767" t="str">
            <v>-</v>
          </cell>
          <cell r="FB767" t="str">
            <v>Não</v>
          </cell>
          <cell r="FC767" t="str">
            <v>Sim</v>
          </cell>
          <cell r="FL767">
            <v>35.563537249663476</v>
          </cell>
          <cell r="FM767" t="str">
            <v>VT07Fab. Jacareí</v>
          </cell>
          <cell r="FN767">
            <v>528</v>
          </cell>
          <cell r="FO767">
            <v>2.156473095834162</v>
          </cell>
          <cell r="FP767">
            <v>539.38617794600441</v>
          </cell>
          <cell r="FQ767">
            <v>-25.75</v>
          </cell>
          <cell r="FR767">
            <v>368.52481264077517</v>
          </cell>
          <cell r="FS767">
            <v>374.25880000000001</v>
          </cell>
          <cell r="FT767">
            <v>162.59747538177791</v>
          </cell>
          <cell r="FU767">
            <v>531.12228802255311</v>
          </cell>
          <cell r="FV767">
            <v>0.502</v>
          </cell>
          <cell r="FW767">
            <v>-2.1745786197593961</v>
          </cell>
          <cell r="FX767">
            <v>0.49108361532880784</v>
          </cell>
          <cell r="FY767">
            <v>0.44202828229659019</v>
          </cell>
          <cell r="FZ767">
            <v>0.44507999999999998</v>
          </cell>
          <cell r="GA767">
            <v>4.5688188782299875E-2</v>
          </cell>
          <cell r="GB767">
            <v>0.48771647107889005</v>
          </cell>
          <cell r="GC767">
            <v>1.5095219926405714</v>
          </cell>
          <cell r="GD767">
            <v>1.5729472595942526</v>
          </cell>
          <cell r="GE767">
            <v>1.5412346261174119</v>
          </cell>
          <cell r="GF767">
            <v>2036527.9185938742</v>
          </cell>
          <cell r="GG767">
            <v>5909.6886272233014</v>
          </cell>
          <cell r="GH767">
            <v>17.798373255501104</v>
          </cell>
          <cell r="GI767">
            <v>68245.835013505188</v>
          </cell>
          <cell r="GK767">
            <v>17.798373255501104</v>
          </cell>
          <cell r="GL767" t="str">
            <v>S2B832</v>
          </cell>
          <cell r="GM767">
            <v>311.36</v>
          </cell>
          <cell r="GN767">
            <v>0.08</v>
          </cell>
        </row>
        <row r="768">
          <cell r="D768" t="str">
            <v>S2B836</v>
          </cell>
          <cell r="E768" t="str">
            <v>Módulo SP4</v>
          </cell>
          <cell r="F768" t="str">
            <v>F6630034</v>
          </cell>
          <cell r="G768">
            <v>766</v>
          </cell>
          <cell r="H768" t="str">
            <v>F66300</v>
          </cell>
          <cell r="I768" t="str">
            <v>São Roque</v>
          </cell>
          <cell r="J768" t="str">
            <v>BURI</v>
          </cell>
          <cell r="K768" t="str">
            <v>Fab. Jacareí</v>
          </cell>
          <cell r="L768">
            <v>22.19</v>
          </cell>
          <cell r="M768">
            <v>22.19</v>
          </cell>
          <cell r="N768">
            <v>6158.466488175317</v>
          </cell>
          <cell r="O768">
            <v>0.20300886213170113</v>
          </cell>
          <cell r="P768" t="str">
            <v>FB</v>
          </cell>
          <cell r="Q768">
            <v>5151.5398999999998</v>
          </cell>
          <cell r="R768">
            <v>0.16900000000000001</v>
          </cell>
          <cell r="S768">
            <v>5151.5398999999998</v>
          </cell>
          <cell r="T768">
            <v>0.16900000000000001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5151.5398999999998</v>
          </cell>
          <cell r="AE768">
            <v>0</v>
          </cell>
          <cell r="AF768">
            <v>0</v>
          </cell>
          <cell r="AG768">
            <v>0</v>
          </cell>
          <cell r="AH768">
            <v>5151.5398999999998</v>
          </cell>
          <cell r="AI768">
            <v>41767</v>
          </cell>
          <cell r="AJ768">
            <v>41767</v>
          </cell>
          <cell r="AK768">
            <v>44075</v>
          </cell>
          <cell r="AL768" t="str">
            <v>SP8</v>
          </cell>
          <cell r="AN768" t="str">
            <v>S2.La.7S</v>
          </cell>
          <cell r="AO768" t="str">
            <v>VT07</v>
          </cell>
          <cell r="AP768">
            <v>6.3189596167008899</v>
          </cell>
          <cell r="AQ768">
            <v>2020</v>
          </cell>
          <cell r="AR768">
            <v>9</v>
          </cell>
          <cell r="AS768">
            <v>232.15592158630011</v>
          </cell>
          <cell r="AT768">
            <v>232.15592158630011</v>
          </cell>
          <cell r="AU768">
            <v>311.47000000000003</v>
          </cell>
          <cell r="AW768" t="str">
            <v>Terra FIBRIA - Posse FIBRIA</v>
          </cell>
          <cell r="AX768" t="str">
            <v>PRÓPRIA</v>
          </cell>
          <cell r="AY768" t="str">
            <v>Módulo SP4São RoqueFab. Jacareí</v>
          </cell>
          <cell r="AZ768" t="str">
            <v>Jacareí</v>
          </cell>
          <cell r="BA768" t="str">
            <v>(Tora s/c 6,5 a 7 m)</v>
          </cell>
          <cell r="BB768" t="str">
            <v>Tora Plana</v>
          </cell>
          <cell r="BC768" t="str">
            <v>Módulo SP4São Roque</v>
          </cell>
          <cell r="BD768">
            <v>70</v>
          </cell>
          <cell r="BE768" t="str">
            <v>Reforma</v>
          </cell>
          <cell r="BF768" t="str">
            <v>Reforma</v>
          </cell>
          <cell r="BG768" t="str">
            <v>FB</v>
          </cell>
          <cell r="BH768">
            <v>1</v>
          </cell>
          <cell r="BI768">
            <v>0</v>
          </cell>
          <cell r="BJ768">
            <v>0</v>
          </cell>
          <cell r="BK768">
            <v>1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870.61024310000005</v>
          </cell>
          <cell r="BW768">
            <v>0</v>
          </cell>
          <cell r="BX768">
            <v>0</v>
          </cell>
          <cell r="BY768">
            <v>0</v>
          </cell>
          <cell r="BZ768">
            <v>870.61024310000005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22.19</v>
          </cell>
          <cell r="CJ768">
            <v>0</v>
          </cell>
          <cell r="CK768">
            <v>0</v>
          </cell>
          <cell r="CL768">
            <v>0</v>
          </cell>
          <cell r="CM768">
            <v>22.19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0</v>
          </cell>
          <cell r="CS768">
            <v>0</v>
          </cell>
          <cell r="CT768">
            <v>0</v>
          </cell>
          <cell r="CU768">
            <v>0</v>
          </cell>
          <cell r="CV768">
            <v>140.21771389459275</v>
          </cell>
          <cell r="CW768">
            <v>0</v>
          </cell>
          <cell r="CX768">
            <v>0</v>
          </cell>
          <cell r="CY768">
            <v>0</v>
          </cell>
          <cell r="CZ768">
            <v>140.21771389459275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  <cell r="DF768">
            <v>0</v>
          </cell>
          <cell r="DG768">
            <v>0</v>
          </cell>
          <cell r="DH768">
            <v>0</v>
          </cell>
          <cell r="DI768">
            <v>5151.5398999999998</v>
          </cell>
          <cell r="DJ768">
            <v>0</v>
          </cell>
          <cell r="DK768">
            <v>0</v>
          </cell>
          <cell r="DL768">
            <v>0</v>
          </cell>
          <cell r="DM768">
            <v>5151.5398999999998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>
            <v>0</v>
          </cell>
          <cell r="DW768">
            <v>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0</v>
          </cell>
          <cell r="EC768">
            <v>0</v>
          </cell>
          <cell r="ED768">
            <v>0</v>
          </cell>
          <cell r="EE768">
            <v>0</v>
          </cell>
          <cell r="EF768">
            <v>0</v>
          </cell>
          <cell r="EG768">
            <v>0</v>
          </cell>
          <cell r="EH768">
            <v>0</v>
          </cell>
          <cell r="EI768">
            <v>1604550.1326530001</v>
          </cell>
          <cell r="EJ768">
            <v>0</v>
          </cell>
          <cell r="EK768">
            <v>0</v>
          </cell>
          <cell r="EL768">
            <v>0</v>
          </cell>
          <cell r="EM768">
            <v>1604550.1326530001</v>
          </cell>
          <cell r="EN768">
            <v>22.19</v>
          </cell>
          <cell r="EO768">
            <v>0</v>
          </cell>
          <cell r="EP768">
            <v>0</v>
          </cell>
          <cell r="EQ768">
            <v>22.19</v>
          </cell>
          <cell r="ER768">
            <v>0</v>
          </cell>
          <cell r="ES768">
            <v>0</v>
          </cell>
          <cell r="ET768">
            <v>5151.5398999999998</v>
          </cell>
          <cell r="EU768">
            <v>0</v>
          </cell>
          <cell r="EV768">
            <v>0</v>
          </cell>
          <cell r="EW768">
            <v>5151.5398999999998</v>
          </cell>
          <cell r="EX768">
            <v>0</v>
          </cell>
          <cell r="EY768">
            <v>0</v>
          </cell>
          <cell r="EZ768" t="str">
            <v>F66344-2014-034</v>
          </cell>
          <cell r="FA768" t="str">
            <v>-</v>
          </cell>
          <cell r="FB768" t="str">
            <v>Não</v>
          </cell>
          <cell r="FC768" t="str">
            <v>Sim</v>
          </cell>
          <cell r="FL768">
            <v>36.739579878421196</v>
          </cell>
          <cell r="FM768" t="str">
            <v>VT07Fab. Jacareí</v>
          </cell>
          <cell r="FN768">
            <v>528</v>
          </cell>
          <cell r="FO768">
            <v>1.9516351229828519</v>
          </cell>
          <cell r="FP768">
            <v>538.30463344934947</v>
          </cell>
          <cell r="FQ768">
            <v>-25.75</v>
          </cell>
          <cell r="FR768">
            <v>368.54879669902522</v>
          </cell>
          <cell r="FS768">
            <v>374.25880000000001</v>
          </cell>
          <cell r="FT768">
            <v>161.54301387501494</v>
          </cell>
          <cell r="FU768">
            <v>530.09181057404021</v>
          </cell>
          <cell r="FV768">
            <v>0.502</v>
          </cell>
          <cell r="FW768">
            <v>-1.9689174170679564</v>
          </cell>
          <cell r="FX768">
            <v>0.49211603456631886</v>
          </cell>
          <cell r="FY768">
            <v>0.4420410850022089</v>
          </cell>
          <cell r="FZ768">
            <v>0.44507999999999998</v>
          </cell>
          <cell r="GA768">
            <v>4.6714882164772632E-2</v>
          </cell>
          <cell r="GB768">
            <v>0.48875596716698155</v>
          </cell>
          <cell r="GC768">
            <v>1.5024258133872457</v>
          </cell>
          <cell r="GD768">
            <v>1.5650510190990767</v>
          </cell>
          <cell r="GE768">
            <v>1.5337384162431613</v>
          </cell>
          <cell r="GF768">
            <v>2730789.1128354101</v>
          </cell>
          <cell r="GG768">
            <v>7901.1146474394536</v>
          </cell>
          <cell r="GH768">
            <v>18.213639956526748</v>
          </cell>
          <cell r="GI768">
            <v>93828.292960281804</v>
          </cell>
          <cell r="GK768">
            <v>18.213639956526748</v>
          </cell>
          <cell r="GL768" t="str">
            <v>S2B836</v>
          </cell>
          <cell r="GM768">
            <v>311.36</v>
          </cell>
          <cell r="GN768">
            <v>0.11</v>
          </cell>
        </row>
        <row r="769">
          <cell r="D769" t="str">
            <v>S2B838</v>
          </cell>
          <cell r="E769" t="str">
            <v>Módulo SP4</v>
          </cell>
          <cell r="F769" t="str">
            <v>F6630035</v>
          </cell>
          <cell r="G769">
            <v>767</v>
          </cell>
          <cell r="H769" t="str">
            <v>F66300</v>
          </cell>
          <cell r="I769" t="str">
            <v>São Roque</v>
          </cell>
          <cell r="J769" t="str">
            <v>BURI</v>
          </cell>
          <cell r="K769" t="str">
            <v>Fab. Jacareí</v>
          </cell>
          <cell r="L769">
            <v>14.39</v>
          </cell>
          <cell r="M769">
            <v>14.39</v>
          </cell>
          <cell r="N769">
            <v>3693.4516445466352</v>
          </cell>
          <cell r="O769">
            <v>0.1621371288998813</v>
          </cell>
          <cell r="P769" t="str">
            <v>FB</v>
          </cell>
          <cell r="Q769">
            <v>3217.6925999999999</v>
          </cell>
          <cell r="R769">
            <v>0.14180000000000001</v>
          </cell>
          <cell r="S769">
            <v>3217.6925999999999</v>
          </cell>
          <cell r="T769">
            <v>0.14180000000000001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3217.6925999999999</v>
          </cell>
          <cell r="AE769">
            <v>0</v>
          </cell>
          <cell r="AF769">
            <v>0</v>
          </cell>
          <cell r="AG769">
            <v>0</v>
          </cell>
          <cell r="AH769">
            <v>3217.6925999999999</v>
          </cell>
          <cell r="AI769">
            <v>41768</v>
          </cell>
          <cell r="AJ769">
            <v>41768</v>
          </cell>
          <cell r="AK769">
            <v>44075</v>
          </cell>
          <cell r="AL769" t="str">
            <v>SP8</v>
          </cell>
          <cell r="AN769" t="str">
            <v>S2.La.6M</v>
          </cell>
          <cell r="AO769" t="str">
            <v>VT05</v>
          </cell>
          <cell r="AP769">
            <v>6.3162217659137578</v>
          </cell>
          <cell r="AQ769">
            <v>2020</v>
          </cell>
          <cell r="AR769">
            <v>9</v>
          </cell>
          <cell r="AS769">
            <v>223.60615705350935</v>
          </cell>
          <cell r="AT769">
            <v>223.60615705350935</v>
          </cell>
          <cell r="AU769">
            <v>311.44</v>
          </cell>
          <cell r="AW769" t="str">
            <v>Terra FIBRIA - Posse FIBRIA</v>
          </cell>
          <cell r="AX769" t="str">
            <v>PRÓPRIA</v>
          </cell>
          <cell r="AY769" t="str">
            <v>Módulo SP4São RoqueFab. Jacareí</v>
          </cell>
          <cell r="AZ769" t="str">
            <v>Jacareí</v>
          </cell>
          <cell r="BA769" t="str">
            <v>(Tora s/c 6,5 a 7 m)</v>
          </cell>
          <cell r="BB769" t="str">
            <v>Tora Plana</v>
          </cell>
          <cell r="BC769" t="str">
            <v>Módulo SP4São Roque</v>
          </cell>
          <cell r="BD769">
            <v>70</v>
          </cell>
          <cell r="BE769" t="str">
            <v>Reforma</v>
          </cell>
          <cell r="BF769" t="str">
            <v>Reforma</v>
          </cell>
          <cell r="BG769" t="str">
            <v>FB</v>
          </cell>
          <cell r="BH769">
            <v>1</v>
          </cell>
          <cell r="BI769">
            <v>0</v>
          </cell>
          <cell r="BJ769">
            <v>0</v>
          </cell>
          <cell r="BK769">
            <v>1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456.26881068</v>
          </cell>
          <cell r="BW769">
            <v>0</v>
          </cell>
          <cell r="BX769">
            <v>0</v>
          </cell>
          <cell r="BY769">
            <v>0</v>
          </cell>
          <cell r="BZ769">
            <v>456.26881068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14.39</v>
          </cell>
          <cell r="CJ769">
            <v>0</v>
          </cell>
          <cell r="CK769">
            <v>0</v>
          </cell>
          <cell r="CL769">
            <v>0</v>
          </cell>
          <cell r="CM769">
            <v>14.39</v>
          </cell>
          <cell r="CN769">
            <v>0</v>
          </cell>
          <cell r="CO769">
            <v>0</v>
          </cell>
          <cell r="CP769">
            <v>0</v>
          </cell>
          <cell r="CQ769">
            <v>0</v>
          </cell>
          <cell r="CR769">
            <v>0</v>
          </cell>
          <cell r="CS769">
            <v>0</v>
          </cell>
          <cell r="CT769">
            <v>0</v>
          </cell>
          <cell r="CU769">
            <v>0</v>
          </cell>
          <cell r="CV769">
            <v>90.890431211498978</v>
          </cell>
          <cell r="CW769">
            <v>0</v>
          </cell>
          <cell r="CX769">
            <v>0</v>
          </cell>
          <cell r="CY769">
            <v>0</v>
          </cell>
          <cell r="CZ769">
            <v>90.890431211498978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  <cell r="DF769">
            <v>0</v>
          </cell>
          <cell r="DG769">
            <v>0</v>
          </cell>
          <cell r="DH769">
            <v>0</v>
          </cell>
          <cell r="DI769">
            <v>3217.6925999999999</v>
          </cell>
          <cell r="DJ769">
            <v>0</v>
          </cell>
          <cell r="DK769">
            <v>0</v>
          </cell>
          <cell r="DL769">
            <v>0</v>
          </cell>
          <cell r="DM769">
            <v>3217.6925999999999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>
            <v>0</v>
          </cell>
          <cell r="DW769">
            <v>0</v>
          </cell>
          <cell r="DX769">
            <v>0</v>
          </cell>
          <cell r="DY769">
            <v>0</v>
          </cell>
          <cell r="DZ769">
            <v>0</v>
          </cell>
          <cell r="EA769">
            <v>0</v>
          </cell>
          <cell r="EB769">
            <v>0</v>
          </cell>
          <cell r="EC769">
            <v>0</v>
          </cell>
          <cell r="ED769">
            <v>0</v>
          </cell>
          <cell r="EE769">
            <v>0</v>
          </cell>
          <cell r="EF769">
            <v>0</v>
          </cell>
          <cell r="EG769">
            <v>0</v>
          </cell>
          <cell r="EH769">
            <v>0</v>
          </cell>
          <cell r="EI769">
            <v>1002118.1833439999</v>
          </cell>
          <cell r="EJ769">
            <v>0</v>
          </cell>
          <cell r="EK769">
            <v>0</v>
          </cell>
          <cell r="EL769">
            <v>0</v>
          </cell>
          <cell r="EM769">
            <v>1002118.1833439999</v>
          </cell>
          <cell r="EN769">
            <v>14.39</v>
          </cell>
          <cell r="EO769">
            <v>0</v>
          </cell>
          <cell r="EP769">
            <v>0</v>
          </cell>
          <cell r="EQ769">
            <v>14.39</v>
          </cell>
          <cell r="ER769">
            <v>0</v>
          </cell>
          <cell r="ES769">
            <v>0</v>
          </cell>
          <cell r="ET769">
            <v>3217.6925999999999</v>
          </cell>
          <cell r="EU769">
            <v>0</v>
          </cell>
          <cell r="EV769">
            <v>0</v>
          </cell>
          <cell r="EW769">
            <v>3217.6925999999999</v>
          </cell>
          <cell r="EX769">
            <v>0</v>
          </cell>
          <cell r="EY769">
            <v>0</v>
          </cell>
          <cell r="EZ769" t="str">
            <v>F66346-2014-035</v>
          </cell>
          <cell r="FA769" t="str">
            <v>-</v>
          </cell>
          <cell r="FB769" t="str">
            <v>Não</v>
          </cell>
          <cell r="FC769" t="str">
            <v>Sim</v>
          </cell>
          <cell r="FL769">
            <v>35.401885073166142</v>
          </cell>
          <cell r="FM769" t="str">
            <v>VT05Fab. Jacareí</v>
          </cell>
          <cell r="FN769">
            <v>490</v>
          </cell>
          <cell r="FO769">
            <v>2.1849317042771741</v>
          </cell>
          <cell r="FP769">
            <v>500.70616535095814</v>
          </cell>
          <cell r="FQ769">
            <v>-25.75</v>
          </cell>
          <cell r="FR769">
            <v>368.52481264077517</v>
          </cell>
          <cell r="FS769">
            <v>374.25880000000001</v>
          </cell>
          <cell r="FT769">
            <v>124.51007598186467</v>
          </cell>
          <cell r="FU769">
            <v>493.03488862263987</v>
          </cell>
          <cell r="FV769">
            <v>0.50800000000000001</v>
          </cell>
          <cell r="FW769">
            <v>-2.2031503847259586</v>
          </cell>
          <cell r="FX769">
            <v>0.49680799604559212</v>
          </cell>
          <cell r="FY769">
            <v>0.44202828229659019</v>
          </cell>
          <cell r="FZ769">
            <v>0.44507999999999998</v>
          </cell>
          <cell r="GA769">
            <v>5.1373319939511781E-2</v>
          </cell>
          <cell r="GB769">
            <v>0.49340160223610197</v>
          </cell>
          <cell r="GC769">
            <v>1.4705128966922461</v>
          </cell>
          <cell r="GD769">
            <v>1.5118809278665561</v>
          </cell>
          <cell r="GE769">
            <v>1.4911969122794011</v>
          </cell>
          <cell r="GF769">
            <v>1586434.7126628924</v>
          </cell>
          <cell r="GG769">
            <v>4798.2132697842781</v>
          </cell>
          <cell r="GH769">
            <v>20.024230403592952</v>
          </cell>
          <cell r="GI769">
            <v>64431.817990336051</v>
          </cell>
          <cell r="GK769">
            <v>20.024230403592952</v>
          </cell>
          <cell r="GL769" t="str">
            <v>S2B838</v>
          </cell>
          <cell r="GM769">
            <v>311.36</v>
          </cell>
          <cell r="GN769">
            <v>0.08</v>
          </cell>
        </row>
        <row r="770">
          <cell r="D770" t="str">
            <v>S2B840</v>
          </cell>
          <cell r="E770" t="str">
            <v>Módulo SP4</v>
          </cell>
          <cell r="F770" t="str">
            <v>F6630036</v>
          </cell>
          <cell r="G770">
            <v>768</v>
          </cell>
          <cell r="H770" t="str">
            <v>F66300</v>
          </cell>
          <cell r="I770" t="str">
            <v>São Roque</v>
          </cell>
          <cell r="J770" t="str">
            <v>BURI</v>
          </cell>
          <cell r="K770" t="str">
            <v>Fab. Jacareí</v>
          </cell>
          <cell r="L770">
            <v>33.4</v>
          </cell>
          <cell r="M770">
            <v>33.4</v>
          </cell>
          <cell r="N770">
            <v>9494.4119586572015</v>
          </cell>
          <cell r="O770">
            <v>0.17557012340112102</v>
          </cell>
          <cell r="P770" t="str">
            <v>FB</v>
          </cell>
          <cell r="Q770">
            <v>7455.4300999999996</v>
          </cell>
          <cell r="R770">
            <v>0.1406</v>
          </cell>
          <cell r="S770">
            <v>7455.4300999999996</v>
          </cell>
          <cell r="T770">
            <v>0.1406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7455.4300999999996</v>
          </cell>
          <cell r="AE770">
            <v>0</v>
          </cell>
          <cell r="AF770">
            <v>0</v>
          </cell>
          <cell r="AG770">
            <v>0</v>
          </cell>
          <cell r="AH770">
            <v>7455.4300999999996</v>
          </cell>
          <cell r="AI770">
            <v>41775</v>
          </cell>
          <cell r="AJ770">
            <v>41775</v>
          </cell>
          <cell r="AK770">
            <v>44075</v>
          </cell>
          <cell r="AL770" t="str">
            <v>SP8</v>
          </cell>
          <cell r="AN770" t="str">
            <v>S2.La.7S</v>
          </cell>
          <cell r="AO770" t="str">
            <v>VT05</v>
          </cell>
          <cell r="AP770">
            <v>6.2970568104038334</v>
          </cell>
          <cell r="AQ770">
            <v>2020</v>
          </cell>
          <cell r="AR770">
            <v>9</v>
          </cell>
          <cell r="AS770">
            <v>223.21647005988024</v>
          </cell>
          <cell r="AT770">
            <v>223.21647005988024</v>
          </cell>
          <cell r="AU770">
            <v>311.52000000000004</v>
          </cell>
          <cell r="AW770" t="str">
            <v>Terra FIBRIA - Posse FIBRIA</v>
          </cell>
          <cell r="AX770" t="str">
            <v>PRÓPRIA</v>
          </cell>
          <cell r="AY770" t="str">
            <v>Módulo SP4São RoqueFab. Jacareí</v>
          </cell>
          <cell r="AZ770" t="str">
            <v>Jacareí</v>
          </cell>
          <cell r="BA770" t="str">
            <v>(Tora s/c 6,5 a 7 m)</v>
          </cell>
          <cell r="BB770" t="str">
            <v>Tora Plana</v>
          </cell>
          <cell r="BC770" t="str">
            <v>Módulo SP4São Roque</v>
          </cell>
          <cell r="BD770">
            <v>70</v>
          </cell>
          <cell r="BE770" t="str">
            <v>Reforma</v>
          </cell>
          <cell r="BF770" t="str">
            <v>Reforma</v>
          </cell>
          <cell r="BG770" t="str">
            <v>FB</v>
          </cell>
          <cell r="BH770">
            <v>1</v>
          </cell>
          <cell r="BI770">
            <v>0</v>
          </cell>
          <cell r="BJ770">
            <v>0</v>
          </cell>
          <cell r="BK770">
            <v>1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1048.2334720599999</v>
          </cell>
          <cell r="BW770">
            <v>0</v>
          </cell>
          <cell r="BX770">
            <v>0</v>
          </cell>
          <cell r="BY770">
            <v>0</v>
          </cell>
          <cell r="BZ770">
            <v>1048.2334720599999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33.4</v>
          </cell>
          <cell r="CJ770">
            <v>0</v>
          </cell>
          <cell r="CK770">
            <v>0</v>
          </cell>
          <cell r="CL770">
            <v>0</v>
          </cell>
          <cell r="CM770">
            <v>33.4</v>
          </cell>
          <cell r="CN770">
            <v>0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>
            <v>0</v>
          </cell>
          <cell r="CT770">
            <v>0</v>
          </cell>
          <cell r="CU770">
            <v>0</v>
          </cell>
          <cell r="CV770">
            <v>210.32169746748804</v>
          </cell>
          <cell r="CW770">
            <v>0</v>
          </cell>
          <cell r="CX770">
            <v>0</v>
          </cell>
          <cell r="CY770">
            <v>0</v>
          </cell>
          <cell r="CZ770">
            <v>210.32169746748804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  <cell r="DF770">
            <v>0</v>
          </cell>
          <cell r="DG770">
            <v>0</v>
          </cell>
          <cell r="DH770">
            <v>0</v>
          </cell>
          <cell r="DI770">
            <v>7455.4300999999996</v>
          </cell>
          <cell r="DJ770">
            <v>0</v>
          </cell>
          <cell r="DK770">
            <v>0</v>
          </cell>
          <cell r="DL770">
            <v>0</v>
          </cell>
          <cell r="DM770">
            <v>7455.4300999999996</v>
          </cell>
          <cell r="DN770">
            <v>0</v>
          </cell>
          <cell r="DO770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0</v>
          </cell>
          <cell r="DV770">
            <v>0</v>
          </cell>
          <cell r="DW770">
            <v>0</v>
          </cell>
          <cell r="DX770">
            <v>0</v>
          </cell>
          <cell r="DY770">
            <v>0</v>
          </cell>
          <cell r="DZ770">
            <v>0</v>
          </cell>
          <cell r="EA770">
            <v>0</v>
          </cell>
          <cell r="EB770">
            <v>0</v>
          </cell>
          <cell r="EC770">
            <v>0</v>
          </cell>
          <cell r="ED770">
            <v>0</v>
          </cell>
          <cell r="EE770">
            <v>0</v>
          </cell>
          <cell r="EF770">
            <v>0</v>
          </cell>
          <cell r="EG770">
            <v>0</v>
          </cell>
          <cell r="EH770">
            <v>0</v>
          </cell>
          <cell r="EI770">
            <v>2322515.5847519999</v>
          </cell>
          <cell r="EJ770">
            <v>0</v>
          </cell>
          <cell r="EK770">
            <v>0</v>
          </cell>
          <cell r="EL770">
            <v>0</v>
          </cell>
          <cell r="EM770">
            <v>2322515.5847519999</v>
          </cell>
          <cell r="EN770">
            <v>33.4</v>
          </cell>
          <cell r="EO770">
            <v>0</v>
          </cell>
          <cell r="EP770">
            <v>0</v>
          </cell>
          <cell r="EQ770">
            <v>33.4</v>
          </cell>
          <cell r="ER770">
            <v>0</v>
          </cell>
          <cell r="ES770">
            <v>0</v>
          </cell>
          <cell r="ET770">
            <v>7455.4300999999996</v>
          </cell>
          <cell r="EU770">
            <v>0</v>
          </cell>
          <cell r="EV770">
            <v>0</v>
          </cell>
          <cell r="EW770">
            <v>7455.4300999999996</v>
          </cell>
          <cell r="EX770">
            <v>0</v>
          </cell>
          <cell r="EY770">
            <v>0</v>
          </cell>
          <cell r="EZ770" t="str">
            <v>F66347-2014-036</v>
          </cell>
          <cell r="FA770" t="str">
            <v>-</v>
          </cell>
          <cell r="FB770" t="str">
            <v>Não</v>
          </cell>
          <cell r="FC770" t="str">
            <v>Sim</v>
          </cell>
          <cell r="FL770">
            <v>35.447745951900544</v>
          </cell>
          <cell r="FM770" t="str">
            <v>VT05Fab. Jacareí</v>
          </cell>
          <cell r="FN770">
            <v>490</v>
          </cell>
          <cell r="FO770">
            <v>2.1768505351452632</v>
          </cell>
          <cell r="FP770">
            <v>500.6665676222118</v>
          </cell>
          <cell r="FQ770">
            <v>-25.75</v>
          </cell>
          <cell r="FR770">
            <v>368.35669344550843</v>
          </cell>
          <cell r="FS770">
            <v>374.25880000000001</v>
          </cell>
          <cell r="FT770">
            <v>124.4143018337742</v>
          </cell>
          <cell r="FU770">
            <v>492.7709952792826</v>
          </cell>
          <cell r="FV770">
            <v>0.50800000000000001</v>
          </cell>
          <cell r="FW770">
            <v>-2.1950371129789357</v>
          </cell>
          <cell r="FX770">
            <v>0.49684921146606703</v>
          </cell>
          <cell r="FY770">
            <v>0.44193853197040461</v>
          </cell>
          <cell r="FZ770">
            <v>0.44507999999999998</v>
          </cell>
          <cell r="GA770">
            <v>5.1403813508985159E-2</v>
          </cell>
          <cell r="GB770">
            <v>0.49334234547938977</v>
          </cell>
          <cell r="GC770">
            <v>1.4706645031210428</v>
          </cell>
          <cell r="GD770">
            <v>1.5121532827691873</v>
          </cell>
          <cell r="GE770">
            <v>1.491408892945115</v>
          </cell>
          <cell r="GF770">
            <v>3673819.710612121</v>
          </cell>
          <cell r="GG770">
            <v>11119.094751870687</v>
          </cell>
          <cell r="GH770">
            <v>20.120690992810793</v>
          </cell>
          <cell r="GI770">
            <v>150008.40526060047</v>
          </cell>
          <cell r="GK770">
            <v>20.120690992810793</v>
          </cell>
          <cell r="GL770" t="str">
            <v>S2B840</v>
          </cell>
          <cell r="GM770">
            <v>311.36</v>
          </cell>
          <cell r="GN770">
            <v>0.16</v>
          </cell>
        </row>
        <row r="771">
          <cell r="D771" t="str">
            <v>S2B843</v>
          </cell>
          <cell r="E771" t="str">
            <v>Módulo SP4</v>
          </cell>
          <cell r="F771" t="str">
            <v>F6630037</v>
          </cell>
          <cell r="G771">
            <v>769</v>
          </cell>
          <cell r="H771" t="str">
            <v>F66300</v>
          </cell>
          <cell r="I771" t="str">
            <v>São Roque</v>
          </cell>
          <cell r="J771" t="str">
            <v>BURI</v>
          </cell>
          <cell r="K771" t="str">
            <v>Fab. Jacareí</v>
          </cell>
          <cell r="L771">
            <v>22.86</v>
          </cell>
          <cell r="M771">
            <v>22.86</v>
          </cell>
          <cell r="N771">
            <v>6807.5642976173658</v>
          </cell>
          <cell r="O771">
            <v>0.19218077106678325</v>
          </cell>
          <cell r="P771" t="str">
            <v>FB</v>
          </cell>
          <cell r="Q771">
            <v>5406.0977999999996</v>
          </cell>
          <cell r="R771">
            <v>0.1532</v>
          </cell>
          <cell r="S771">
            <v>5406.0977999999996</v>
          </cell>
          <cell r="T771">
            <v>0.1532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5406.0977999999996</v>
          </cell>
          <cell r="AE771">
            <v>0</v>
          </cell>
          <cell r="AF771">
            <v>0</v>
          </cell>
          <cell r="AG771">
            <v>0</v>
          </cell>
          <cell r="AH771">
            <v>5406.0977999999996</v>
          </cell>
          <cell r="AI771">
            <v>41775</v>
          </cell>
          <cell r="AJ771">
            <v>41775</v>
          </cell>
          <cell r="AK771">
            <v>44075</v>
          </cell>
          <cell r="AL771" t="str">
            <v>SP8</v>
          </cell>
          <cell r="AN771" t="str">
            <v>S2.La.6S</v>
          </cell>
          <cell r="AO771" t="str">
            <v>VT06</v>
          </cell>
          <cell r="AP771">
            <v>6.2970568104038334</v>
          </cell>
          <cell r="AQ771">
            <v>2020</v>
          </cell>
          <cell r="AR771">
            <v>9</v>
          </cell>
          <cell r="AS771">
            <v>236.48721784776902</v>
          </cell>
          <cell r="AT771">
            <v>236.48721784776902</v>
          </cell>
          <cell r="AU771">
            <v>311.47000000000003</v>
          </cell>
          <cell r="AW771" t="str">
            <v>Terra FIBRIA - Posse FIBRIA</v>
          </cell>
          <cell r="AX771" t="str">
            <v>PRÓPRIA</v>
          </cell>
          <cell r="AY771" t="str">
            <v>Módulo SP4São RoqueFab. Jacareí</v>
          </cell>
          <cell r="AZ771" t="str">
            <v>Jacareí</v>
          </cell>
          <cell r="BA771" t="str">
            <v>(Tora s/c 6,5 a 7 m)</v>
          </cell>
          <cell r="BB771" t="str">
            <v>Tora Plana</v>
          </cell>
          <cell r="BC771" t="str">
            <v>Módulo SP4São Roque</v>
          </cell>
          <cell r="BD771">
            <v>70</v>
          </cell>
          <cell r="BE771" t="str">
            <v>Reforma</v>
          </cell>
          <cell r="BF771" t="str">
            <v>Reforma</v>
          </cell>
          <cell r="BG771" t="str">
            <v>FB</v>
          </cell>
          <cell r="BH771">
            <v>1</v>
          </cell>
          <cell r="BI771">
            <v>0</v>
          </cell>
          <cell r="BJ771">
            <v>0</v>
          </cell>
          <cell r="BK771">
            <v>1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828.2141829599999</v>
          </cell>
          <cell r="BW771">
            <v>0</v>
          </cell>
          <cell r="BX771">
            <v>0</v>
          </cell>
          <cell r="BY771">
            <v>0</v>
          </cell>
          <cell r="BZ771">
            <v>828.2141829599999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22.86</v>
          </cell>
          <cell r="CJ771">
            <v>0</v>
          </cell>
          <cell r="CK771">
            <v>0</v>
          </cell>
          <cell r="CL771">
            <v>0</v>
          </cell>
          <cell r="CM771">
            <v>22.86</v>
          </cell>
          <cell r="CN771">
            <v>0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>
            <v>0</v>
          </cell>
          <cell r="CT771">
            <v>0</v>
          </cell>
          <cell r="CU771">
            <v>0</v>
          </cell>
          <cell r="CV771">
            <v>143.95071868583162</v>
          </cell>
          <cell r="CW771">
            <v>0</v>
          </cell>
          <cell r="CX771">
            <v>0</v>
          </cell>
          <cell r="CY771">
            <v>0</v>
          </cell>
          <cell r="CZ771">
            <v>143.95071868583162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  <cell r="DF771">
            <v>0</v>
          </cell>
          <cell r="DG771">
            <v>0</v>
          </cell>
          <cell r="DH771">
            <v>0</v>
          </cell>
          <cell r="DI771">
            <v>5406.0977999999996</v>
          </cell>
          <cell r="DJ771">
            <v>0</v>
          </cell>
          <cell r="DK771">
            <v>0</v>
          </cell>
          <cell r="DL771">
            <v>0</v>
          </cell>
          <cell r="DM771">
            <v>5406.0977999999996</v>
          </cell>
          <cell r="DN771">
            <v>0</v>
          </cell>
          <cell r="DO771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0</v>
          </cell>
          <cell r="DU771">
            <v>0</v>
          </cell>
          <cell r="DV771">
            <v>0</v>
          </cell>
          <cell r="DW771">
            <v>0</v>
          </cell>
          <cell r="DX771">
            <v>0</v>
          </cell>
          <cell r="DY771">
            <v>0</v>
          </cell>
          <cell r="DZ771">
            <v>0</v>
          </cell>
          <cell r="EA771">
            <v>0</v>
          </cell>
          <cell r="EB771">
            <v>0</v>
          </cell>
          <cell r="EC771">
            <v>0</v>
          </cell>
          <cell r="ED771">
            <v>0</v>
          </cell>
          <cell r="EE771">
            <v>0</v>
          </cell>
          <cell r="EF771">
            <v>0</v>
          </cell>
          <cell r="EG771">
            <v>0</v>
          </cell>
          <cell r="EH771">
            <v>0</v>
          </cell>
          <cell r="EI771">
            <v>1683837.281766</v>
          </cell>
          <cell r="EJ771">
            <v>0</v>
          </cell>
          <cell r="EK771">
            <v>0</v>
          </cell>
          <cell r="EL771">
            <v>0</v>
          </cell>
          <cell r="EM771">
            <v>1683837.281766</v>
          </cell>
          <cell r="EN771">
            <v>22.86</v>
          </cell>
          <cell r="EO771">
            <v>0</v>
          </cell>
          <cell r="EP771">
            <v>0</v>
          </cell>
          <cell r="EQ771">
            <v>22.86</v>
          </cell>
          <cell r="ER771">
            <v>0</v>
          </cell>
          <cell r="ES771">
            <v>0</v>
          </cell>
          <cell r="ET771">
            <v>5406.0977999999996</v>
          </cell>
          <cell r="EU771">
            <v>0</v>
          </cell>
          <cell r="EV771">
            <v>0</v>
          </cell>
          <cell r="EW771">
            <v>5406.0977999999996</v>
          </cell>
          <cell r="EX771">
            <v>0</v>
          </cell>
          <cell r="EY771">
            <v>0</v>
          </cell>
          <cell r="EZ771" t="str">
            <v>F66307-2014-037</v>
          </cell>
          <cell r="FA771" t="str">
            <v>-</v>
          </cell>
          <cell r="FB771" t="str">
            <v>Não</v>
          </cell>
          <cell r="FC771" t="str">
            <v>Sim</v>
          </cell>
          <cell r="FL771">
            <v>37.555198399520705</v>
          </cell>
          <cell r="FM771" t="str">
            <v>VT06Fab. Jacareí</v>
          </cell>
          <cell r="FN771">
            <v>490</v>
          </cell>
          <cell r="FO771">
            <v>1.8118484583303047</v>
          </cell>
          <cell r="FP771">
            <v>498.87805744581851</v>
          </cell>
          <cell r="FQ771">
            <v>-25.75</v>
          </cell>
          <cell r="FR771">
            <v>368.35669344550843</v>
          </cell>
          <cell r="FS771">
            <v>374.25880000000001</v>
          </cell>
          <cell r="FT771">
            <v>122.65399667923977</v>
          </cell>
          <cell r="FU771">
            <v>491.01069012474818</v>
          </cell>
          <cell r="FV771">
            <v>0.503</v>
          </cell>
          <cell r="FW771">
            <v>-1.8285598194506409</v>
          </cell>
          <cell r="FX771">
            <v>0.49380234410816326</v>
          </cell>
          <cell r="FY771">
            <v>0.44193853197040461</v>
          </cell>
          <cell r="FZ771">
            <v>0.44507999999999998</v>
          </cell>
          <cell r="GA771">
            <v>4.8378451580207101E-2</v>
          </cell>
          <cell r="GB771">
            <v>0.49031698355061171</v>
          </cell>
          <cell r="GC771">
            <v>1.491423326531546</v>
          </cell>
          <cell r="GD771">
            <v>1.5325121562269237</v>
          </cell>
          <cell r="GE771">
            <v>1.5119677413792347</v>
          </cell>
          <cell r="GF771">
            <v>2654451.8116598828</v>
          </cell>
          <cell r="GG771">
            <v>8173.8454803412487</v>
          </cell>
          <cell r="GH771">
            <v>19.185460965873986</v>
          </cell>
          <cell r="GI771">
            <v>103718.47831959723</v>
          </cell>
          <cell r="GK771">
            <v>19.185460965873986</v>
          </cell>
          <cell r="GL771" t="str">
            <v>S2B843</v>
          </cell>
          <cell r="GM771">
            <v>311.36</v>
          </cell>
          <cell r="GN771">
            <v>0.11</v>
          </cell>
        </row>
        <row r="772">
          <cell r="D772" t="str">
            <v>S2B839</v>
          </cell>
          <cell r="E772" t="str">
            <v>Módulo SP4</v>
          </cell>
          <cell r="F772" t="str">
            <v>F6630038</v>
          </cell>
          <cell r="G772">
            <v>770</v>
          </cell>
          <cell r="H772" t="str">
            <v>F66300</v>
          </cell>
          <cell r="I772" t="str">
            <v>São Roque</v>
          </cell>
          <cell r="J772" t="str">
            <v>BURI</v>
          </cell>
          <cell r="K772" t="str">
            <v>Fab. Jacareí</v>
          </cell>
          <cell r="L772">
            <v>27.15</v>
          </cell>
          <cell r="M772">
            <v>27.15</v>
          </cell>
          <cell r="N772">
            <v>8428.1257970022089</v>
          </cell>
          <cell r="O772">
            <v>0.19584140189962418</v>
          </cell>
          <cell r="P772" t="str">
            <v>FB</v>
          </cell>
          <cell r="Q772">
            <v>6857.0402000000004</v>
          </cell>
          <cell r="R772">
            <v>0.16109999999999999</v>
          </cell>
          <cell r="S772">
            <v>6857.0402000000004</v>
          </cell>
          <cell r="T772">
            <v>0.16109999999999999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6857.0402000000004</v>
          </cell>
          <cell r="AE772">
            <v>0</v>
          </cell>
          <cell r="AF772">
            <v>0</v>
          </cell>
          <cell r="AG772">
            <v>0</v>
          </cell>
          <cell r="AH772">
            <v>6857.0402000000004</v>
          </cell>
          <cell r="AI772">
            <v>41775</v>
          </cell>
          <cell r="AJ772">
            <v>41775</v>
          </cell>
          <cell r="AK772">
            <v>44075</v>
          </cell>
          <cell r="AL772" t="str">
            <v>SP8</v>
          </cell>
          <cell r="AN772" t="str">
            <v>S2.La.7S</v>
          </cell>
          <cell r="AO772" t="str">
            <v>VT02</v>
          </cell>
          <cell r="AP772">
            <v>6.2970568104038334</v>
          </cell>
          <cell r="AQ772">
            <v>2020</v>
          </cell>
          <cell r="AR772">
            <v>9</v>
          </cell>
          <cell r="AS772">
            <v>252.56133333333335</v>
          </cell>
          <cell r="AT772">
            <v>252.56133333333335</v>
          </cell>
          <cell r="AU772">
            <v>311.48</v>
          </cell>
          <cell r="AW772" t="str">
            <v>Terra FIBRIA - Posse FIBRIA</v>
          </cell>
          <cell r="AX772" t="str">
            <v>PRÓPRIA</v>
          </cell>
          <cell r="AY772" t="str">
            <v>Módulo SP4São RoqueFab. Jacareí</v>
          </cell>
          <cell r="AZ772" t="str">
            <v>Jacareí</v>
          </cell>
          <cell r="BA772" t="str">
            <v>(Tora s/c 6,5 a 7 m)</v>
          </cell>
          <cell r="BB772" t="str">
            <v>Tora Plana</v>
          </cell>
          <cell r="BC772" t="str">
            <v>Módulo SP4São Roque</v>
          </cell>
          <cell r="BD772">
            <v>70</v>
          </cell>
          <cell r="BE772" t="str">
            <v>Reforma</v>
          </cell>
          <cell r="BF772" t="str">
            <v>Reforma</v>
          </cell>
          <cell r="BG772" t="str">
            <v>FB</v>
          </cell>
          <cell r="BH772">
            <v>1</v>
          </cell>
          <cell r="BI772">
            <v>0</v>
          </cell>
          <cell r="BJ772">
            <v>0</v>
          </cell>
          <cell r="BK772">
            <v>1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1104.6691762200001</v>
          </cell>
          <cell r="BW772">
            <v>0</v>
          </cell>
          <cell r="BX772">
            <v>0</v>
          </cell>
          <cell r="BY772">
            <v>0</v>
          </cell>
          <cell r="BZ772">
            <v>1104.6691762200001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27.15</v>
          </cell>
          <cell r="CJ772">
            <v>0</v>
          </cell>
          <cell r="CK772">
            <v>0</v>
          </cell>
          <cell r="CL772">
            <v>0</v>
          </cell>
          <cell r="CM772">
            <v>27.15</v>
          </cell>
          <cell r="CN772">
            <v>0</v>
          </cell>
          <cell r="CO772">
            <v>0</v>
          </cell>
          <cell r="CP772">
            <v>0</v>
          </cell>
          <cell r="CQ772">
            <v>0</v>
          </cell>
          <cell r="CR772">
            <v>0</v>
          </cell>
          <cell r="CS772">
            <v>0</v>
          </cell>
          <cell r="CT772">
            <v>0</v>
          </cell>
          <cell r="CU772">
            <v>0</v>
          </cell>
          <cell r="CV772">
            <v>170.96509240246408</v>
          </cell>
          <cell r="CW772">
            <v>0</v>
          </cell>
          <cell r="CX772">
            <v>0</v>
          </cell>
          <cell r="CY772">
            <v>0</v>
          </cell>
          <cell r="CZ772">
            <v>170.96509240246408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  <cell r="DF772">
            <v>0</v>
          </cell>
          <cell r="DG772">
            <v>0</v>
          </cell>
          <cell r="DH772">
            <v>0</v>
          </cell>
          <cell r="DI772">
            <v>6857.0402000000004</v>
          </cell>
          <cell r="DJ772">
            <v>0</v>
          </cell>
          <cell r="DK772">
            <v>0</v>
          </cell>
          <cell r="DL772">
            <v>0</v>
          </cell>
          <cell r="DM772">
            <v>6857.0402000000004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>
            <v>0</v>
          </cell>
          <cell r="DW772">
            <v>0</v>
          </cell>
          <cell r="DX772">
            <v>0</v>
          </cell>
          <cell r="DY772">
            <v>0</v>
          </cell>
          <cell r="DZ772">
            <v>0</v>
          </cell>
          <cell r="EA772">
            <v>0</v>
          </cell>
          <cell r="EB772">
            <v>0</v>
          </cell>
          <cell r="EC772">
            <v>0</v>
          </cell>
          <cell r="ED772">
            <v>0</v>
          </cell>
          <cell r="EE772">
            <v>0</v>
          </cell>
          <cell r="EF772">
            <v>0</v>
          </cell>
          <cell r="EG772">
            <v>0</v>
          </cell>
          <cell r="EH772">
            <v>0</v>
          </cell>
          <cell r="EI772">
            <v>2135830.8814960001</v>
          </cell>
          <cell r="EJ772">
            <v>0</v>
          </cell>
          <cell r="EK772">
            <v>0</v>
          </cell>
          <cell r="EL772">
            <v>0</v>
          </cell>
          <cell r="EM772">
            <v>2135830.8814960001</v>
          </cell>
          <cell r="EN772">
            <v>27.15</v>
          </cell>
          <cell r="EO772">
            <v>0</v>
          </cell>
          <cell r="EP772">
            <v>0</v>
          </cell>
          <cell r="EQ772">
            <v>27.15</v>
          </cell>
          <cell r="ER772">
            <v>0</v>
          </cell>
          <cell r="ES772">
            <v>0</v>
          </cell>
          <cell r="ET772">
            <v>6857.0402000000004</v>
          </cell>
          <cell r="EU772">
            <v>0</v>
          </cell>
          <cell r="EV772">
            <v>0</v>
          </cell>
          <cell r="EW772">
            <v>6857.0402000000004</v>
          </cell>
          <cell r="EX772">
            <v>0</v>
          </cell>
          <cell r="EY772">
            <v>0</v>
          </cell>
          <cell r="EZ772" t="str">
            <v>F66348-2014-038</v>
          </cell>
          <cell r="FA772" t="str">
            <v>-</v>
          </cell>
          <cell r="FB772" t="str">
            <v>Não</v>
          </cell>
          <cell r="FC772" t="str">
            <v>Sim</v>
          </cell>
          <cell r="FL772">
            <v>40.107837826086957</v>
          </cell>
          <cell r="FM772" t="str">
            <v>VT02Fab. Jacareí</v>
          </cell>
          <cell r="FN772">
            <v>500</v>
          </cell>
          <cell r="FO772">
            <v>1.386395579812822</v>
          </cell>
          <cell r="FP772">
            <v>506.93197789906412</v>
          </cell>
          <cell r="FQ772">
            <v>-25.75</v>
          </cell>
          <cell r="FR772">
            <v>368.35669344550843</v>
          </cell>
          <cell r="FS772">
            <v>374.25880000000001</v>
          </cell>
          <cell r="FT772">
            <v>130.58090583256015</v>
          </cell>
          <cell r="FU772">
            <v>498.93759927806855</v>
          </cell>
          <cell r="FV772">
            <v>0.51200000000000001</v>
          </cell>
          <cell r="FW772">
            <v>-1.4013200933345598</v>
          </cell>
          <cell r="FX772">
            <v>0.50482524112212701</v>
          </cell>
          <cell r="FY772">
            <v>0.44193853197040461</v>
          </cell>
          <cell r="FZ772">
            <v>0.44507999999999998</v>
          </cell>
          <cell r="GA772">
            <v>5.9323546674149977E-2</v>
          </cell>
          <cell r="GB772">
            <v>0.50126207864455463</v>
          </cell>
          <cell r="GC772">
            <v>1.4163224620349473</v>
          </cell>
          <cell r="GD772">
            <v>1.4597169627581057</v>
          </cell>
          <cell r="GE772">
            <v>1.4380197123965264</v>
          </cell>
          <cell r="GF772">
            <v>3421235.1755412072</v>
          </cell>
          <cell r="GG772">
            <v>9860.5589762954205</v>
          </cell>
          <cell r="GH772">
            <v>18.675422128419768</v>
          </cell>
          <cell r="GI772">
            <v>128058.12028654393</v>
          </cell>
          <cell r="GK772">
            <v>18.675422128419768</v>
          </cell>
          <cell r="GL772" t="str">
            <v>S2B839</v>
          </cell>
          <cell r="GM772">
            <v>311.36</v>
          </cell>
          <cell r="GN772">
            <v>0.12</v>
          </cell>
        </row>
        <row r="773">
          <cell r="D773" t="str">
            <v>S2B841</v>
          </cell>
          <cell r="E773" t="str">
            <v>Módulo SP4</v>
          </cell>
          <cell r="F773" t="str">
            <v>F6630039</v>
          </cell>
          <cell r="G773">
            <v>771</v>
          </cell>
          <cell r="H773" t="str">
            <v>F66300</v>
          </cell>
          <cell r="I773" t="str">
            <v>São Roque</v>
          </cell>
          <cell r="J773" t="str">
            <v>BURI</v>
          </cell>
          <cell r="K773" t="str">
            <v>Fab. Jacareí</v>
          </cell>
          <cell r="L773">
            <v>24.8</v>
          </cell>
          <cell r="M773">
            <v>24.8</v>
          </cell>
          <cell r="N773">
            <v>6721.6349622887819</v>
          </cell>
          <cell r="O773">
            <v>0.15928633765344838</v>
          </cell>
          <cell r="P773" t="str">
            <v>FB</v>
          </cell>
          <cell r="Q773">
            <v>5422.8135000000002</v>
          </cell>
          <cell r="R773">
            <v>0.12839999999999999</v>
          </cell>
          <cell r="S773">
            <v>5422.8135000000002</v>
          </cell>
          <cell r="T773">
            <v>0.12839999999999999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5422.8135000000002</v>
          </cell>
          <cell r="AE773">
            <v>0</v>
          </cell>
          <cell r="AF773">
            <v>0</v>
          </cell>
          <cell r="AG773">
            <v>0</v>
          </cell>
          <cell r="AH773">
            <v>5422.8135000000002</v>
          </cell>
          <cell r="AI773">
            <v>41796</v>
          </cell>
          <cell r="AJ773">
            <v>41796</v>
          </cell>
          <cell r="AK773">
            <v>44075</v>
          </cell>
          <cell r="AL773" t="str">
            <v>SP8</v>
          </cell>
          <cell r="AN773" t="str">
            <v>S2.La.6S</v>
          </cell>
          <cell r="AO773" t="str">
            <v>VT01</v>
          </cell>
          <cell r="AP773">
            <v>6.239561943874059</v>
          </cell>
          <cell r="AQ773">
            <v>2020</v>
          </cell>
          <cell r="AR773">
            <v>9</v>
          </cell>
          <cell r="AS773">
            <v>218.66183467741936</v>
          </cell>
          <cell r="AT773">
            <v>218.66183467741936</v>
          </cell>
          <cell r="AU773">
            <v>311.5</v>
          </cell>
          <cell r="AW773" t="str">
            <v>Terra FIBRIA - Posse FIBRIA</v>
          </cell>
          <cell r="AX773" t="str">
            <v>PRÓPRIA</v>
          </cell>
          <cell r="AY773" t="str">
            <v>Módulo SP4São RoqueFab. Jacareí</v>
          </cell>
          <cell r="AZ773" t="str">
            <v>Jacareí</v>
          </cell>
          <cell r="BA773" t="str">
            <v>(Tora s/c 6,5 a 7 m)</v>
          </cell>
          <cell r="BB773" t="str">
            <v>Tora Plana</v>
          </cell>
          <cell r="BC773" t="str">
            <v>Módulo SP4São Roque</v>
          </cell>
          <cell r="BD773">
            <v>70</v>
          </cell>
          <cell r="BE773" t="str">
            <v>Reforma</v>
          </cell>
          <cell r="BF773" t="str">
            <v>Reforma</v>
          </cell>
          <cell r="BG773" t="str">
            <v>FB</v>
          </cell>
          <cell r="BH773">
            <v>1</v>
          </cell>
          <cell r="BI773">
            <v>0</v>
          </cell>
          <cell r="BJ773">
            <v>0</v>
          </cell>
          <cell r="BK773">
            <v>1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696.28925340000001</v>
          </cell>
          <cell r="BW773">
            <v>0</v>
          </cell>
          <cell r="BX773">
            <v>0</v>
          </cell>
          <cell r="BY773">
            <v>0</v>
          </cell>
          <cell r="BZ773">
            <v>696.28925340000001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24.8</v>
          </cell>
          <cell r="CJ773">
            <v>0</v>
          </cell>
          <cell r="CK773">
            <v>0</v>
          </cell>
          <cell r="CL773">
            <v>0</v>
          </cell>
          <cell r="CM773">
            <v>24.8</v>
          </cell>
          <cell r="CN773">
            <v>0</v>
          </cell>
          <cell r="CO773">
            <v>0</v>
          </cell>
          <cell r="CP773">
            <v>0</v>
          </cell>
          <cell r="CQ773">
            <v>0</v>
          </cell>
          <cell r="CR773">
            <v>0</v>
          </cell>
          <cell r="CS773">
            <v>0</v>
          </cell>
          <cell r="CT773">
            <v>0</v>
          </cell>
          <cell r="CU773">
            <v>0</v>
          </cell>
          <cell r="CV773">
            <v>154.74113620807668</v>
          </cell>
          <cell r="CW773">
            <v>0</v>
          </cell>
          <cell r="CX773">
            <v>0</v>
          </cell>
          <cell r="CY773">
            <v>0</v>
          </cell>
          <cell r="CZ773">
            <v>154.74113620807668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  <cell r="DF773">
            <v>0</v>
          </cell>
          <cell r="DG773">
            <v>0</v>
          </cell>
          <cell r="DH773">
            <v>0</v>
          </cell>
          <cell r="DI773">
            <v>5422.8135000000002</v>
          </cell>
          <cell r="DJ773">
            <v>0</v>
          </cell>
          <cell r="DK773">
            <v>0</v>
          </cell>
          <cell r="DL773">
            <v>0</v>
          </cell>
          <cell r="DM773">
            <v>5422.8135000000002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>
            <v>0</v>
          </cell>
          <cell r="DW773">
            <v>0</v>
          </cell>
          <cell r="DX773">
            <v>0</v>
          </cell>
          <cell r="DY773">
            <v>0</v>
          </cell>
          <cell r="DZ773">
            <v>0</v>
          </cell>
          <cell r="EA773">
            <v>0</v>
          </cell>
          <cell r="EB773">
            <v>0</v>
          </cell>
          <cell r="EC773">
            <v>0</v>
          </cell>
          <cell r="ED773">
            <v>0</v>
          </cell>
          <cell r="EE773">
            <v>0</v>
          </cell>
          <cell r="EF773">
            <v>0</v>
          </cell>
          <cell r="EG773">
            <v>0</v>
          </cell>
          <cell r="EH773">
            <v>0</v>
          </cell>
          <cell r="EI773">
            <v>1689206.4052500001</v>
          </cell>
          <cell r="EJ773">
            <v>0</v>
          </cell>
          <cell r="EK773">
            <v>0</v>
          </cell>
          <cell r="EL773">
            <v>0</v>
          </cell>
          <cell r="EM773">
            <v>1689206.4052500001</v>
          </cell>
          <cell r="EN773">
            <v>24.8</v>
          </cell>
          <cell r="EO773">
            <v>0</v>
          </cell>
          <cell r="EP773">
            <v>0</v>
          </cell>
          <cell r="EQ773">
            <v>24.8</v>
          </cell>
          <cell r="ER773">
            <v>0</v>
          </cell>
          <cell r="ES773">
            <v>0</v>
          </cell>
          <cell r="ET773">
            <v>5422.8135000000002</v>
          </cell>
          <cell r="EU773">
            <v>0</v>
          </cell>
          <cell r="EV773">
            <v>0</v>
          </cell>
          <cell r="EW773">
            <v>5422.8135000000002</v>
          </cell>
          <cell r="EX773">
            <v>0</v>
          </cell>
          <cell r="EY773">
            <v>0</v>
          </cell>
          <cell r="EZ773" t="str">
            <v>F66349-2014-039</v>
          </cell>
          <cell r="FA773" t="str">
            <v>-</v>
          </cell>
          <cell r="FB773" t="str">
            <v>Não</v>
          </cell>
          <cell r="FC773" t="str">
            <v>Sim</v>
          </cell>
          <cell r="FL773">
            <v>35.044420849463549</v>
          </cell>
          <cell r="FM773" t="str">
            <v>VT01Fab. Jacareí</v>
          </cell>
          <cell r="FN773">
            <v>480</v>
          </cell>
          <cell r="FO773">
            <v>2.2481225038017794</v>
          </cell>
          <cell r="FP773">
            <v>490.79098801824853</v>
          </cell>
          <cell r="FQ773">
            <v>-25.75</v>
          </cell>
          <cell r="FR773">
            <v>367.84991259078737</v>
          </cell>
          <cell r="FS773">
            <v>374.25880000000001</v>
          </cell>
          <cell r="FT773">
            <v>114.53666600899142</v>
          </cell>
          <cell r="FU773">
            <v>482.38657859977877</v>
          </cell>
          <cell r="FV773">
            <v>0.496</v>
          </cell>
          <cell r="FW773">
            <v>-2.2665914092071562</v>
          </cell>
          <cell r="FX773">
            <v>0.48475770661033252</v>
          </cell>
          <cell r="FY773">
            <v>0.44166790142987578</v>
          </cell>
          <cell r="FZ773">
            <v>0.44507999999999998</v>
          </cell>
          <cell r="GA773">
            <v>3.9373527033647625E-2</v>
          </cell>
          <cell r="GB773">
            <v>0.48104142846352338</v>
          </cell>
          <cell r="GC773">
            <v>1.5543035061179324</v>
          </cell>
          <cell r="GD773">
            <v>1.5931529341406387</v>
          </cell>
          <cell r="GE773">
            <v>1.5737282201292855</v>
          </cell>
          <cell r="GF773">
            <v>2615892.4506496917</v>
          </cell>
          <cell r="GG773">
            <v>8534.0346374480614</v>
          </cell>
          <cell r="GH773">
            <v>21.207537723003611</v>
          </cell>
          <cell r="GI773">
            <v>115004.52186606325</v>
          </cell>
          <cell r="GK773">
            <v>21.207537723003611</v>
          </cell>
          <cell r="GL773" t="str">
            <v>S2B841</v>
          </cell>
          <cell r="GM773">
            <v>311.36</v>
          </cell>
          <cell r="GN773">
            <v>0.14000000000000001</v>
          </cell>
        </row>
        <row r="774">
          <cell r="D774" t="str">
            <v>S2B845</v>
          </cell>
          <cell r="E774" t="str">
            <v>Módulo SP4</v>
          </cell>
          <cell r="F774" t="str">
            <v>F6630040</v>
          </cell>
          <cell r="G774">
            <v>772</v>
          </cell>
          <cell r="H774" t="str">
            <v>F66300</v>
          </cell>
          <cell r="I774" t="str">
            <v>São Roque</v>
          </cell>
          <cell r="J774" t="str">
            <v>BURI</v>
          </cell>
          <cell r="K774" t="str">
            <v>Fab. Jacareí</v>
          </cell>
          <cell r="L774">
            <v>33.51</v>
          </cell>
          <cell r="M774">
            <v>33.51</v>
          </cell>
          <cell r="N774">
            <v>8562.8819365756553</v>
          </cell>
          <cell r="O774">
            <v>0.15433014511073775</v>
          </cell>
          <cell r="P774" t="str">
            <v>FB</v>
          </cell>
          <cell r="Q774">
            <v>6795.5376999999999</v>
          </cell>
          <cell r="R774">
            <v>0.123</v>
          </cell>
          <cell r="S774">
            <v>6795.5376999999999</v>
          </cell>
          <cell r="T774">
            <v>0.123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6795.5376999999999</v>
          </cell>
          <cell r="AE774">
            <v>0</v>
          </cell>
          <cell r="AF774">
            <v>0</v>
          </cell>
          <cell r="AG774">
            <v>0</v>
          </cell>
          <cell r="AH774">
            <v>6795.5376999999999</v>
          </cell>
          <cell r="AI774">
            <v>41806</v>
          </cell>
          <cell r="AJ774">
            <v>41806</v>
          </cell>
          <cell r="AK774">
            <v>44075</v>
          </cell>
          <cell r="AL774" t="str">
            <v>SP8</v>
          </cell>
          <cell r="AN774" t="str">
            <v>S2.La.6M</v>
          </cell>
          <cell r="AO774" t="str">
            <v>VT01</v>
          </cell>
          <cell r="AP774">
            <v>6.2121834360027375</v>
          </cell>
          <cell r="AQ774">
            <v>2020</v>
          </cell>
          <cell r="AR774">
            <v>9</v>
          </cell>
          <cell r="AS774">
            <v>202.79133691435393</v>
          </cell>
          <cell r="AT774">
            <v>202.79133691435393</v>
          </cell>
          <cell r="AU774">
            <v>311.56</v>
          </cell>
          <cell r="AW774" t="str">
            <v>Terra FIBRIA - Posse FIBRIA</v>
          </cell>
          <cell r="AX774" t="str">
            <v>PRÓPRIA</v>
          </cell>
          <cell r="AY774" t="str">
            <v>Módulo SP4São RoqueFab. Jacareí</v>
          </cell>
          <cell r="AZ774" t="str">
            <v>Jacareí</v>
          </cell>
          <cell r="BA774" t="str">
            <v>(Tora s/c 6,5 a 7 m)</v>
          </cell>
          <cell r="BB774" t="str">
            <v>Tora Plana</v>
          </cell>
          <cell r="BC774" t="str">
            <v>Módulo SP4São Roque</v>
          </cell>
          <cell r="BD774">
            <v>70</v>
          </cell>
          <cell r="BE774" t="str">
            <v>Reforma</v>
          </cell>
          <cell r="BF774" t="str">
            <v>Reforma</v>
          </cell>
          <cell r="BG774" t="str">
            <v>FB</v>
          </cell>
          <cell r="BH774">
            <v>1</v>
          </cell>
          <cell r="BI774">
            <v>0</v>
          </cell>
          <cell r="BJ774">
            <v>0</v>
          </cell>
          <cell r="BK774">
            <v>1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835.85113709999996</v>
          </cell>
          <cell r="BW774">
            <v>0</v>
          </cell>
          <cell r="BX774">
            <v>0</v>
          </cell>
          <cell r="BY774">
            <v>0</v>
          </cell>
          <cell r="BZ774">
            <v>835.85113709999996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33.51</v>
          </cell>
          <cell r="CJ774">
            <v>0</v>
          </cell>
          <cell r="CK774">
            <v>0</v>
          </cell>
          <cell r="CL774">
            <v>0</v>
          </cell>
          <cell r="CM774">
            <v>33.51</v>
          </cell>
          <cell r="CN774">
            <v>0</v>
          </cell>
          <cell r="CO774">
            <v>0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208.17026694045171</v>
          </cell>
          <cell r="CW774">
            <v>0</v>
          </cell>
          <cell r="CX774">
            <v>0</v>
          </cell>
          <cell r="CY774">
            <v>0</v>
          </cell>
          <cell r="CZ774">
            <v>208.17026694045171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  <cell r="DF774">
            <v>0</v>
          </cell>
          <cell r="DG774">
            <v>0</v>
          </cell>
          <cell r="DH774">
            <v>0</v>
          </cell>
          <cell r="DI774">
            <v>6795.5376999999999</v>
          </cell>
          <cell r="DJ774">
            <v>0</v>
          </cell>
          <cell r="DK774">
            <v>0</v>
          </cell>
          <cell r="DL774">
            <v>0</v>
          </cell>
          <cell r="DM774">
            <v>6795.5376999999999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>
            <v>0</v>
          </cell>
          <cell r="DW774">
            <v>0</v>
          </cell>
          <cell r="DX774">
            <v>0</v>
          </cell>
          <cell r="DY774">
            <v>0</v>
          </cell>
          <cell r="DZ774">
            <v>0</v>
          </cell>
          <cell r="EA774">
            <v>0</v>
          </cell>
          <cell r="EB774">
            <v>0</v>
          </cell>
          <cell r="EC774">
            <v>0</v>
          </cell>
          <cell r="ED774">
            <v>0</v>
          </cell>
          <cell r="EE774">
            <v>0</v>
          </cell>
          <cell r="EF774">
            <v>0</v>
          </cell>
          <cell r="EG774">
            <v>0</v>
          </cell>
          <cell r="EH774">
            <v>0</v>
          </cell>
          <cell r="EI774">
            <v>2117217.7258119998</v>
          </cell>
          <cell r="EJ774">
            <v>0</v>
          </cell>
          <cell r="EK774">
            <v>0</v>
          </cell>
          <cell r="EL774">
            <v>0</v>
          </cell>
          <cell r="EM774">
            <v>2117217.7258119998</v>
          </cell>
          <cell r="EN774">
            <v>33.51</v>
          </cell>
          <cell r="EO774">
            <v>0</v>
          </cell>
          <cell r="EP774">
            <v>0</v>
          </cell>
          <cell r="EQ774">
            <v>33.51</v>
          </cell>
          <cell r="ER774">
            <v>0</v>
          </cell>
          <cell r="ES774">
            <v>0</v>
          </cell>
          <cell r="ET774">
            <v>6795.5376999999999</v>
          </cell>
          <cell r="EU774">
            <v>0</v>
          </cell>
          <cell r="EV774">
            <v>0</v>
          </cell>
          <cell r="EW774">
            <v>6795.5376999999999</v>
          </cell>
          <cell r="EX774">
            <v>0</v>
          </cell>
          <cell r="EY774">
            <v>0</v>
          </cell>
          <cell r="EZ774" t="str">
            <v>F66350-2014-040</v>
          </cell>
          <cell r="FA774" t="str">
            <v>-</v>
          </cell>
          <cell r="FB774" t="str">
            <v>Não</v>
          </cell>
          <cell r="FC774" t="str">
            <v>Sim</v>
          </cell>
          <cell r="FL774">
            <v>32.644132132202635</v>
          </cell>
          <cell r="FM774" t="str">
            <v>VT01Fab. Jacareí</v>
          </cell>
          <cell r="FN774">
            <v>480</v>
          </cell>
          <cell r="FO774">
            <v>2.6817011185219819</v>
          </cell>
          <cell r="FP774">
            <v>492.87216536890548</v>
          </cell>
          <cell r="FQ774">
            <v>-25.75</v>
          </cell>
          <cell r="FR774">
            <v>367.60731080050277</v>
          </cell>
          <cell r="FS774">
            <v>374.25880000000001</v>
          </cell>
          <cell r="FT774">
            <v>116.50531735863213</v>
          </cell>
          <cell r="FU774">
            <v>484.11262815913489</v>
          </cell>
          <cell r="FV774">
            <v>0.496</v>
          </cell>
          <cell r="FW774">
            <v>-2.701850226029439</v>
          </cell>
          <cell r="FX774">
            <v>0.482598822878894</v>
          </cell>
          <cell r="FY774">
            <v>0.44153830242382247</v>
          </cell>
          <cell r="FZ774">
            <v>0.44507999999999998</v>
          </cell>
          <cell r="GA774">
            <v>3.7220269081708772E-2</v>
          </cell>
          <cell r="GB774">
            <v>0.47875857150553125</v>
          </cell>
          <cell r="GC774">
            <v>1.5696032863736638</v>
          </cell>
          <cell r="GD774">
            <v>1.6101981290016885</v>
          </cell>
          <cell r="GE774">
            <v>1.5899007076876761</v>
          </cell>
          <cell r="GF774">
            <v>3289805.6157014826</v>
          </cell>
          <cell r="GG774">
            <v>10804.230198348283</v>
          </cell>
          <cell r="GH774">
            <v>21.759751585055611</v>
          </cell>
          <cell r="GI774">
            <v>147869.21223888017</v>
          </cell>
          <cell r="GK774">
            <v>21.759751585055611</v>
          </cell>
          <cell r="GL774" t="str">
            <v>S2B845</v>
          </cell>
          <cell r="GM774">
            <v>311.36</v>
          </cell>
          <cell r="GN774">
            <v>0.2</v>
          </cell>
        </row>
        <row r="775">
          <cell r="D775" t="str">
            <v>S2B847</v>
          </cell>
          <cell r="E775" t="str">
            <v>Módulo SP4</v>
          </cell>
          <cell r="F775" t="str">
            <v>F6630041</v>
          </cell>
          <cell r="G775">
            <v>773</v>
          </cell>
          <cell r="H775" t="str">
            <v>F66300</v>
          </cell>
          <cell r="I775" t="str">
            <v>São Roque</v>
          </cell>
          <cell r="J775" t="str">
            <v>BURI</v>
          </cell>
          <cell r="K775" t="str">
            <v>Fab. Jacareí</v>
          </cell>
          <cell r="L775">
            <v>14.25</v>
          </cell>
          <cell r="M775">
            <v>14.25</v>
          </cell>
          <cell r="N775">
            <v>3646.3373873814166</v>
          </cell>
          <cell r="O775">
            <v>0.17662352057309741</v>
          </cell>
          <cell r="P775" t="str">
            <v>FB</v>
          </cell>
          <cell r="Q775">
            <v>2915.6334999999999</v>
          </cell>
          <cell r="R775">
            <v>0.13109999999999999</v>
          </cell>
          <cell r="S775">
            <v>2915.6334999999999</v>
          </cell>
          <cell r="T775">
            <v>0.13109999999999999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2915.6334999999999</v>
          </cell>
          <cell r="AE775">
            <v>0</v>
          </cell>
          <cell r="AF775">
            <v>0</v>
          </cell>
          <cell r="AG775">
            <v>0</v>
          </cell>
          <cell r="AH775">
            <v>2915.6334999999999</v>
          </cell>
          <cell r="AI775">
            <v>41806</v>
          </cell>
          <cell r="AJ775">
            <v>41806</v>
          </cell>
          <cell r="AK775">
            <v>44075</v>
          </cell>
          <cell r="AL775" t="str">
            <v>SP8</v>
          </cell>
          <cell r="AN775" t="str">
            <v>S2.La.6S</v>
          </cell>
          <cell r="AO775" t="str">
            <v>VT07</v>
          </cell>
          <cell r="AP775">
            <v>6.2121834360027375</v>
          </cell>
          <cell r="AQ775">
            <v>2020</v>
          </cell>
          <cell r="AR775">
            <v>9</v>
          </cell>
          <cell r="AS775">
            <v>204.60585964912281</v>
          </cell>
          <cell r="AT775">
            <v>204.60585964912281</v>
          </cell>
          <cell r="AU775">
            <v>311.45</v>
          </cell>
          <cell r="AW775" t="str">
            <v>Terra FIBRIA - Posse FIBRIA</v>
          </cell>
          <cell r="AX775" t="str">
            <v>PRÓPRIA</v>
          </cell>
          <cell r="AY775" t="str">
            <v>Módulo SP4São RoqueFab. Jacareí</v>
          </cell>
          <cell r="AZ775" t="str">
            <v>Jacareí</v>
          </cell>
          <cell r="BA775" t="str">
            <v>(Tora s/c 6,5 a 7 m)</v>
          </cell>
          <cell r="BB775" t="str">
            <v>Tora Plana</v>
          </cell>
          <cell r="BC775" t="str">
            <v>Módulo SP4São Roque</v>
          </cell>
          <cell r="BD775">
            <v>70</v>
          </cell>
          <cell r="BE775" t="str">
            <v>Reforma</v>
          </cell>
          <cell r="BF775" t="str">
            <v>Reforma</v>
          </cell>
          <cell r="BG775" t="str">
            <v>FB</v>
          </cell>
          <cell r="BH775">
            <v>1</v>
          </cell>
          <cell r="BI775">
            <v>0</v>
          </cell>
          <cell r="BJ775">
            <v>0</v>
          </cell>
          <cell r="BK775">
            <v>1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382.23955185</v>
          </cell>
          <cell r="BW775">
            <v>0</v>
          </cell>
          <cell r="BX775">
            <v>0</v>
          </cell>
          <cell r="BY775">
            <v>0</v>
          </cell>
          <cell r="BZ775">
            <v>382.23955185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14.25</v>
          </cell>
          <cell r="CJ775">
            <v>0</v>
          </cell>
          <cell r="CK775">
            <v>0</v>
          </cell>
          <cell r="CL775">
            <v>0</v>
          </cell>
          <cell r="CM775">
            <v>14.25</v>
          </cell>
          <cell r="CN775">
            <v>0</v>
          </cell>
          <cell r="CO775">
            <v>0</v>
          </cell>
          <cell r="CP775">
            <v>0</v>
          </cell>
          <cell r="CQ775">
            <v>0</v>
          </cell>
          <cell r="CR775">
            <v>0</v>
          </cell>
          <cell r="CS775">
            <v>0</v>
          </cell>
          <cell r="CT775">
            <v>0</v>
          </cell>
          <cell r="CU775">
            <v>0</v>
          </cell>
          <cell r="CV775">
            <v>88.523613963039011</v>
          </cell>
          <cell r="CW775">
            <v>0</v>
          </cell>
          <cell r="CX775">
            <v>0</v>
          </cell>
          <cell r="CY775">
            <v>0</v>
          </cell>
          <cell r="CZ775">
            <v>88.523613963039011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  <cell r="DF775">
            <v>0</v>
          </cell>
          <cell r="DG775">
            <v>0</v>
          </cell>
          <cell r="DH775">
            <v>0</v>
          </cell>
          <cell r="DI775">
            <v>2915.6334999999999</v>
          </cell>
          <cell r="DJ775">
            <v>0</v>
          </cell>
          <cell r="DK775">
            <v>0</v>
          </cell>
          <cell r="DL775">
            <v>0</v>
          </cell>
          <cell r="DM775">
            <v>2915.6334999999999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>
            <v>0</v>
          </cell>
          <cell r="DW775">
            <v>0</v>
          </cell>
          <cell r="DX775">
            <v>0</v>
          </cell>
          <cell r="DY775">
            <v>0</v>
          </cell>
          <cell r="DZ775">
            <v>0</v>
          </cell>
          <cell r="EA775">
            <v>0</v>
          </cell>
          <cell r="EB775">
            <v>0</v>
          </cell>
          <cell r="EC775">
            <v>0</v>
          </cell>
          <cell r="ED775">
            <v>0</v>
          </cell>
          <cell r="EE775">
            <v>0</v>
          </cell>
          <cell r="EF775">
            <v>0</v>
          </cell>
          <cell r="EG775">
            <v>0</v>
          </cell>
          <cell r="EH775">
            <v>0</v>
          </cell>
          <cell r="EI775">
            <v>908074.05357499991</v>
          </cell>
          <cell r="EJ775">
            <v>0</v>
          </cell>
          <cell r="EK775">
            <v>0</v>
          </cell>
          <cell r="EL775">
            <v>0</v>
          </cell>
          <cell r="EM775">
            <v>908074.05357499991</v>
          </cell>
          <cell r="EN775">
            <v>14.25</v>
          </cell>
          <cell r="EO775">
            <v>0</v>
          </cell>
          <cell r="EP775">
            <v>0</v>
          </cell>
          <cell r="EQ775">
            <v>14.25</v>
          </cell>
          <cell r="ER775">
            <v>0</v>
          </cell>
          <cell r="ES775">
            <v>0</v>
          </cell>
          <cell r="ET775">
            <v>2915.6334999999999</v>
          </cell>
          <cell r="EU775">
            <v>0</v>
          </cell>
          <cell r="EV775">
            <v>0</v>
          </cell>
          <cell r="EW775">
            <v>2915.6334999999999</v>
          </cell>
          <cell r="EX775">
            <v>0</v>
          </cell>
          <cell r="EY775">
            <v>0</v>
          </cell>
          <cell r="EZ775" t="str">
            <v>F66351-2014-041</v>
          </cell>
          <cell r="FA775" t="str">
            <v>-</v>
          </cell>
          <cell r="FB775" t="str">
            <v>Não</v>
          </cell>
          <cell r="FC775" t="str">
            <v>Sim</v>
          </cell>
          <cell r="FL775">
            <v>32.936223110111108</v>
          </cell>
          <cell r="FM775" t="str">
            <v>VT07Fab. Jacareí</v>
          </cell>
          <cell r="FN775">
            <v>528</v>
          </cell>
          <cell r="FO775">
            <v>2.6280768653380244</v>
          </cell>
          <cell r="FP775">
            <v>541.87624584898481</v>
          </cell>
          <cell r="FQ775">
            <v>-25.75</v>
          </cell>
          <cell r="FR775">
            <v>367.60731080050277</v>
          </cell>
          <cell r="FS775">
            <v>374.25880000000001</v>
          </cell>
          <cell r="FT775">
            <v>164.6384761341462</v>
          </cell>
          <cell r="FU775">
            <v>532.245786934649</v>
          </cell>
          <cell r="FV775">
            <v>0.502</v>
          </cell>
          <cell r="FW775">
            <v>-2.6480215091609471</v>
          </cell>
          <cell r="FX775">
            <v>0.48870693202401205</v>
          </cell>
          <cell r="FY775">
            <v>0.44153830242382247</v>
          </cell>
          <cell r="FZ775">
            <v>0.44507999999999998</v>
          </cell>
          <cell r="GA775">
            <v>4.327977331230743E-2</v>
          </cell>
          <cell r="GB775">
            <v>0.48481807573612989</v>
          </cell>
          <cell r="GC775">
            <v>1.528025392144988</v>
          </cell>
          <cell r="GD775">
            <v>1.5939999946612764</v>
          </cell>
          <cell r="GE775">
            <v>1.5610126934031321</v>
          </cell>
          <cell r="GF775">
            <v>1551833.6466205248</v>
          </cell>
          <cell r="GG775">
            <v>4551.3409028114011</v>
          </cell>
          <cell r="GH775">
            <v>20.948969945314246</v>
          </cell>
          <cell r="GI775">
            <v>61079.518563051381</v>
          </cell>
          <cell r="GK775">
            <v>20.948969945314246</v>
          </cell>
          <cell r="GL775" t="str">
            <v>S2B847</v>
          </cell>
          <cell r="GM775">
            <v>311.36</v>
          </cell>
          <cell r="GN775">
            <v>0.09</v>
          </cell>
        </row>
        <row r="776">
          <cell r="D776" t="str">
            <v>S2B846</v>
          </cell>
          <cell r="E776" t="str">
            <v>Módulo SP4</v>
          </cell>
          <cell r="F776" t="str">
            <v>F6630042</v>
          </cell>
          <cell r="G776">
            <v>774</v>
          </cell>
          <cell r="H776" t="str">
            <v>F66300</v>
          </cell>
          <cell r="I776" t="str">
            <v>São Roque</v>
          </cell>
          <cell r="J776" t="str">
            <v>BURI</v>
          </cell>
          <cell r="K776" t="str">
            <v>Fab. Jacareí</v>
          </cell>
          <cell r="L776">
            <v>24.2</v>
          </cell>
          <cell r="M776">
            <v>24.2</v>
          </cell>
          <cell r="N776">
            <v>5310.2469793868522</v>
          </cell>
          <cell r="O776">
            <v>0.14834384121463015</v>
          </cell>
          <cell r="P776" t="str">
            <v>FB</v>
          </cell>
          <cell r="Q776">
            <v>3931.9484000000002</v>
          </cell>
          <cell r="R776">
            <v>0.1103</v>
          </cell>
          <cell r="S776">
            <v>3931.9484000000002</v>
          </cell>
          <cell r="T776">
            <v>0.1103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3931.9484000000002</v>
          </cell>
          <cell r="AE776">
            <v>0</v>
          </cell>
          <cell r="AF776">
            <v>0</v>
          </cell>
          <cell r="AG776">
            <v>0</v>
          </cell>
          <cell r="AH776">
            <v>3931.9484000000002</v>
          </cell>
          <cell r="AI776">
            <v>41775</v>
          </cell>
          <cell r="AJ776">
            <v>41775</v>
          </cell>
          <cell r="AK776">
            <v>44075</v>
          </cell>
          <cell r="AL776" t="str">
            <v>SP8</v>
          </cell>
          <cell r="AN776" t="str">
            <v>S2.La.6M</v>
          </cell>
          <cell r="AO776" t="str">
            <v>VT07</v>
          </cell>
          <cell r="AP776">
            <v>6.2970568104038334</v>
          </cell>
          <cell r="AQ776">
            <v>2020</v>
          </cell>
          <cell r="AR776">
            <v>9</v>
          </cell>
          <cell r="AS776">
            <v>162.47720661157027</v>
          </cell>
          <cell r="AT776">
            <v>162.47720661157027</v>
          </cell>
          <cell r="AU776">
            <v>311.5</v>
          </cell>
          <cell r="AW776" t="str">
            <v>Terra FIBRIA - Posse FIBRIA</v>
          </cell>
          <cell r="AX776" t="str">
            <v>PRÓPRIA</v>
          </cell>
          <cell r="AY776" t="str">
            <v>Módulo SP4São RoqueFab. Jacareí</v>
          </cell>
          <cell r="AZ776" t="str">
            <v>Jacareí</v>
          </cell>
          <cell r="BA776" t="str">
            <v>(Tora s/c 6,5 a 7 m)</v>
          </cell>
          <cell r="BB776" t="str">
            <v>Tora Plana</v>
          </cell>
          <cell r="BC776" t="str">
            <v>Módulo SP4São Roque</v>
          </cell>
          <cell r="BD776">
            <v>70</v>
          </cell>
          <cell r="BE776" t="str">
            <v>Reforma</v>
          </cell>
          <cell r="BF776" t="str">
            <v>Reforma</v>
          </cell>
          <cell r="BG776" t="str">
            <v>FB</v>
          </cell>
          <cell r="BH776">
            <v>1</v>
          </cell>
          <cell r="BI776">
            <v>0</v>
          </cell>
          <cell r="BJ776">
            <v>0</v>
          </cell>
          <cell r="BK776">
            <v>1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433.69390851999998</v>
          </cell>
          <cell r="BW776">
            <v>0</v>
          </cell>
          <cell r="BX776">
            <v>0</v>
          </cell>
          <cell r="BY776">
            <v>0</v>
          </cell>
          <cell r="BZ776">
            <v>433.69390851999998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24.2</v>
          </cell>
          <cell r="CJ776">
            <v>0</v>
          </cell>
          <cell r="CK776">
            <v>0</v>
          </cell>
          <cell r="CL776">
            <v>0</v>
          </cell>
          <cell r="CM776">
            <v>24.2</v>
          </cell>
          <cell r="CN776">
            <v>0</v>
          </cell>
          <cell r="CO776">
            <v>0</v>
          </cell>
          <cell r="CP776">
            <v>0</v>
          </cell>
          <cell r="CQ776">
            <v>0</v>
          </cell>
          <cell r="CR776">
            <v>0</v>
          </cell>
          <cell r="CS776">
            <v>0</v>
          </cell>
          <cell r="CT776">
            <v>0</v>
          </cell>
          <cell r="CU776">
            <v>0</v>
          </cell>
          <cell r="CV776">
            <v>152.38877481177278</v>
          </cell>
          <cell r="CW776">
            <v>0</v>
          </cell>
          <cell r="CX776">
            <v>0</v>
          </cell>
          <cell r="CY776">
            <v>0</v>
          </cell>
          <cell r="CZ776">
            <v>152.38877481177278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  <cell r="DF776">
            <v>0</v>
          </cell>
          <cell r="DG776">
            <v>0</v>
          </cell>
          <cell r="DH776">
            <v>0</v>
          </cell>
          <cell r="DI776">
            <v>3931.9484000000002</v>
          </cell>
          <cell r="DJ776">
            <v>0</v>
          </cell>
          <cell r="DK776">
            <v>0</v>
          </cell>
          <cell r="DL776">
            <v>0</v>
          </cell>
          <cell r="DM776">
            <v>3931.9484000000002</v>
          </cell>
          <cell r="DN776">
            <v>0</v>
          </cell>
          <cell r="DO776">
            <v>0</v>
          </cell>
          <cell r="DP776">
            <v>0</v>
          </cell>
          <cell r="DQ776">
            <v>0</v>
          </cell>
          <cell r="DR776">
            <v>0</v>
          </cell>
          <cell r="DS776">
            <v>0</v>
          </cell>
          <cell r="DT776">
            <v>0</v>
          </cell>
          <cell r="DU776">
            <v>0</v>
          </cell>
          <cell r="DV776">
            <v>0</v>
          </cell>
          <cell r="DW776">
            <v>0</v>
          </cell>
          <cell r="DX776">
            <v>0</v>
          </cell>
          <cell r="DY776">
            <v>0</v>
          </cell>
          <cell r="DZ776">
            <v>0</v>
          </cell>
          <cell r="EA776">
            <v>0</v>
          </cell>
          <cell r="EB776">
            <v>0</v>
          </cell>
          <cell r="EC776">
            <v>0</v>
          </cell>
          <cell r="ED776">
            <v>0</v>
          </cell>
          <cell r="EE776">
            <v>0</v>
          </cell>
          <cell r="EF776">
            <v>0</v>
          </cell>
          <cell r="EG776">
            <v>0</v>
          </cell>
          <cell r="EH776">
            <v>0</v>
          </cell>
          <cell r="EI776">
            <v>1224801.9266000001</v>
          </cell>
          <cell r="EJ776">
            <v>0</v>
          </cell>
          <cell r="EK776">
            <v>0</v>
          </cell>
          <cell r="EL776">
            <v>0</v>
          </cell>
          <cell r="EM776">
            <v>1224801.9266000001</v>
          </cell>
          <cell r="EN776">
            <v>24.2</v>
          </cell>
          <cell r="EO776">
            <v>0</v>
          </cell>
          <cell r="EP776">
            <v>0</v>
          </cell>
          <cell r="EQ776">
            <v>24.2</v>
          </cell>
          <cell r="ER776">
            <v>0</v>
          </cell>
          <cell r="ES776">
            <v>0</v>
          </cell>
          <cell r="ET776">
            <v>3931.9484000000002</v>
          </cell>
          <cell r="EU776">
            <v>0</v>
          </cell>
          <cell r="EV776">
            <v>0</v>
          </cell>
          <cell r="EW776">
            <v>3931.9484000000002</v>
          </cell>
          <cell r="EX776">
            <v>0</v>
          </cell>
          <cell r="EY776">
            <v>0</v>
          </cell>
          <cell r="EZ776" t="str">
            <v>F66352-2014-042</v>
          </cell>
          <cell r="FA776" t="str">
            <v>-</v>
          </cell>
          <cell r="FB776" t="str">
            <v>Não</v>
          </cell>
          <cell r="FC776" t="str">
            <v>Sim</v>
          </cell>
          <cell r="FL776">
            <v>25.802086832554799</v>
          </cell>
          <cell r="FM776" t="str">
            <v>VT07Fab. Jacareí</v>
          </cell>
          <cell r="FN776">
            <v>528</v>
          </cell>
          <cell r="FO776">
            <v>4.0061520451949857</v>
          </cell>
          <cell r="FP776">
            <v>549.15248279862953</v>
          </cell>
          <cell r="FQ776">
            <v>-25.75</v>
          </cell>
          <cell r="FR776">
            <v>368.35669344550843</v>
          </cell>
          <cell r="FS776">
            <v>374.25880000000001</v>
          </cell>
          <cell r="FT776">
            <v>172.13558826194804</v>
          </cell>
          <cell r="FU776">
            <v>540.49228170745641</v>
          </cell>
          <cell r="FV776">
            <v>0.502</v>
          </cell>
          <cell r="FW776">
            <v>-4.0310905844121967</v>
          </cell>
          <cell r="FX776">
            <v>0.48176392526625078</v>
          </cell>
          <cell r="FY776">
            <v>0.44193853197040461</v>
          </cell>
          <cell r="FZ776">
            <v>0.44507999999999998</v>
          </cell>
          <cell r="GA776">
            <v>3.6425002424460583E-2</v>
          </cell>
          <cell r="GB776">
            <v>0.47836353439486518</v>
          </cell>
          <cell r="GC776">
            <v>1.5734431132586169</v>
          </cell>
          <cell r="GD776">
            <v>1.6440483297370094</v>
          </cell>
          <cell r="GE776">
            <v>1.6087457214978131</v>
          </cell>
          <cell r="GF776">
            <v>2125187.7622719826</v>
          </cell>
          <cell r="GG776">
            <v>6325.5051656501728</v>
          </cell>
          <cell r="GH776">
            <v>23.274713264847861</v>
          </cell>
          <cell r="GI776">
            <v>91514.971582177328</v>
          </cell>
          <cell r="GK776">
            <v>23.274713264847861</v>
          </cell>
          <cell r="GL776" t="str">
            <v>S2B846</v>
          </cell>
          <cell r="GM776">
            <v>311.36</v>
          </cell>
          <cell r="GN776">
            <v>0.14000000000000001</v>
          </cell>
        </row>
        <row r="777">
          <cell r="D777" t="str">
            <v>S4AM64</v>
          </cell>
          <cell r="E777" t="str">
            <v>Módulo SP4</v>
          </cell>
          <cell r="F777" t="str">
            <v>F4310019</v>
          </cell>
          <cell r="G777">
            <v>775</v>
          </cell>
          <cell r="H777" t="str">
            <v>F43100</v>
          </cell>
          <cell r="I777" t="str">
            <v>Karamacy</v>
          </cell>
          <cell r="J777" t="str">
            <v>ITAPEVA</v>
          </cell>
          <cell r="K777" t="str">
            <v>Fab. Jacareí</v>
          </cell>
          <cell r="L777">
            <v>24.47</v>
          </cell>
          <cell r="M777">
            <v>24.47</v>
          </cell>
          <cell r="N777">
            <v>9089.0550503025534</v>
          </cell>
          <cell r="O777">
            <v>0.2265935378941592</v>
          </cell>
          <cell r="P777" t="str">
            <v>FB</v>
          </cell>
          <cell r="Q777" t="str">
            <v>Sem IPC</v>
          </cell>
          <cell r="R777" t="str">
            <v>Sem IPC</v>
          </cell>
          <cell r="S777">
            <v>9089.0550503025534</v>
          </cell>
          <cell r="T777">
            <v>0.2265935378941592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9089.0550503025534</v>
          </cell>
          <cell r="AE777">
            <v>0</v>
          </cell>
          <cell r="AF777">
            <v>0</v>
          </cell>
          <cell r="AG777">
            <v>0</v>
          </cell>
          <cell r="AH777">
            <v>9089.0550503025534</v>
          </cell>
          <cell r="AI777">
            <v>41437</v>
          </cell>
          <cell r="AJ777">
            <v>41437</v>
          </cell>
          <cell r="AK777">
            <v>44075</v>
          </cell>
          <cell r="AL777" t="str">
            <v>SP8</v>
          </cell>
          <cell r="AN777" t="str">
            <v>S2.La.6P</v>
          </cell>
          <cell r="AO777" t="str">
            <v>VT01</v>
          </cell>
          <cell r="AP777">
            <v>7.222450376454483</v>
          </cell>
          <cell r="AQ777">
            <v>2020</v>
          </cell>
          <cell r="AR777">
            <v>9</v>
          </cell>
          <cell r="AS777" t="str">
            <v>-</v>
          </cell>
          <cell r="AT777">
            <v>371.43665918686366</v>
          </cell>
          <cell r="AU777">
            <v>372.23</v>
          </cell>
          <cell r="AW777" t="str">
            <v>Parceria - PARKIA</v>
          </cell>
          <cell r="AX777" t="str">
            <v>PARCERIA - PARKIA</v>
          </cell>
          <cell r="AY777" t="str">
            <v>Módulo SP4KaramacyFab. Jacareí</v>
          </cell>
          <cell r="AZ777" t="str">
            <v>Jacareí</v>
          </cell>
          <cell r="BA777" t="str">
            <v>(Tora s/c 6,5 a 7 m)</v>
          </cell>
          <cell r="BB777" t="str">
            <v>Tora Plana</v>
          </cell>
          <cell r="BC777" t="str">
            <v>Módulo SP4Karamacy</v>
          </cell>
          <cell r="BD777">
            <v>71</v>
          </cell>
          <cell r="BE777" t="str">
            <v>Reforma</v>
          </cell>
          <cell r="BF777" t="str">
            <v>Reforma</v>
          </cell>
          <cell r="BG777" t="str">
            <v>FB</v>
          </cell>
          <cell r="BH777">
            <v>1</v>
          </cell>
          <cell r="BI777">
            <v>0</v>
          </cell>
          <cell r="BJ777">
            <v>0</v>
          </cell>
          <cell r="BK777">
            <v>1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2059.5211399628306</v>
          </cell>
          <cell r="BW777">
            <v>0</v>
          </cell>
          <cell r="BX777">
            <v>0</v>
          </cell>
          <cell r="BY777">
            <v>0</v>
          </cell>
          <cell r="BZ777">
            <v>2059.5211399628306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24.47</v>
          </cell>
          <cell r="CJ777">
            <v>0</v>
          </cell>
          <cell r="CK777">
            <v>0</v>
          </cell>
          <cell r="CL777">
            <v>0</v>
          </cell>
          <cell r="CM777">
            <v>24.47</v>
          </cell>
          <cell r="CN777">
            <v>0</v>
          </cell>
          <cell r="CO777">
            <v>0</v>
          </cell>
          <cell r="CP777">
            <v>0</v>
          </cell>
          <cell r="CQ777">
            <v>0</v>
          </cell>
          <cell r="CR777">
            <v>0</v>
          </cell>
          <cell r="CS777">
            <v>0</v>
          </cell>
          <cell r="CT777">
            <v>0</v>
          </cell>
          <cell r="CU777">
            <v>0</v>
          </cell>
          <cell r="CV777">
            <v>176.73336071184119</v>
          </cell>
          <cell r="CW777">
            <v>0</v>
          </cell>
          <cell r="CX777">
            <v>0</v>
          </cell>
          <cell r="CY777">
            <v>0</v>
          </cell>
          <cell r="CZ777">
            <v>176.73336071184119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  <cell r="DF777">
            <v>0</v>
          </cell>
          <cell r="DG777">
            <v>0</v>
          </cell>
          <cell r="DH777">
            <v>0</v>
          </cell>
          <cell r="DI777">
            <v>9089.0550503025534</v>
          </cell>
          <cell r="DJ777">
            <v>0</v>
          </cell>
          <cell r="DK777">
            <v>0</v>
          </cell>
          <cell r="DL777">
            <v>0</v>
          </cell>
          <cell r="DM777">
            <v>9089.0550503025534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>
            <v>0</v>
          </cell>
          <cell r="DW777">
            <v>0</v>
          </cell>
          <cell r="DX777">
            <v>0</v>
          </cell>
          <cell r="DY777">
            <v>0</v>
          </cell>
          <cell r="DZ777">
            <v>0</v>
          </cell>
          <cell r="EA777">
            <v>0</v>
          </cell>
          <cell r="EB777">
            <v>0</v>
          </cell>
          <cell r="EC777">
            <v>0</v>
          </cell>
          <cell r="ED777">
            <v>0</v>
          </cell>
          <cell r="EE777">
            <v>0</v>
          </cell>
          <cell r="EF777">
            <v>0</v>
          </cell>
          <cell r="EG777">
            <v>0</v>
          </cell>
          <cell r="EH777">
            <v>0</v>
          </cell>
          <cell r="EI777">
            <v>3383218.9613741194</v>
          </cell>
          <cell r="EJ777">
            <v>0</v>
          </cell>
          <cell r="EK777">
            <v>0</v>
          </cell>
          <cell r="EL777">
            <v>0</v>
          </cell>
          <cell r="EM777">
            <v>3383218.9613741194</v>
          </cell>
          <cell r="EN777">
            <v>24.47</v>
          </cell>
          <cell r="EO777">
            <v>0</v>
          </cell>
          <cell r="EP777">
            <v>0</v>
          </cell>
          <cell r="EQ777">
            <v>24.47</v>
          </cell>
          <cell r="ER777">
            <v>0</v>
          </cell>
          <cell r="ES777">
            <v>0</v>
          </cell>
          <cell r="ET777">
            <v>9089.0550503025534</v>
          </cell>
          <cell r="EU777">
            <v>0</v>
          </cell>
          <cell r="EV777">
            <v>0</v>
          </cell>
          <cell r="EW777">
            <v>9089.0550503025534</v>
          </cell>
          <cell r="EX777">
            <v>0</v>
          </cell>
          <cell r="EY777">
            <v>0</v>
          </cell>
          <cell r="EZ777" t="str">
            <v>F43114-2013-019</v>
          </cell>
          <cell r="FA777" t="str">
            <v>Reforma</v>
          </cell>
          <cell r="FB777" t="str">
            <v>Não</v>
          </cell>
          <cell r="FC777" t="str">
            <v>Sim</v>
          </cell>
          <cell r="FL777">
            <v>51.428066629265338</v>
          </cell>
          <cell r="FM777" t="str">
            <v>VT01Fab. Jacareí</v>
          </cell>
          <cell r="FN777">
            <v>480</v>
          </cell>
          <cell r="FO777">
            <v>-0.28050509758585562</v>
          </cell>
          <cell r="FP777">
            <v>478.65357553158788</v>
          </cell>
          <cell r="FQ777">
            <v>-25.75</v>
          </cell>
          <cell r="FR777">
            <v>376.01337662866752</v>
          </cell>
          <cell r="FS777">
            <v>374.25880000000001</v>
          </cell>
          <cell r="FT777">
            <v>104.88419256948441</v>
          </cell>
          <cell r="FU777">
            <v>480.89756919815193</v>
          </cell>
          <cell r="FV777">
            <v>0.496</v>
          </cell>
          <cell r="FW777">
            <v>0.27350474422634186</v>
          </cell>
          <cell r="FX777">
            <v>0.49735658353136264</v>
          </cell>
          <cell r="FY777">
            <v>0.4460097031043499</v>
          </cell>
          <cell r="FZ777">
            <v>0.44507999999999998</v>
          </cell>
          <cell r="GA777">
            <v>5.2385781208171139E-2</v>
          </cell>
          <cell r="GB777">
            <v>0.49839548431252101</v>
          </cell>
          <cell r="GC777">
            <v>1.4483042470999332</v>
          </cell>
          <cell r="GD777">
            <v>1.4699863962249093</v>
          </cell>
          <cell r="GE777">
            <v>1.4591453216624213</v>
          </cell>
          <cell r="GF777">
            <v>4370904.4799986845</v>
          </cell>
          <cell r="GG777">
            <v>13262.252154981174</v>
          </cell>
          <cell r="GH777">
            <v>15.837084119885731</v>
          </cell>
          <cell r="GI777">
            <v>143944.12940191376</v>
          </cell>
          <cell r="GK777">
            <v>15.837084119885731</v>
          </cell>
          <cell r="GL777" t="str">
            <v>S4AM64</v>
          </cell>
          <cell r="GM777">
            <v>368.91</v>
          </cell>
          <cell r="GN777">
            <v>3.32</v>
          </cell>
        </row>
        <row r="778">
          <cell r="D778" t="str">
            <v>S4AM63</v>
          </cell>
          <cell r="E778" t="str">
            <v>Módulo SP4</v>
          </cell>
          <cell r="F778" t="str">
            <v>F4310020</v>
          </cell>
          <cell r="G778">
            <v>776</v>
          </cell>
          <cell r="H778" t="str">
            <v>F43100</v>
          </cell>
          <cell r="I778" t="str">
            <v>Karamacy</v>
          </cell>
          <cell r="J778" t="str">
            <v>ITAPEVA</v>
          </cell>
          <cell r="K778" t="str">
            <v>Fab. Jacareí</v>
          </cell>
          <cell r="L778">
            <v>34.99</v>
          </cell>
          <cell r="M778">
            <v>34.99</v>
          </cell>
          <cell r="N778">
            <v>11523.725388688426</v>
          </cell>
          <cell r="O778">
            <v>0.2313113371394408</v>
          </cell>
          <cell r="P778" t="str">
            <v>FB</v>
          </cell>
          <cell r="Q778" t="str">
            <v>Sem IPC</v>
          </cell>
          <cell r="R778" t="str">
            <v>Sem IPC</v>
          </cell>
          <cell r="S778">
            <v>11523.725388688426</v>
          </cell>
          <cell r="T778">
            <v>0.2313113371394408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11523.725388688426</v>
          </cell>
          <cell r="AE778">
            <v>0</v>
          </cell>
          <cell r="AF778">
            <v>0</v>
          </cell>
          <cell r="AG778">
            <v>0</v>
          </cell>
          <cell r="AH778">
            <v>11523.725388688426</v>
          </cell>
          <cell r="AI778">
            <v>41453</v>
          </cell>
          <cell r="AJ778">
            <v>41453</v>
          </cell>
          <cell r="AK778">
            <v>44075</v>
          </cell>
          <cell r="AL778" t="str">
            <v>SP8</v>
          </cell>
          <cell r="AN778" t="str">
            <v>S2.La.6S</v>
          </cell>
          <cell r="AO778" t="str">
            <v>VT05</v>
          </cell>
          <cell r="AP778">
            <v>7.1786447638603699</v>
          </cell>
          <cell r="AQ778">
            <v>2020</v>
          </cell>
          <cell r="AR778">
            <v>9</v>
          </cell>
          <cell r="AS778" t="str">
            <v>-</v>
          </cell>
          <cell r="AT778">
            <v>329.34339493250718</v>
          </cell>
          <cell r="AU778">
            <v>372.92</v>
          </cell>
          <cell r="AW778" t="str">
            <v>Parceria - PARKIA</v>
          </cell>
          <cell r="AX778" t="str">
            <v>PARCERIA - PARKIA</v>
          </cell>
          <cell r="AY778" t="str">
            <v>Módulo SP4KaramacyFab. Jacareí</v>
          </cell>
          <cell r="AZ778" t="str">
            <v>Jacareí</v>
          </cell>
          <cell r="BA778" t="str">
            <v>(Tora s/c 6,5 a 7 m)</v>
          </cell>
          <cell r="BB778" t="str">
            <v>Tora Plana</v>
          </cell>
          <cell r="BC778" t="str">
            <v>Módulo SP4Karamacy</v>
          </cell>
          <cell r="BD778">
            <v>71</v>
          </cell>
          <cell r="BE778" t="str">
            <v>Reforma</v>
          </cell>
          <cell r="BF778" t="str">
            <v>Reforma</v>
          </cell>
          <cell r="BG778" t="str">
            <v>FB</v>
          </cell>
          <cell r="BH778">
            <v>1</v>
          </cell>
          <cell r="BI778">
            <v>0</v>
          </cell>
          <cell r="BJ778">
            <v>0</v>
          </cell>
          <cell r="BK778">
            <v>1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2665.5683284852421</v>
          </cell>
          <cell r="BW778">
            <v>0</v>
          </cell>
          <cell r="BX778">
            <v>0</v>
          </cell>
          <cell r="BY778">
            <v>0</v>
          </cell>
          <cell r="BZ778">
            <v>2665.5683284852421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34.99</v>
          </cell>
          <cell r="CJ778">
            <v>0</v>
          </cell>
          <cell r="CK778">
            <v>0</v>
          </cell>
          <cell r="CL778">
            <v>0</v>
          </cell>
          <cell r="CM778">
            <v>34.99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251.18078028747436</v>
          </cell>
          <cell r="CW778">
            <v>0</v>
          </cell>
          <cell r="CX778">
            <v>0</v>
          </cell>
          <cell r="CY778">
            <v>0</v>
          </cell>
          <cell r="CZ778">
            <v>251.18078028747436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  <cell r="DF778">
            <v>0</v>
          </cell>
          <cell r="DG778">
            <v>0</v>
          </cell>
          <cell r="DH778">
            <v>0</v>
          </cell>
          <cell r="DI778">
            <v>11523.725388688426</v>
          </cell>
          <cell r="DJ778">
            <v>0</v>
          </cell>
          <cell r="DK778">
            <v>0</v>
          </cell>
          <cell r="DL778">
            <v>0</v>
          </cell>
          <cell r="DM778">
            <v>11523.725388688426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>
            <v>0</v>
          </cell>
          <cell r="DW778">
            <v>0</v>
          </cell>
          <cell r="DX778">
            <v>0</v>
          </cell>
          <cell r="DY778">
            <v>0</v>
          </cell>
          <cell r="DZ778">
            <v>0</v>
          </cell>
          <cell r="EA778">
            <v>0</v>
          </cell>
          <cell r="EB778">
            <v>0</v>
          </cell>
          <cell r="EC778">
            <v>0</v>
          </cell>
          <cell r="ED778">
            <v>0</v>
          </cell>
          <cell r="EE778">
            <v>0</v>
          </cell>
          <cell r="EF778">
            <v>0</v>
          </cell>
          <cell r="EG778">
            <v>0</v>
          </cell>
          <cell r="EH778">
            <v>0</v>
          </cell>
          <cell r="EI778">
            <v>4297427.6719496883</v>
          </cell>
          <cell r="EJ778">
            <v>0</v>
          </cell>
          <cell r="EK778">
            <v>0</v>
          </cell>
          <cell r="EL778">
            <v>0</v>
          </cell>
          <cell r="EM778">
            <v>4297427.6719496883</v>
          </cell>
          <cell r="EN778">
            <v>34.99</v>
          </cell>
          <cell r="EO778">
            <v>0</v>
          </cell>
          <cell r="EP778">
            <v>0</v>
          </cell>
          <cell r="EQ778">
            <v>34.99</v>
          </cell>
          <cell r="ER778">
            <v>0</v>
          </cell>
          <cell r="ES778">
            <v>0</v>
          </cell>
          <cell r="ET778">
            <v>11523.725388688426</v>
          </cell>
          <cell r="EU778">
            <v>0</v>
          </cell>
          <cell r="EV778">
            <v>0</v>
          </cell>
          <cell r="EW778">
            <v>11523.725388688426</v>
          </cell>
          <cell r="EX778">
            <v>0</v>
          </cell>
          <cell r="EY778">
            <v>0</v>
          </cell>
          <cell r="EZ778" t="str">
            <v>F43185-2013-020</v>
          </cell>
          <cell r="FA778" t="str">
            <v>Reforma</v>
          </cell>
          <cell r="FB778" t="str">
            <v>Não</v>
          </cell>
          <cell r="FC778" t="str">
            <v>Sim</v>
          </cell>
          <cell r="FL778">
            <v>45.878213195689639</v>
          </cell>
          <cell r="FM778" t="str">
            <v>VT05Fab. Jacareí</v>
          </cell>
          <cell r="FN778">
            <v>490</v>
          </cell>
          <cell r="FO778">
            <v>0.49187471034788466</v>
          </cell>
          <cell r="FP778">
            <v>492.41018608070465</v>
          </cell>
          <cell r="FQ778">
            <v>-25.75</v>
          </cell>
          <cell r="FR778">
            <v>375.67216253894901</v>
          </cell>
          <cell r="FS778">
            <v>374.25880000000001</v>
          </cell>
          <cell r="FT778">
            <v>118.59757663924692</v>
          </cell>
          <cell r="FU778">
            <v>494.26973917819595</v>
          </cell>
          <cell r="FV778">
            <v>0.50800000000000001</v>
          </cell>
          <cell r="FW778">
            <v>-0.50275996111090215</v>
          </cell>
          <cell r="FX778">
            <v>0.50544597939755664</v>
          </cell>
          <cell r="FY778">
            <v>0.44582907253477477</v>
          </cell>
          <cell r="FZ778">
            <v>0.44507999999999998</v>
          </cell>
          <cell r="GA778">
            <v>6.0467575733499625E-2</v>
          </cell>
          <cell r="GB778">
            <v>0.50629664826827436</v>
          </cell>
          <cell r="GC778">
            <v>1.3935067868255708</v>
          </cell>
          <cell r="GD778">
            <v>1.4216512559958521</v>
          </cell>
          <cell r="GE778">
            <v>1.4075790214107116</v>
          </cell>
          <cell r="GF778">
            <v>5695828.742228183</v>
          </cell>
          <cell r="GG778">
            <v>16220.554105615827</v>
          </cell>
          <cell r="GH778">
            <v>15.699449173340753</v>
          </cell>
          <cell r="GI778">
            <v>180916.14102725036</v>
          </cell>
          <cell r="GK778">
            <v>15.699449173340753</v>
          </cell>
          <cell r="GL778" t="str">
            <v>S4AM63</v>
          </cell>
          <cell r="GM778">
            <v>368.91</v>
          </cell>
          <cell r="GN778">
            <v>4.01</v>
          </cell>
        </row>
        <row r="779">
          <cell r="D779" t="str">
            <v>S4AM58</v>
          </cell>
          <cell r="E779" t="str">
            <v>Módulo SP4</v>
          </cell>
          <cell r="F779" t="str">
            <v>F4310021</v>
          </cell>
          <cell r="G779">
            <v>777</v>
          </cell>
          <cell r="H779" t="str">
            <v>F43100</v>
          </cell>
          <cell r="I779" t="str">
            <v>Karamacy</v>
          </cell>
          <cell r="J779" t="str">
            <v>ITAPEVA</v>
          </cell>
          <cell r="K779" t="str">
            <v>Fab. Jacareí</v>
          </cell>
          <cell r="L779">
            <v>37.49</v>
          </cell>
          <cell r="M779">
            <v>37.49</v>
          </cell>
          <cell r="N779">
            <v>13856.330712596446</v>
          </cell>
          <cell r="O779">
            <v>0.22636838230576339</v>
          </cell>
          <cell r="P779" t="str">
            <v>FB</v>
          </cell>
          <cell r="Q779" t="str">
            <v>Sem IPC</v>
          </cell>
          <cell r="R779" t="str">
            <v>Sem IPC</v>
          </cell>
          <cell r="S779">
            <v>13856.330712596446</v>
          </cell>
          <cell r="T779">
            <v>0.22636838230576339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13856.330712596446</v>
          </cell>
          <cell r="AE779">
            <v>0</v>
          </cell>
          <cell r="AF779">
            <v>0</v>
          </cell>
          <cell r="AG779">
            <v>0</v>
          </cell>
          <cell r="AH779">
            <v>13856.330712596446</v>
          </cell>
          <cell r="AI779">
            <v>41456</v>
          </cell>
          <cell r="AJ779">
            <v>41456</v>
          </cell>
          <cell r="AK779">
            <v>44075</v>
          </cell>
          <cell r="AL779" t="str">
            <v>SP8</v>
          </cell>
          <cell r="AN779" t="str">
            <v>S2.La.6S</v>
          </cell>
          <cell r="AO779" t="str">
            <v>VT011</v>
          </cell>
          <cell r="AP779">
            <v>7.1704312114989737</v>
          </cell>
          <cell r="AQ779">
            <v>2020</v>
          </cell>
          <cell r="AR779">
            <v>9</v>
          </cell>
          <cell r="AS779" t="str">
            <v>-</v>
          </cell>
          <cell r="AT779">
            <v>369.60071252591212</v>
          </cell>
          <cell r="AU779">
            <v>373.43</v>
          </cell>
          <cell r="AW779" t="str">
            <v>Parceria - PARKIA</v>
          </cell>
          <cell r="AX779" t="str">
            <v>PARCERIA - PARKIA</v>
          </cell>
          <cell r="AY779" t="str">
            <v>Módulo SP4KaramacyFab. Jacareí</v>
          </cell>
          <cell r="AZ779" t="str">
            <v>Jacareí</v>
          </cell>
          <cell r="BA779" t="str">
            <v>(Tora s/c 6,5 a 7 m)</v>
          </cell>
          <cell r="BB779" t="str">
            <v>Tora Plana</v>
          </cell>
          <cell r="BC779" t="str">
            <v>Módulo SP4Karamacy</v>
          </cell>
          <cell r="BD779">
            <v>71</v>
          </cell>
          <cell r="BE779" t="str">
            <v>Reforma</v>
          </cell>
          <cell r="BF779" t="str">
            <v>Reforma</v>
          </cell>
          <cell r="BG779" t="str">
            <v>FB</v>
          </cell>
          <cell r="BH779">
            <v>1</v>
          </cell>
          <cell r="BI779">
            <v>0</v>
          </cell>
          <cell r="BJ779">
            <v>0</v>
          </cell>
          <cell r="BK779">
            <v>1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3136.6351681041233</v>
          </cell>
          <cell r="BW779">
            <v>0</v>
          </cell>
          <cell r="BX779">
            <v>0</v>
          </cell>
          <cell r="BY779">
            <v>0</v>
          </cell>
          <cell r="BZ779">
            <v>3136.6351681041233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37.49</v>
          </cell>
          <cell r="CJ779">
            <v>0</v>
          </cell>
          <cell r="CK779">
            <v>0</v>
          </cell>
          <cell r="CL779">
            <v>0</v>
          </cell>
          <cell r="CM779">
            <v>37.49</v>
          </cell>
          <cell r="CN779">
            <v>0</v>
          </cell>
          <cell r="CO779">
            <v>0</v>
          </cell>
          <cell r="CP779">
            <v>0</v>
          </cell>
          <cell r="CQ779">
            <v>0</v>
          </cell>
          <cell r="CR779">
            <v>0</v>
          </cell>
          <cell r="CS779">
            <v>0</v>
          </cell>
          <cell r="CT779">
            <v>0</v>
          </cell>
          <cell r="CU779">
            <v>0</v>
          </cell>
          <cell r="CV779">
            <v>268.81946611909655</v>
          </cell>
          <cell r="CW779">
            <v>0</v>
          </cell>
          <cell r="CX779">
            <v>0</v>
          </cell>
          <cell r="CY779">
            <v>0</v>
          </cell>
          <cell r="CZ779">
            <v>268.81946611909655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  <cell r="DF779">
            <v>0</v>
          </cell>
          <cell r="DG779">
            <v>0</v>
          </cell>
          <cell r="DH779">
            <v>0</v>
          </cell>
          <cell r="DI779">
            <v>13856.330712596446</v>
          </cell>
          <cell r="DJ779">
            <v>0</v>
          </cell>
          <cell r="DK779">
            <v>0</v>
          </cell>
          <cell r="DL779">
            <v>0</v>
          </cell>
          <cell r="DM779">
            <v>13856.330712596446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>
            <v>0</v>
          </cell>
          <cell r="DW779">
            <v>0</v>
          </cell>
          <cell r="DX779">
            <v>0</v>
          </cell>
          <cell r="DY779">
            <v>0</v>
          </cell>
          <cell r="DZ779">
            <v>0</v>
          </cell>
          <cell r="EA779">
            <v>0</v>
          </cell>
          <cell r="EB779">
            <v>0</v>
          </cell>
          <cell r="EC779">
            <v>0</v>
          </cell>
          <cell r="ED779">
            <v>0</v>
          </cell>
          <cell r="EE779">
            <v>0</v>
          </cell>
          <cell r="EF779">
            <v>0</v>
          </cell>
          <cell r="EG779">
            <v>0</v>
          </cell>
          <cell r="EH779">
            <v>0</v>
          </cell>
          <cell r="EI779">
            <v>5174369.5780048911</v>
          </cell>
          <cell r="EJ779">
            <v>0</v>
          </cell>
          <cell r="EK779">
            <v>0</v>
          </cell>
          <cell r="EL779">
            <v>0</v>
          </cell>
          <cell r="EM779">
            <v>5174369.5780048911</v>
          </cell>
          <cell r="EN779">
            <v>37.49</v>
          </cell>
          <cell r="EO779">
            <v>0</v>
          </cell>
          <cell r="EP779">
            <v>0</v>
          </cell>
          <cell r="EQ779">
            <v>37.49</v>
          </cell>
          <cell r="ER779">
            <v>0</v>
          </cell>
          <cell r="ES779">
            <v>0</v>
          </cell>
          <cell r="ET779">
            <v>13856.330712596446</v>
          </cell>
          <cell r="EU779">
            <v>0</v>
          </cell>
          <cell r="EV779">
            <v>0</v>
          </cell>
          <cell r="EW779">
            <v>13856.330712596446</v>
          </cell>
          <cell r="EX779">
            <v>0</v>
          </cell>
          <cell r="EY779">
            <v>0</v>
          </cell>
          <cell r="EZ779" t="str">
            <v>F43187-2013-021</v>
          </cell>
          <cell r="FA779" t="str">
            <v>Reforma</v>
          </cell>
          <cell r="FB779" t="str">
            <v>Não</v>
          </cell>
          <cell r="FC779" t="str">
            <v>Sim</v>
          </cell>
          <cell r="FL779">
            <v>51.54511655215326</v>
          </cell>
          <cell r="FM779" t="str">
            <v>VT011Fab. Jacareí</v>
          </cell>
          <cell r="FN779">
            <v>489.88461538461536</v>
          </cell>
          <cell r="FO779">
            <v>-0.29586644193791756</v>
          </cell>
          <cell r="FP779">
            <v>488.43521120347566</v>
          </cell>
          <cell r="FQ779">
            <v>-25.75</v>
          </cell>
          <cell r="FR779">
            <v>375.60794998840493</v>
          </cell>
          <cell r="FS779">
            <v>374.25880000000001</v>
          </cell>
          <cell r="FT779">
            <v>114.58800100136762</v>
          </cell>
          <cell r="FU779">
            <v>490.19595098977254</v>
          </cell>
          <cell r="FV779">
            <v>0.53036923076923093</v>
          </cell>
          <cell r="FW779">
            <v>0.28894802352442639</v>
          </cell>
          <cell r="FX779">
            <v>0.53190172217892029</v>
          </cell>
          <cell r="FY779">
            <v>0.44579507056993117</v>
          </cell>
          <cell r="FZ779">
            <v>0.44507999999999998</v>
          </cell>
          <cell r="GA779">
            <v>8.6961210941302103E-2</v>
          </cell>
          <cell r="GB779">
            <v>0.53275628151123322</v>
          </cell>
          <cell r="GC779">
            <v>1.211842086051516</v>
          </cell>
          <cell r="GD779">
            <v>1.2328661843411708</v>
          </cell>
          <cell r="GE779">
            <v>1.2223541351963434</v>
          </cell>
          <cell r="GF779">
            <v>6792317.2108900072</v>
          </cell>
          <cell r="GG779">
            <v>16937.34314519036</v>
          </cell>
          <cell r="GH779">
            <v>15.843828877537021</v>
          </cell>
          <cell r="GI779">
            <v>219537.33268093871</v>
          </cell>
          <cell r="GK779">
            <v>15.843828877537021</v>
          </cell>
          <cell r="GL779" t="str">
            <v>S4AM58</v>
          </cell>
          <cell r="GM779">
            <v>368.91</v>
          </cell>
          <cell r="GN779">
            <v>4.5199999999999996</v>
          </cell>
        </row>
        <row r="780">
          <cell r="D780" t="str">
            <v>S4AM57</v>
          </cell>
          <cell r="E780" t="str">
            <v>Módulo SP4</v>
          </cell>
          <cell r="F780" t="str">
            <v>F4310022</v>
          </cell>
          <cell r="G780">
            <v>778</v>
          </cell>
          <cell r="H780" t="str">
            <v>F43100</v>
          </cell>
          <cell r="I780" t="str">
            <v>Karamacy</v>
          </cell>
          <cell r="J780" t="str">
            <v>ITAPEVA</v>
          </cell>
          <cell r="K780" t="str">
            <v>Fab. Jacareí</v>
          </cell>
          <cell r="L780">
            <v>43.42</v>
          </cell>
          <cell r="M780">
            <v>43.42</v>
          </cell>
          <cell r="N780">
            <v>15390.966021627943</v>
          </cell>
          <cell r="O780">
            <v>0.26795316588292256</v>
          </cell>
          <cell r="P780" t="str">
            <v>FB</v>
          </cell>
          <cell r="Q780" t="str">
            <v>Sem IPC</v>
          </cell>
          <cell r="R780" t="str">
            <v>Sem IPC</v>
          </cell>
          <cell r="S780">
            <v>15390.966021627943</v>
          </cell>
          <cell r="T780">
            <v>0.26795316588292256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15390.966021627943</v>
          </cell>
          <cell r="AE780">
            <v>0</v>
          </cell>
          <cell r="AF780">
            <v>0</v>
          </cell>
          <cell r="AG780">
            <v>0</v>
          </cell>
          <cell r="AH780">
            <v>15390.966021627943</v>
          </cell>
          <cell r="AI780">
            <v>41463</v>
          </cell>
          <cell r="AJ780">
            <v>41463</v>
          </cell>
          <cell r="AK780">
            <v>44075</v>
          </cell>
          <cell r="AL780" t="str">
            <v>SP8</v>
          </cell>
          <cell r="AN780" t="str">
            <v>S2.La.6S</v>
          </cell>
          <cell r="AO780" t="str">
            <v>VT07</v>
          </cell>
          <cell r="AP780">
            <v>7.1512662559890483</v>
          </cell>
          <cell r="AQ780">
            <v>2020</v>
          </cell>
          <cell r="AR780">
            <v>9</v>
          </cell>
          <cell r="AS780" t="str">
            <v>-</v>
          </cell>
          <cell r="AT780">
            <v>354.46720455154173</v>
          </cell>
          <cell r="AU780">
            <v>373.87</v>
          </cell>
          <cell r="AW780" t="str">
            <v>Parceria - PARKIA</v>
          </cell>
          <cell r="AX780" t="str">
            <v>PARCERIA - PARKIA</v>
          </cell>
          <cell r="AY780" t="str">
            <v>Módulo SP4KaramacyFab. Jacareí</v>
          </cell>
          <cell r="AZ780" t="str">
            <v>Jacareí</v>
          </cell>
          <cell r="BA780" t="str">
            <v>(Tora s/c 6,5 a 7 m)</v>
          </cell>
          <cell r="BB780" t="str">
            <v>Tora Plana</v>
          </cell>
          <cell r="BC780" t="str">
            <v>Módulo SP4Karamacy</v>
          </cell>
          <cell r="BD780">
            <v>71</v>
          </cell>
          <cell r="BE780" t="str">
            <v>Reforma</v>
          </cell>
          <cell r="BF780" t="str">
            <v>Reforma</v>
          </cell>
          <cell r="BG780" t="str">
            <v>FB</v>
          </cell>
          <cell r="BH780">
            <v>1</v>
          </cell>
          <cell r="BI780">
            <v>0</v>
          </cell>
          <cell r="BJ780">
            <v>0</v>
          </cell>
          <cell r="BK780">
            <v>1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4124.0580714916969</v>
          </cell>
          <cell r="BW780">
            <v>0</v>
          </cell>
          <cell r="BX780">
            <v>0</v>
          </cell>
          <cell r="BY780">
            <v>0</v>
          </cell>
          <cell r="BZ780">
            <v>4124.0580714916969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43.42</v>
          </cell>
          <cell r="CJ780">
            <v>0</v>
          </cell>
          <cell r="CK780">
            <v>0</v>
          </cell>
          <cell r="CL780">
            <v>0</v>
          </cell>
          <cell r="CM780">
            <v>43.42</v>
          </cell>
          <cell r="CN780">
            <v>0</v>
          </cell>
          <cell r="CO780">
            <v>0</v>
          </cell>
          <cell r="CP780">
            <v>0</v>
          </cell>
          <cell r="CQ780">
            <v>0</v>
          </cell>
          <cell r="CR780">
            <v>0</v>
          </cell>
          <cell r="CS780">
            <v>0</v>
          </cell>
          <cell r="CT780">
            <v>0</v>
          </cell>
          <cell r="CU780">
            <v>0</v>
          </cell>
          <cell r="CV780">
            <v>310.50798083504446</v>
          </cell>
          <cell r="CW780">
            <v>0</v>
          </cell>
          <cell r="CX780">
            <v>0</v>
          </cell>
          <cell r="CY780">
            <v>0</v>
          </cell>
          <cell r="CZ780">
            <v>310.50798083504446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  <cell r="DF780">
            <v>0</v>
          </cell>
          <cell r="DG780">
            <v>0</v>
          </cell>
          <cell r="DH780">
            <v>0</v>
          </cell>
          <cell r="DI780">
            <v>15390.966021627943</v>
          </cell>
          <cell r="DJ780">
            <v>0</v>
          </cell>
          <cell r="DK780">
            <v>0</v>
          </cell>
          <cell r="DL780">
            <v>0</v>
          </cell>
          <cell r="DM780">
            <v>15390.966021627943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>
            <v>0</v>
          </cell>
          <cell r="DW780">
            <v>0</v>
          </cell>
          <cell r="DX780">
            <v>0</v>
          </cell>
          <cell r="DY780">
            <v>0</v>
          </cell>
          <cell r="DZ780">
            <v>0</v>
          </cell>
          <cell r="EA780">
            <v>0</v>
          </cell>
          <cell r="EB780">
            <v>0</v>
          </cell>
          <cell r="EC780">
            <v>0</v>
          </cell>
          <cell r="ED780">
            <v>0</v>
          </cell>
          <cell r="EE780">
            <v>0</v>
          </cell>
          <cell r="EF780">
            <v>0</v>
          </cell>
          <cell r="EG780">
            <v>0</v>
          </cell>
          <cell r="EH780">
            <v>0</v>
          </cell>
          <cell r="EI780">
            <v>5754220.4665060388</v>
          </cell>
          <cell r="EJ780">
            <v>0</v>
          </cell>
          <cell r="EK780">
            <v>0</v>
          </cell>
          <cell r="EL780">
            <v>0</v>
          </cell>
          <cell r="EM780">
            <v>5754220.4665060388</v>
          </cell>
          <cell r="EN780">
            <v>43.42</v>
          </cell>
          <cell r="EO780">
            <v>0</v>
          </cell>
          <cell r="EP780">
            <v>0</v>
          </cell>
          <cell r="EQ780">
            <v>43.42</v>
          </cell>
          <cell r="ER780">
            <v>0</v>
          </cell>
          <cell r="ES780">
            <v>0</v>
          </cell>
          <cell r="ET780">
            <v>15390.966021627943</v>
          </cell>
          <cell r="EU780">
            <v>0</v>
          </cell>
          <cell r="EV780">
            <v>0</v>
          </cell>
          <cell r="EW780">
            <v>15390.966021627943</v>
          </cell>
          <cell r="EX780">
            <v>0</v>
          </cell>
          <cell r="EY780">
            <v>0</v>
          </cell>
          <cell r="EZ780" t="str">
            <v>F43189-2013-022</v>
          </cell>
          <cell r="FA780" t="str">
            <v>Condução</v>
          </cell>
          <cell r="FB780" t="str">
            <v>Não</v>
          </cell>
          <cell r="FC780" t="str">
            <v>Sim</v>
          </cell>
          <cell r="FL780">
            <v>49.567054541520143</v>
          </cell>
          <cell r="FM780" t="str">
            <v>VT07Fab. Jacareí</v>
          </cell>
          <cell r="FN780">
            <v>528</v>
          </cell>
          <cell r="FO780">
            <v>-3.1116766443799904E-2</v>
          </cell>
          <cell r="FP780">
            <v>527.83570347317675</v>
          </cell>
          <cell r="FQ780">
            <v>-25.75</v>
          </cell>
          <cell r="FR780">
            <v>375.45783221940661</v>
          </cell>
          <cell r="FS780">
            <v>374.25880000000001</v>
          </cell>
          <cell r="FT780">
            <v>154.06892571933645</v>
          </cell>
          <cell r="FU780">
            <v>529.526757938743</v>
          </cell>
          <cell r="FV780">
            <v>0.502</v>
          </cell>
          <cell r="FW780">
            <v>2.2813704622866027E-2</v>
          </cell>
          <cell r="FX780">
            <v>0.50211452479720675</v>
          </cell>
          <cell r="FY780">
            <v>0.4457155684183946</v>
          </cell>
          <cell r="FZ780">
            <v>0.44507999999999998</v>
          </cell>
          <cell r="GA780">
            <v>5.711596935261086E-2</v>
          </cell>
          <cell r="GB780">
            <v>0.50283153777100542</v>
          </cell>
          <cell r="GC780">
            <v>1.416918717966404</v>
          </cell>
          <cell r="GD780">
            <v>1.4655069023386593</v>
          </cell>
          <cell r="GE780">
            <v>1.4412128101525317</v>
          </cell>
          <cell r="GF780">
            <v>8149928.3389779981</v>
          </cell>
          <cell r="GG780">
            <v>22181.657390992539</v>
          </cell>
          <cell r="GH780">
            <v>14.841286095470679</v>
          </cell>
          <cell r="GI780">
            <v>228421.73001264845</v>
          </cell>
          <cell r="GK780">
            <v>14.841286095470679</v>
          </cell>
          <cell r="GL780" t="str">
            <v>S4AM57</v>
          </cell>
          <cell r="GM780">
            <v>368.91</v>
          </cell>
          <cell r="GN780">
            <v>4.96</v>
          </cell>
        </row>
        <row r="781">
          <cell r="D781" t="str">
            <v>S4AM52</v>
          </cell>
          <cell r="E781" t="str">
            <v>Módulo SP4</v>
          </cell>
          <cell r="F781" t="str">
            <v>F4310018</v>
          </cell>
          <cell r="G781">
            <v>779</v>
          </cell>
          <cell r="H781" t="str">
            <v>F43100</v>
          </cell>
          <cell r="I781" t="str">
            <v>Karamacy</v>
          </cell>
          <cell r="J781" t="str">
            <v>ITAPEVA</v>
          </cell>
          <cell r="K781" t="str">
            <v>Fab. Jacareí</v>
          </cell>
          <cell r="L781">
            <v>29.71</v>
          </cell>
          <cell r="M781">
            <v>29.71</v>
          </cell>
          <cell r="N781">
            <v>10358.52719497102</v>
          </cell>
          <cell r="O781">
            <v>0.24745877561601351</v>
          </cell>
          <cell r="P781" t="str">
            <v>FB</v>
          </cell>
          <cell r="Q781" t="str">
            <v>Sem IPC</v>
          </cell>
          <cell r="R781" t="str">
            <v>Sem IPC</v>
          </cell>
          <cell r="S781">
            <v>10358.52719497102</v>
          </cell>
          <cell r="T781">
            <v>0.24745877561601351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7949.6415418268152</v>
          </cell>
          <cell r="AE781">
            <v>2408.8856531442052</v>
          </cell>
          <cell r="AF781">
            <v>0</v>
          </cell>
          <cell r="AG781">
            <v>0</v>
          </cell>
          <cell r="AH781">
            <v>10358.52719497102</v>
          </cell>
          <cell r="AI781">
            <v>41437</v>
          </cell>
          <cell r="AJ781">
            <v>41437</v>
          </cell>
          <cell r="AK781">
            <v>44075</v>
          </cell>
          <cell r="AL781" t="str">
            <v>SP8</v>
          </cell>
          <cell r="AN781" t="str">
            <v>S2.La.7S</v>
          </cell>
          <cell r="AO781" t="str">
            <v>VT07</v>
          </cell>
          <cell r="AP781">
            <v>7.222450376454483</v>
          </cell>
          <cell r="AQ781">
            <v>2020</v>
          </cell>
          <cell r="AR781">
            <v>9</v>
          </cell>
          <cell r="AS781" t="str">
            <v>-</v>
          </cell>
          <cell r="AT781">
            <v>348.6545673164261</v>
          </cell>
          <cell r="AU781">
            <v>372.77000000000004</v>
          </cell>
          <cell r="AW781" t="str">
            <v>Parceria - PARKIA</v>
          </cell>
          <cell r="AX781" t="str">
            <v>PARCERIA - PARKIA</v>
          </cell>
          <cell r="AY781" t="str">
            <v>Módulo SP4KaramacyFab. Jacareí</v>
          </cell>
          <cell r="AZ781" t="str">
            <v>Jacareí</v>
          </cell>
          <cell r="BA781" t="str">
            <v>(Tora s/c 6,5 a 7 m)</v>
          </cell>
          <cell r="BB781" t="str">
            <v>Tora Plana</v>
          </cell>
          <cell r="BC781" t="str">
            <v>Módulo SP4Karamacy</v>
          </cell>
          <cell r="BD781">
            <v>71</v>
          </cell>
          <cell r="BE781" t="str">
            <v>Reforma</v>
          </cell>
          <cell r="BF781" t="str">
            <v>Reforma</v>
          </cell>
          <cell r="BG781" t="str">
            <v>FB</v>
          </cell>
          <cell r="BH781">
            <v>1</v>
          </cell>
          <cell r="BI781">
            <v>0</v>
          </cell>
          <cell r="BJ781">
            <v>0</v>
          </cell>
          <cell r="BK781">
            <v>1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1967.2085625266616</v>
          </cell>
          <cell r="BW781">
            <v>596.09989432604607</v>
          </cell>
          <cell r="BX781">
            <v>0</v>
          </cell>
          <cell r="BY781">
            <v>0</v>
          </cell>
          <cell r="BZ781">
            <v>2563.3084568527074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22.800910376751244</v>
          </cell>
          <cell r="CJ781">
            <v>6.9090896232487582</v>
          </cell>
          <cell r="CK781">
            <v>0</v>
          </cell>
          <cell r="CL781">
            <v>0</v>
          </cell>
          <cell r="CM781">
            <v>29.710000000000004</v>
          </cell>
          <cell r="CN781">
            <v>0</v>
          </cell>
          <cell r="CO781">
            <v>0</v>
          </cell>
          <cell r="CP781">
            <v>0</v>
          </cell>
          <cell r="CQ781">
            <v>0</v>
          </cell>
          <cell r="CR781">
            <v>0</v>
          </cell>
          <cell r="CS781">
            <v>0</v>
          </cell>
          <cell r="CT781">
            <v>0</v>
          </cell>
          <cell r="CU781">
            <v>0</v>
          </cell>
          <cell r="CV781">
            <v>164.67844373407195</v>
          </cell>
          <cell r="CW781">
            <v>49.900556950390758</v>
          </cell>
          <cell r="CX781">
            <v>0</v>
          </cell>
          <cell r="CY781">
            <v>0</v>
          </cell>
          <cell r="CZ781">
            <v>214.57900068446273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  <cell r="DF781">
            <v>0</v>
          </cell>
          <cell r="DG781">
            <v>0</v>
          </cell>
          <cell r="DH781">
            <v>0</v>
          </cell>
          <cell r="DI781">
            <v>7949.6415418268152</v>
          </cell>
          <cell r="DJ781">
            <v>2408.8856531442052</v>
          </cell>
          <cell r="DK781">
            <v>0</v>
          </cell>
          <cell r="DL781">
            <v>0</v>
          </cell>
          <cell r="DM781">
            <v>10358.52719497102</v>
          </cell>
          <cell r="DN781">
            <v>0</v>
          </cell>
          <cell r="DO781">
            <v>0</v>
          </cell>
          <cell r="DP781">
            <v>0</v>
          </cell>
          <cell r="DQ781">
            <v>0</v>
          </cell>
          <cell r="DR781">
            <v>0</v>
          </cell>
          <cell r="DS781">
            <v>0</v>
          </cell>
          <cell r="DT781">
            <v>0</v>
          </cell>
          <cell r="DU781">
            <v>0</v>
          </cell>
          <cell r="DV781">
            <v>0</v>
          </cell>
          <cell r="DW781">
            <v>0</v>
          </cell>
          <cell r="DX781">
            <v>0</v>
          </cell>
          <cell r="DY781">
            <v>0</v>
          </cell>
          <cell r="DZ781">
            <v>0</v>
          </cell>
          <cell r="EA781">
            <v>0</v>
          </cell>
          <cell r="EB781">
            <v>0</v>
          </cell>
          <cell r="EC781">
            <v>0</v>
          </cell>
          <cell r="ED781">
            <v>0</v>
          </cell>
          <cell r="EE781">
            <v>0</v>
          </cell>
          <cell r="EF781">
            <v>0</v>
          </cell>
          <cell r="EG781">
            <v>0</v>
          </cell>
          <cell r="EH781">
            <v>0</v>
          </cell>
          <cell r="EI781">
            <v>2963387.8775467821</v>
          </cell>
          <cell r="EJ781">
            <v>897960.30492256547</v>
          </cell>
          <cell r="EK781">
            <v>0</v>
          </cell>
          <cell r="EL781">
            <v>0</v>
          </cell>
          <cell r="EM781">
            <v>3861348.1824693475</v>
          </cell>
          <cell r="EN781">
            <v>29.71</v>
          </cell>
          <cell r="EO781">
            <v>0</v>
          </cell>
          <cell r="EP781">
            <v>0</v>
          </cell>
          <cell r="EQ781">
            <v>29.71</v>
          </cell>
          <cell r="ER781">
            <v>0</v>
          </cell>
          <cell r="ES781">
            <v>0</v>
          </cell>
          <cell r="ET781">
            <v>10358.52719497102</v>
          </cell>
          <cell r="EU781">
            <v>0</v>
          </cell>
          <cell r="EV781">
            <v>0</v>
          </cell>
          <cell r="EW781">
            <v>10358.52719497102</v>
          </cell>
          <cell r="EX781">
            <v>0</v>
          </cell>
          <cell r="EY781">
            <v>0</v>
          </cell>
          <cell r="EZ781" t="str">
            <v>F43182-2013-018</v>
          </cell>
          <cell r="FA781" t="str">
            <v>Reforma</v>
          </cell>
          <cell r="FB781" t="str">
            <v>Não</v>
          </cell>
          <cell r="FC781" t="str">
            <v>Sim</v>
          </cell>
          <cell r="FL781">
            <v>48.273722787082882</v>
          </cell>
          <cell r="FM781" t="str">
            <v>VT07Fab. Jacareí</v>
          </cell>
          <cell r="FN781">
            <v>528</v>
          </cell>
          <cell r="FO781">
            <v>0.14790998085114992</v>
          </cell>
          <cell r="FP781">
            <v>528.78096469889408</v>
          </cell>
          <cell r="FQ781">
            <v>-25.75</v>
          </cell>
          <cell r="FR781">
            <v>376.01337662866752</v>
          </cell>
          <cell r="FS781">
            <v>374.25880000000001</v>
          </cell>
          <cell r="FT781">
            <v>155.24658581816178</v>
          </cell>
          <cell r="FU781">
            <v>531.25996244682926</v>
          </cell>
          <cell r="FV781">
            <v>0.502</v>
          </cell>
          <cell r="FW781">
            <v>-0.15711837490019143</v>
          </cell>
          <cell r="FX781">
            <v>0.50121126575800101</v>
          </cell>
          <cell r="FY781">
            <v>0.4460097031043499</v>
          </cell>
          <cell r="FZ781">
            <v>0.44507999999999998</v>
          </cell>
          <cell r="GA781">
            <v>5.6248515268260545E-2</v>
          </cell>
          <cell r="GB781">
            <v>0.50225821837261042</v>
          </cell>
          <cell r="GC781">
            <v>1.4217997110732234</v>
          </cell>
          <cell r="GD781">
            <v>1.4705037997812997</v>
          </cell>
          <cell r="GE781">
            <v>1.4461517554272616</v>
          </cell>
          <cell r="GF781">
            <v>5503070.7686047638</v>
          </cell>
          <cell r="GG781">
            <v>14980.002286648369</v>
          </cell>
          <cell r="GH781">
            <v>15.278443047007528</v>
          </cell>
          <cell r="GI781">
            <v>158262.16779924338</v>
          </cell>
          <cell r="GK781">
            <v>15.278443047007528</v>
          </cell>
          <cell r="GL781" t="str">
            <v>S4AM52</v>
          </cell>
          <cell r="GM781">
            <v>368.91</v>
          </cell>
          <cell r="GN781">
            <v>3.86</v>
          </cell>
        </row>
        <row r="782">
          <cell r="D782" t="str">
            <v>S4AM38</v>
          </cell>
          <cell r="E782" t="str">
            <v>Módulo SP4</v>
          </cell>
          <cell r="F782" t="str">
            <v>F4310023</v>
          </cell>
          <cell r="G782">
            <v>780</v>
          </cell>
          <cell r="H782" t="str">
            <v>F43100</v>
          </cell>
          <cell r="I782" t="str">
            <v>Karamacy</v>
          </cell>
          <cell r="J782" t="str">
            <v>ITAPEVA</v>
          </cell>
          <cell r="K782" t="str">
            <v>Fab. Jacareí</v>
          </cell>
          <cell r="L782">
            <v>22.49</v>
          </cell>
          <cell r="M782">
            <v>22.49</v>
          </cell>
          <cell r="N782">
            <v>8154.3542896070112</v>
          </cell>
          <cell r="O782">
            <v>0.230356733560695</v>
          </cell>
          <cell r="P782" t="str">
            <v>FB</v>
          </cell>
          <cell r="Q782" t="str">
            <v>Sem IPC</v>
          </cell>
          <cell r="R782" t="str">
            <v>Sem IPC</v>
          </cell>
          <cell r="S782">
            <v>8154.3542896070112</v>
          </cell>
          <cell r="T782">
            <v>0.230356733560695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8154.3542896070112</v>
          </cell>
          <cell r="AF782">
            <v>0</v>
          </cell>
          <cell r="AG782">
            <v>0</v>
          </cell>
          <cell r="AH782">
            <v>8154.3542896070112</v>
          </cell>
          <cell r="AI782">
            <v>41527</v>
          </cell>
          <cell r="AJ782">
            <v>41527</v>
          </cell>
          <cell r="AK782">
            <v>44105</v>
          </cell>
          <cell r="AL782" t="str">
            <v>SP8</v>
          </cell>
          <cell r="AN782" t="str">
            <v>S2.La.6S</v>
          </cell>
          <cell r="AO782" t="str">
            <v>VT01</v>
          </cell>
          <cell r="AP782">
            <v>7.0581793292265571</v>
          </cell>
          <cell r="AQ782">
            <v>2020</v>
          </cell>
          <cell r="AR782">
            <v>10</v>
          </cell>
          <cell r="AS782" t="str">
            <v>-</v>
          </cell>
          <cell r="AT782">
            <v>362.5768914898627</v>
          </cell>
          <cell r="AU782">
            <v>374.03000000000003</v>
          </cell>
          <cell r="AW782" t="str">
            <v>Parceria - PARKIA</v>
          </cell>
          <cell r="AX782" t="str">
            <v>PARCERIA - PARKIA</v>
          </cell>
          <cell r="AY782" t="str">
            <v>Módulo SP4KaramacyFab. Jacareí</v>
          </cell>
          <cell r="AZ782" t="str">
            <v>Jacareí</v>
          </cell>
          <cell r="BA782" t="str">
            <v>(Tora s/c 6,5 a 7 m)</v>
          </cell>
          <cell r="BB782" t="str">
            <v>Tora Plana</v>
          </cell>
          <cell r="BC782" t="str">
            <v>Módulo SP4Karamacy</v>
          </cell>
          <cell r="BD782">
            <v>71</v>
          </cell>
          <cell r="BE782" t="str">
            <v>Reforma</v>
          </cell>
          <cell r="BF782" t="str">
            <v>Reforma</v>
          </cell>
          <cell r="BG782" t="str">
            <v>FB</v>
          </cell>
          <cell r="BH782">
            <v>1</v>
          </cell>
          <cell r="BI782">
            <v>0</v>
          </cell>
          <cell r="BJ782">
            <v>0</v>
          </cell>
          <cell r="BK782">
            <v>1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1878.4104184505127</v>
          </cell>
          <cell r="BX782">
            <v>0</v>
          </cell>
          <cell r="BY782">
            <v>0</v>
          </cell>
          <cell r="BZ782">
            <v>1878.4104184505127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22.49</v>
          </cell>
          <cell r="CK782">
            <v>0</v>
          </cell>
          <cell r="CL782">
            <v>0</v>
          </cell>
          <cell r="CM782">
            <v>22.49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158.73845311430526</v>
          </cell>
          <cell r="CX782">
            <v>0</v>
          </cell>
          <cell r="CY782">
            <v>0</v>
          </cell>
          <cell r="CZ782">
            <v>158.73845311430526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  <cell r="DF782">
            <v>0</v>
          </cell>
          <cell r="DG782">
            <v>0</v>
          </cell>
          <cell r="DH782">
            <v>0</v>
          </cell>
          <cell r="DI782">
            <v>0</v>
          </cell>
          <cell r="DJ782">
            <v>8154.3542896070112</v>
          </cell>
          <cell r="DK782">
            <v>0</v>
          </cell>
          <cell r="DL782">
            <v>0</v>
          </cell>
          <cell r="DM782">
            <v>8154.3542896070112</v>
          </cell>
          <cell r="DN782">
            <v>0</v>
          </cell>
          <cell r="DO782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0</v>
          </cell>
          <cell r="DU782">
            <v>0</v>
          </cell>
          <cell r="DV782">
            <v>0</v>
          </cell>
          <cell r="DW782">
            <v>0</v>
          </cell>
          <cell r="DX782">
            <v>0</v>
          </cell>
          <cell r="DY782">
            <v>0</v>
          </cell>
          <cell r="DZ782">
            <v>0</v>
          </cell>
          <cell r="EA782">
            <v>0</v>
          </cell>
          <cell r="EB782">
            <v>0</v>
          </cell>
          <cell r="EC782">
            <v>0</v>
          </cell>
          <cell r="ED782">
            <v>0</v>
          </cell>
          <cell r="EE782">
            <v>0</v>
          </cell>
          <cell r="EF782">
            <v>0</v>
          </cell>
          <cell r="EG782">
            <v>0</v>
          </cell>
          <cell r="EH782">
            <v>0</v>
          </cell>
          <cell r="EI782">
            <v>0</v>
          </cell>
          <cell r="EJ782">
            <v>3049973.1349417106</v>
          </cell>
          <cell r="EK782">
            <v>0</v>
          </cell>
          <cell r="EL782">
            <v>0</v>
          </cell>
          <cell r="EM782">
            <v>3049973.1349417106</v>
          </cell>
          <cell r="EN782">
            <v>22.49</v>
          </cell>
          <cell r="EO782">
            <v>0</v>
          </cell>
          <cell r="EP782">
            <v>0</v>
          </cell>
          <cell r="EQ782">
            <v>22.49</v>
          </cell>
          <cell r="ER782">
            <v>0</v>
          </cell>
          <cell r="ES782">
            <v>0</v>
          </cell>
          <cell r="ET782">
            <v>8154.3542896070112</v>
          </cell>
          <cell r="EU782">
            <v>0</v>
          </cell>
          <cell r="EV782">
            <v>0</v>
          </cell>
          <cell r="EW782">
            <v>8154.3542896070112</v>
          </cell>
          <cell r="EX782">
            <v>0</v>
          </cell>
          <cell r="EY782">
            <v>0</v>
          </cell>
          <cell r="EZ782" t="str">
            <v>F43179-2013-023</v>
          </cell>
          <cell r="FA782" t="str">
            <v>Condução</v>
          </cell>
          <cell r="FB782" t="str">
            <v>Não</v>
          </cell>
          <cell r="FC782" t="str">
            <v>Sim</v>
          </cell>
          <cell r="FL782">
            <v>51.369747717871356</v>
          </cell>
          <cell r="FM782" t="str">
            <v>VT01Fab. Jacareí</v>
          </cell>
          <cell r="FN782">
            <v>480</v>
          </cell>
          <cell r="FO782">
            <v>-0.27283714866492126</v>
          </cell>
          <cell r="FP782">
            <v>478.69038168640839</v>
          </cell>
          <cell r="FQ782">
            <v>-25.75</v>
          </cell>
          <cell r="FR782">
            <v>374.72294380931368</v>
          </cell>
          <cell r="FS782">
            <v>374.25880000000001</v>
          </cell>
          <cell r="FT782">
            <v>104.56109439829807</v>
          </cell>
          <cell r="FU782">
            <v>479.28403820761173</v>
          </cell>
          <cell r="FV782">
            <v>0.496</v>
          </cell>
          <cell r="FW782">
            <v>0.26579597206743166</v>
          </cell>
          <cell r="FX782">
            <v>0.49731834802145447</v>
          </cell>
          <cell r="FY782">
            <v>0.4453261445167323</v>
          </cell>
          <cell r="FZ782">
            <v>0.44507999999999998</v>
          </cell>
          <cell r="GA782">
            <v>5.2267237620916694E-2</v>
          </cell>
          <cell r="GB782">
            <v>0.49759338213764898</v>
          </cell>
          <cell r="GC782">
            <v>1.4516223250996676</v>
          </cell>
          <cell r="GD782">
            <v>1.4747521609819689</v>
          </cell>
          <cell r="GE782">
            <v>1.4631872430408182</v>
          </cell>
          <cell r="GF782">
            <v>3908251.8528984091</v>
          </cell>
          <cell r="GG782">
            <v>11931.347171788151</v>
          </cell>
          <cell r="GH782">
            <v>15.726736366740397</v>
          </cell>
          <cell r="GI782">
            <v>128241.38015364813</v>
          </cell>
          <cell r="GK782">
            <v>15.726736366740397</v>
          </cell>
          <cell r="GL782" t="str">
            <v>S4AM38</v>
          </cell>
          <cell r="GM782">
            <v>368.91</v>
          </cell>
          <cell r="GN782">
            <v>5.12</v>
          </cell>
        </row>
        <row r="783">
          <cell r="D783" t="str">
            <v>S4AM32</v>
          </cell>
          <cell r="E783" t="str">
            <v>Módulo SP4</v>
          </cell>
          <cell r="F783" t="str">
            <v>F4310012</v>
          </cell>
          <cell r="G783">
            <v>781</v>
          </cell>
          <cell r="H783" t="str">
            <v>F43100</v>
          </cell>
          <cell r="I783" t="str">
            <v>Karamacy</v>
          </cell>
          <cell r="J783" t="str">
            <v>ITAPEVA</v>
          </cell>
          <cell r="K783" t="str">
            <v>Fab. Jacareí</v>
          </cell>
          <cell r="L783">
            <v>15.12</v>
          </cell>
          <cell r="M783">
            <v>15.12</v>
          </cell>
          <cell r="N783">
            <v>5546.9511020854961</v>
          </cell>
          <cell r="O783">
            <v>0.24529901333673779</v>
          </cell>
          <cell r="P783" t="str">
            <v>FB</v>
          </cell>
          <cell r="Q783" t="str">
            <v>Sem IPC</v>
          </cell>
          <cell r="R783" t="str">
            <v>Sem IPC</v>
          </cell>
          <cell r="S783">
            <v>5546.9511020854961</v>
          </cell>
          <cell r="T783">
            <v>0.24529901333673779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5546.9511020854961</v>
          </cell>
          <cell r="AF783">
            <v>0</v>
          </cell>
          <cell r="AG783">
            <v>0</v>
          </cell>
          <cell r="AH783">
            <v>5546.9511020854961</v>
          </cell>
          <cell r="AI783">
            <v>41484</v>
          </cell>
          <cell r="AJ783">
            <v>41484</v>
          </cell>
          <cell r="AK783">
            <v>44105</v>
          </cell>
          <cell r="AL783" t="str">
            <v>SP8</v>
          </cell>
          <cell r="AN783" t="str">
            <v>S2.La.7M</v>
          </cell>
          <cell r="AO783" t="str">
            <v>VT01</v>
          </cell>
          <cell r="AP783">
            <v>7.1759069130732378</v>
          </cell>
          <cell r="AQ783">
            <v>2020</v>
          </cell>
          <cell r="AR783">
            <v>10</v>
          </cell>
          <cell r="AS783" t="str">
            <v>-</v>
          </cell>
          <cell r="AT783">
            <v>366.86184537602492</v>
          </cell>
          <cell r="AU783">
            <v>375.73</v>
          </cell>
          <cell r="AW783" t="str">
            <v>Parceria - PARKIA</v>
          </cell>
          <cell r="AX783" t="str">
            <v>PARCERIA - PARKIA</v>
          </cell>
          <cell r="AY783" t="str">
            <v>Módulo SP4KaramacyFab. Jacareí</v>
          </cell>
          <cell r="AZ783" t="str">
            <v>Jacareí</v>
          </cell>
          <cell r="BA783" t="str">
            <v>(Tora s/c 6,5 a 7 m)</v>
          </cell>
          <cell r="BB783" t="str">
            <v>Tora Plana</v>
          </cell>
          <cell r="BC783" t="str">
            <v>Módulo SP4Karamacy</v>
          </cell>
          <cell r="BD783">
            <v>71</v>
          </cell>
          <cell r="BE783" t="str">
            <v>Reforma</v>
          </cell>
          <cell r="BF783" t="str">
            <v>Reforma</v>
          </cell>
          <cell r="BG783" t="str">
            <v>FB</v>
          </cell>
          <cell r="BH783">
            <v>1</v>
          </cell>
          <cell r="BI783">
            <v>0</v>
          </cell>
          <cell r="BJ783">
            <v>0</v>
          </cell>
          <cell r="BK783">
            <v>1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1360.6616323687024</v>
          </cell>
          <cell r="BX783">
            <v>0</v>
          </cell>
          <cell r="BY783">
            <v>0</v>
          </cell>
          <cell r="BZ783">
            <v>1360.6616323687024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15.12</v>
          </cell>
          <cell r="CK783">
            <v>0</v>
          </cell>
          <cell r="CL783">
            <v>0</v>
          </cell>
          <cell r="CM783">
            <v>15.12</v>
          </cell>
          <cell r="CN783">
            <v>0</v>
          </cell>
          <cell r="CO783">
            <v>0</v>
          </cell>
          <cell r="CP783">
            <v>0</v>
          </cell>
          <cell r="CQ783">
            <v>0</v>
          </cell>
          <cell r="CR783">
            <v>0</v>
          </cell>
          <cell r="CS783">
            <v>0</v>
          </cell>
          <cell r="CT783">
            <v>0</v>
          </cell>
          <cell r="CU783">
            <v>0</v>
          </cell>
          <cell r="CV783">
            <v>0</v>
          </cell>
          <cell r="CW783">
            <v>108.49971252566735</v>
          </cell>
          <cell r="CX783">
            <v>0</v>
          </cell>
          <cell r="CY783">
            <v>0</v>
          </cell>
          <cell r="CZ783">
            <v>108.49971252566735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  <cell r="DF783">
            <v>0</v>
          </cell>
          <cell r="DG783">
            <v>0</v>
          </cell>
          <cell r="DH783">
            <v>0</v>
          </cell>
          <cell r="DI783">
            <v>0</v>
          </cell>
          <cell r="DJ783">
            <v>5546.9511020854961</v>
          </cell>
          <cell r="DK783">
            <v>0</v>
          </cell>
          <cell r="DL783">
            <v>0</v>
          </cell>
          <cell r="DM783">
            <v>5546.9511020854961</v>
          </cell>
          <cell r="DN783">
            <v>0</v>
          </cell>
          <cell r="DO783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0</v>
          </cell>
          <cell r="DU783">
            <v>0</v>
          </cell>
          <cell r="DV783">
            <v>0</v>
          </cell>
          <cell r="DW783">
            <v>0</v>
          </cell>
          <cell r="DX783">
            <v>0</v>
          </cell>
          <cell r="DY783">
            <v>0</v>
          </cell>
          <cell r="DZ783">
            <v>0</v>
          </cell>
          <cell r="EA783">
            <v>0</v>
          </cell>
          <cell r="EB783">
            <v>0</v>
          </cell>
          <cell r="EC783">
            <v>0</v>
          </cell>
          <cell r="ED783">
            <v>0</v>
          </cell>
          <cell r="EE783">
            <v>0</v>
          </cell>
          <cell r="EF783">
            <v>0</v>
          </cell>
          <cell r="EG783">
            <v>0</v>
          </cell>
          <cell r="EH783">
            <v>0</v>
          </cell>
          <cell r="EI783">
            <v>0</v>
          </cell>
          <cell r="EJ783">
            <v>2084155.9375865837</v>
          </cell>
          <cell r="EK783">
            <v>0</v>
          </cell>
          <cell r="EL783">
            <v>0</v>
          </cell>
          <cell r="EM783">
            <v>2084155.9375865837</v>
          </cell>
          <cell r="EN783">
            <v>15.12</v>
          </cell>
          <cell r="EO783">
            <v>0</v>
          </cell>
          <cell r="EP783">
            <v>0</v>
          </cell>
          <cell r="EQ783">
            <v>15.12</v>
          </cell>
          <cell r="ER783">
            <v>0</v>
          </cell>
          <cell r="ES783">
            <v>0</v>
          </cell>
          <cell r="ET783">
            <v>5546.9511020854961</v>
          </cell>
          <cell r="EU783">
            <v>0</v>
          </cell>
          <cell r="EV783">
            <v>0</v>
          </cell>
          <cell r="EW783">
            <v>5546.9511020854961</v>
          </cell>
          <cell r="EX783">
            <v>0</v>
          </cell>
          <cell r="EY783">
            <v>0</v>
          </cell>
          <cell r="EZ783" t="str">
            <v>F43121-2013-012</v>
          </cell>
          <cell r="FA783" t="str">
            <v>Condução</v>
          </cell>
          <cell r="FB783" t="str">
            <v>Não</v>
          </cell>
          <cell r="FC783" t="str">
            <v>Sim</v>
          </cell>
          <cell r="FL783">
            <v>51.124108746124797</v>
          </cell>
          <cell r="FM783" t="str">
            <v>VT01Fab. Jacareí</v>
          </cell>
          <cell r="FN783">
            <v>480</v>
          </cell>
          <cell r="FO783">
            <v>-0.24043525556293588</v>
          </cell>
          <cell r="FP783">
            <v>478.84591077329793</v>
          </cell>
          <cell r="FQ783">
            <v>-25.75</v>
          </cell>
          <cell r="FR783">
            <v>375.65076659784563</v>
          </cell>
          <cell r="FS783">
            <v>374.25880000000001</v>
          </cell>
          <cell r="FT783">
            <v>104.97609765820647</v>
          </cell>
          <cell r="FU783">
            <v>480.6268642560521</v>
          </cell>
          <cell r="FV783">
            <v>0.496</v>
          </cell>
          <cell r="FW783">
            <v>0.2332221316852241</v>
          </cell>
          <cell r="FX783">
            <v>0.4971567817731587</v>
          </cell>
          <cell r="FY783">
            <v>0.44581774323888124</v>
          </cell>
          <cell r="FZ783">
            <v>0.44507999999999998</v>
          </cell>
          <cell r="GA783">
            <v>5.2163101746322743E-2</v>
          </cell>
          <cell r="GB783">
            <v>0.49798084498520401</v>
          </cell>
          <cell r="GC783">
            <v>1.4505300755279635</v>
          </cell>
          <cell r="GD783">
            <v>1.4727604450593967</v>
          </cell>
          <cell r="GE783">
            <v>1.4616452602936802</v>
          </cell>
          <cell r="GF783">
            <v>2666013.7143770042</v>
          </cell>
          <cell r="GG783">
            <v>8107.6747874440716</v>
          </cell>
          <cell r="GH783">
            <v>15.330521930393701</v>
          </cell>
          <cell r="GI783">
            <v>85037.655517343213</v>
          </cell>
          <cell r="GK783">
            <v>15.330521930393701</v>
          </cell>
          <cell r="GL783" t="str">
            <v>S4AM32</v>
          </cell>
          <cell r="GM783">
            <v>368.91</v>
          </cell>
          <cell r="GN783">
            <v>6.82</v>
          </cell>
        </row>
        <row r="784">
          <cell r="D784" t="str">
            <v>S4AM34</v>
          </cell>
          <cell r="E784" t="str">
            <v>Módulo SP4</v>
          </cell>
          <cell r="F784" t="str">
            <v>F4310010</v>
          </cell>
          <cell r="G784">
            <v>782</v>
          </cell>
          <cell r="H784" t="str">
            <v>F43100</v>
          </cell>
          <cell r="I784" t="str">
            <v>Karamacy</v>
          </cell>
          <cell r="J784" t="str">
            <v>ITAPEVA</v>
          </cell>
          <cell r="K784" t="str">
            <v>Fab. Jacareí</v>
          </cell>
          <cell r="L784">
            <v>38.130000000000003</v>
          </cell>
          <cell r="M784">
            <v>38.130000000000003</v>
          </cell>
          <cell r="N784">
            <v>12623.6376416433</v>
          </cell>
          <cell r="O784">
            <v>0.25072960738925054</v>
          </cell>
          <cell r="P784" t="str">
            <v>FB</v>
          </cell>
          <cell r="Q784" t="str">
            <v>Sem IPC</v>
          </cell>
          <cell r="R784" t="str">
            <v>Sem IPC</v>
          </cell>
          <cell r="S784">
            <v>12623.6376416433</v>
          </cell>
          <cell r="T784">
            <v>0.25072960738925054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12623.6376416433</v>
          </cell>
          <cell r="AF784">
            <v>0</v>
          </cell>
          <cell r="AG784">
            <v>0</v>
          </cell>
          <cell r="AH784">
            <v>12623.6376416433</v>
          </cell>
          <cell r="AI784">
            <v>41502</v>
          </cell>
          <cell r="AJ784">
            <v>41502</v>
          </cell>
          <cell r="AK784">
            <v>44105</v>
          </cell>
          <cell r="AL784" t="str">
            <v>SP8</v>
          </cell>
          <cell r="AN784" t="str">
            <v>S2.La.7P</v>
          </cell>
          <cell r="AO784" t="str">
            <v>VT07</v>
          </cell>
          <cell r="AP784">
            <v>7.1266255989048597</v>
          </cell>
          <cell r="AQ784">
            <v>2020</v>
          </cell>
          <cell r="AR784">
            <v>10</v>
          </cell>
          <cell r="AS784" t="str">
            <v>-</v>
          </cell>
          <cell r="AT784">
            <v>331.06838818891418</v>
          </cell>
          <cell r="AU784">
            <v>374.46000000000004</v>
          </cell>
          <cell r="AW784" t="str">
            <v>Parceria - PARKIA</v>
          </cell>
          <cell r="AX784" t="str">
            <v>PARCERIA - PARKIA</v>
          </cell>
          <cell r="AY784" t="str">
            <v>Módulo SP4KaramacyFab. Jacareí</v>
          </cell>
          <cell r="AZ784" t="str">
            <v>Jacareí</v>
          </cell>
          <cell r="BA784" t="str">
            <v>(Tora s/c 6,5 a 7 m)</v>
          </cell>
          <cell r="BB784" t="str">
            <v>Tora Plana</v>
          </cell>
          <cell r="BC784" t="str">
            <v>Módulo SP4Karamacy</v>
          </cell>
          <cell r="BD784">
            <v>71</v>
          </cell>
          <cell r="BE784" t="str">
            <v>Reforma</v>
          </cell>
          <cell r="BF784" t="str">
            <v>Reforma</v>
          </cell>
          <cell r="BG784" t="str">
            <v>FB</v>
          </cell>
          <cell r="BH784">
            <v>1</v>
          </cell>
          <cell r="BI784">
            <v>0</v>
          </cell>
          <cell r="BJ784">
            <v>0</v>
          </cell>
          <cell r="BK784">
            <v>1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3165.1197097133891</v>
          </cell>
          <cell r="BX784">
            <v>0</v>
          </cell>
          <cell r="BY784">
            <v>0</v>
          </cell>
          <cell r="BZ784">
            <v>3165.1197097133891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38.130000000000003</v>
          </cell>
          <cell r="CK784">
            <v>0</v>
          </cell>
          <cell r="CL784">
            <v>0</v>
          </cell>
          <cell r="CM784">
            <v>38.130000000000003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271.7382340862423</v>
          </cell>
          <cell r="CX784">
            <v>0</v>
          </cell>
          <cell r="CY784">
            <v>0</v>
          </cell>
          <cell r="CZ784">
            <v>271.7382340862423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12623.6376416433</v>
          </cell>
          <cell r="DK784">
            <v>0</v>
          </cell>
          <cell r="DL784">
            <v>0</v>
          </cell>
          <cell r="DM784">
            <v>12623.6376416433</v>
          </cell>
          <cell r="DN784">
            <v>0</v>
          </cell>
          <cell r="DO784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0</v>
          </cell>
          <cell r="DV784">
            <v>0</v>
          </cell>
          <cell r="DW784">
            <v>0</v>
          </cell>
          <cell r="DX784">
            <v>0</v>
          </cell>
          <cell r="DY784">
            <v>0</v>
          </cell>
          <cell r="DZ784">
            <v>0</v>
          </cell>
          <cell r="EA784">
            <v>0</v>
          </cell>
          <cell r="EB784">
            <v>0</v>
          </cell>
          <cell r="EC784">
            <v>0</v>
          </cell>
          <cell r="ED784">
            <v>0</v>
          </cell>
          <cell r="EE784">
            <v>0</v>
          </cell>
          <cell r="EF784">
            <v>0</v>
          </cell>
          <cell r="EG784">
            <v>0</v>
          </cell>
          <cell r="EH784">
            <v>0</v>
          </cell>
          <cell r="EI784">
            <v>0</v>
          </cell>
          <cell r="EJ784">
            <v>4727047.3512897501</v>
          </cell>
          <cell r="EK784">
            <v>0</v>
          </cell>
          <cell r="EL784">
            <v>0</v>
          </cell>
          <cell r="EM784">
            <v>4727047.3512897501</v>
          </cell>
          <cell r="EN784">
            <v>38.130000000000003</v>
          </cell>
          <cell r="EO784">
            <v>0</v>
          </cell>
          <cell r="EP784">
            <v>0</v>
          </cell>
          <cell r="EQ784">
            <v>38.130000000000003</v>
          </cell>
          <cell r="ER784">
            <v>0</v>
          </cell>
          <cell r="ES784">
            <v>0</v>
          </cell>
          <cell r="ET784">
            <v>12623.6376416433</v>
          </cell>
          <cell r="EU784">
            <v>0</v>
          </cell>
          <cell r="EV784">
            <v>0</v>
          </cell>
          <cell r="EW784">
            <v>12623.6376416433</v>
          </cell>
          <cell r="EX784">
            <v>0</v>
          </cell>
          <cell r="EY784">
            <v>0</v>
          </cell>
          <cell r="EZ784" t="str">
            <v>F43175-2013-010</v>
          </cell>
          <cell r="FA784" t="str">
            <v>Condução</v>
          </cell>
          <cell r="FB784" t="str">
            <v>Não</v>
          </cell>
          <cell r="FC784" t="str">
            <v>Sim</v>
          </cell>
          <cell r="FL784">
            <v>46.45513975643523</v>
          </cell>
          <cell r="FM784" t="str">
            <v>VT07Fab. Jacareí</v>
          </cell>
          <cell r="FN784">
            <v>528</v>
          </cell>
          <cell r="FO784">
            <v>0.40756652478363797</v>
          </cell>
          <cell r="FP784">
            <v>530.15195125085756</v>
          </cell>
          <cell r="FQ784">
            <v>-25.75</v>
          </cell>
          <cell r="FR784">
            <v>375.26423020565267</v>
          </cell>
          <cell r="FS784">
            <v>374.25880000000001</v>
          </cell>
          <cell r="FT784">
            <v>156.31195151185875</v>
          </cell>
          <cell r="FU784">
            <v>531.57618171751142</v>
          </cell>
          <cell r="FV784">
            <v>0.502</v>
          </cell>
          <cell r="FW784">
            <v>-0.4180479269541344</v>
          </cell>
          <cell r="FX784">
            <v>0.49990139940669026</v>
          </cell>
          <cell r="FY784">
            <v>0.44561301351450744</v>
          </cell>
          <cell r="FZ784">
            <v>0.44507999999999998</v>
          </cell>
          <cell r="GA784">
            <v>5.48870517540615E-2</v>
          </cell>
          <cell r="GB784">
            <v>0.50050006526856894</v>
          </cell>
          <cell r="GC784">
            <v>1.432588505746617</v>
          </cell>
          <cell r="GD784">
            <v>1.4830730159829382</v>
          </cell>
          <cell r="GE784">
            <v>1.4578307608647776</v>
          </cell>
          <cell r="GF784">
            <v>6710425.0969301956</v>
          </cell>
          <cell r="GG784">
            <v>18403.127267998098</v>
          </cell>
          <cell r="GH784">
            <v>15.201901643455102</v>
          </cell>
          <cell r="GI784">
            <v>191903.29781087895</v>
          </cell>
          <cell r="GK784">
            <v>15.201901643455102</v>
          </cell>
          <cell r="GL784" t="str">
            <v>S4AM34</v>
          </cell>
          <cell r="GM784">
            <v>368.91</v>
          </cell>
          <cell r="GN784">
            <v>5.55</v>
          </cell>
        </row>
        <row r="785">
          <cell r="D785" t="str">
            <v>S4AM29</v>
          </cell>
          <cell r="E785" t="str">
            <v>Módulo SP4</v>
          </cell>
          <cell r="F785" t="str">
            <v>F4310007</v>
          </cell>
          <cell r="G785">
            <v>783</v>
          </cell>
          <cell r="H785" t="str">
            <v>F43100</v>
          </cell>
          <cell r="I785" t="str">
            <v>Karamacy</v>
          </cell>
          <cell r="J785" t="str">
            <v>ITAPEVA</v>
          </cell>
          <cell r="K785" t="str">
            <v>Fab. Jacareí</v>
          </cell>
          <cell r="L785">
            <v>56.57</v>
          </cell>
          <cell r="M785">
            <v>56.57</v>
          </cell>
          <cell r="N785">
            <v>18746.777462953767</v>
          </cell>
          <cell r="O785">
            <v>0.24333333212559241</v>
          </cell>
          <cell r="P785" t="str">
            <v>FB</v>
          </cell>
          <cell r="Q785" t="str">
            <v>Sem IPC</v>
          </cell>
          <cell r="R785" t="str">
            <v>Sem IPC</v>
          </cell>
          <cell r="S785">
            <v>18746.777462953767</v>
          </cell>
          <cell r="T785">
            <v>0.24333333212559241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18746.777462953767</v>
          </cell>
          <cell r="AF785">
            <v>0</v>
          </cell>
          <cell r="AG785">
            <v>0</v>
          </cell>
          <cell r="AH785">
            <v>18746.777462953767</v>
          </cell>
          <cell r="AI785">
            <v>41512</v>
          </cell>
          <cell r="AJ785">
            <v>41512</v>
          </cell>
          <cell r="AK785">
            <v>44105</v>
          </cell>
          <cell r="AL785" t="str">
            <v>SP8</v>
          </cell>
          <cell r="AN785" t="str">
            <v>S2.La.6M</v>
          </cell>
          <cell r="AO785" t="str">
            <v>VT07</v>
          </cell>
          <cell r="AP785">
            <v>7.099247091033539</v>
          </cell>
          <cell r="AQ785">
            <v>2020</v>
          </cell>
          <cell r="AR785">
            <v>10</v>
          </cell>
          <cell r="AS785" t="str">
            <v>-</v>
          </cell>
          <cell r="AT785">
            <v>331.39079835520181</v>
          </cell>
          <cell r="AU785">
            <v>376.11</v>
          </cell>
          <cell r="AW785" t="str">
            <v>Parceria - PARKIA</v>
          </cell>
          <cell r="AX785" t="str">
            <v>PARCERIA - PARKIA</v>
          </cell>
          <cell r="AY785" t="str">
            <v>Módulo SP4KaramacyFab. Jacareí</v>
          </cell>
          <cell r="AZ785" t="str">
            <v>Jacareí</v>
          </cell>
          <cell r="BA785" t="str">
            <v>(Tora s/c 6,5 a 7 m)</v>
          </cell>
          <cell r="BB785" t="str">
            <v>Tora Plana</v>
          </cell>
          <cell r="BC785" t="str">
            <v>Módulo SP4Karamacy</v>
          </cell>
          <cell r="BD785">
            <v>71</v>
          </cell>
          <cell r="BE785" t="str">
            <v>Reforma</v>
          </cell>
          <cell r="BF785" t="str">
            <v>Reforma</v>
          </cell>
          <cell r="BG785" t="str">
            <v>FB</v>
          </cell>
          <cell r="BH785">
            <v>1</v>
          </cell>
          <cell r="BI785">
            <v>0</v>
          </cell>
          <cell r="BJ785">
            <v>0</v>
          </cell>
          <cell r="BK785">
            <v>1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4561.7158266774995</v>
          </cell>
          <cell r="BX785">
            <v>0</v>
          </cell>
          <cell r="BY785">
            <v>0</v>
          </cell>
          <cell r="BZ785">
            <v>4561.7158266774995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56.57</v>
          </cell>
          <cell r="CK785">
            <v>0</v>
          </cell>
          <cell r="CL785">
            <v>0</v>
          </cell>
          <cell r="CM785">
            <v>56.57</v>
          </cell>
          <cell r="CN785">
            <v>0</v>
          </cell>
          <cell r="CO785">
            <v>0</v>
          </cell>
          <cell r="CP785">
            <v>0</v>
          </cell>
          <cell r="CQ785">
            <v>0</v>
          </cell>
          <cell r="CR785">
            <v>0</v>
          </cell>
          <cell r="CS785">
            <v>0</v>
          </cell>
          <cell r="CT785">
            <v>0</v>
          </cell>
          <cell r="CU785">
            <v>0</v>
          </cell>
          <cell r="CV785">
            <v>0</v>
          </cell>
          <cell r="CW785">
            <v>401.60440793976733</v>
          </cell>
          <cell r="CX785">
            <v>0</v>
          </cell>
          <cell r="CY785">
            <v>0</v>
          </cell>
          <cell r="CZ785">
            <v>401.60440793976733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  <cell r="DF785">
            <v>0</v>
          </cell>
          <cell r="DG785">
            <v>0</v>
          </cell>
          <cell r="DH785">
            <v>0</v>
          </cell>
          <cell r="DI785">
            <v>0</v>
          </cell>
          <cell r="DJ785">
            <v>18746.777462953767</v>
          </cell>
          <cell r="DK785">
            <v>0</v>
          </cell>
          <cell r="DL785">
            <v>0</v>
          </cell>
          <cell r="DM785">
            <v>18746.777462953767</v>
          </cell>
          <cell r="DN785">
            <v>0</v>
          </cell>
          <cell r="DO785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0</v>
          </cell>
          <cell r="DU785">
            <v>0</v>
          </cell>
          <cell r="DV785">
            <v>0</v>
          </cell>
          <cell r="DW785">
            <v>0</v>
          </cell>
          <cell r="DX785">
            <v>0</v>
          </cell>
          <cell r="DY785">
            <v>0</v>
          </cell>
          <cell r="DZ785">
            <v>0</v>
          </cell>
          <cell r="EA785">
            <v>0</v>
          </cell>
          <cell r="EB785">
            <v>0</v>
          </cell>
          <cell r="EC785">
            <v>0</v>
          </cell>
          <cell r="ED785">
            <v>0</v>
          </cell>
          <cell r="EE785">
            <v>0</v>
          </cell>
          <cell r="EF785">
            <v>0</v>
          </cell>
          <cell r="EG785">
            <v>0</v>
          </cell>
          <cell r="EH785">
            <v>0</v>
          </cell>
          <cell r="EI785">
            <v>0</v>
          </cell>
          <cell r="EJ785">
            <v>7050850.4715915415</v>
          </cell>
          <cell r="EK785">
            <v>0</v>
          </cell>
          <cell r="EL785">
            <v>0</v>
          </cell>
          <cell r="EM785">
            <v>7050850.4715915415</v>
          </cell>
          <cell r="EN785">
            <v>56.57</v>
          </cell>
          <cell r="EO785">
            <v>0</v>
          </cell>
          <cell r="EP785">
            <v>0</v>
          </cell>
          <cell r="EQ785">
            <v>56.57</v>
          </cell>
          <cell r="ER785">
            <v>0</v>
          </cell>
          <cell r="ES785">
            <v>0</v>
          </cell>
          <cell r="ET785">
            <v>18746.777462953767</v>
          </cell>
          <cell r="EU785">
            <v>0</v>
          </cell>
          <cell r="EV785">
            <v>0</v>
          </cell>
          <cell r="EW785">
            <v>18746.777462953767</v>
          </cell>
          <cell r="EX785">
            <v>0</v>
          </cell>
          <cell r="EY785">
            <v>0</v>
          </cell>
          <cell r="EZ785" t="str">
            <v>F43160-2011-007</v>
          </cell>
          <cell r="FA785" t="str">
            <v>Condução</v>
          </cell>
          <cell r="FB785" t="str">
            <v>Não</v>
          </cell>
          <cell r="FC785" t="str">
            <v>Sim</v>
          </cell>
          <cell r="FL785">
            <v>46.679710412355362</v>
          </cell>
          <cell r="FM785" t="str">
            <v>VT07Fab. Jacareí</v>
          </cell>
          <cell r="FN785">
            <v>528</v>
          </cell>
          <cell r="FO785">
            <v>0.37500126229123509</v>
          </cell>
          <cell r="FP785">
            <v>529.9800066648977</v>
          </cell>
          <cell r="FQ785">
            <v>-25.75</v>
          </cell>
          <cell r="FR785">
            <v>375.04833382796426</v>
          </cell>
          <cell r="FS785">
            <v>374.25880000000001</v>
          </cell>
          <cell r="FT785">
            <v>156.04971506708716</v>
          </cell>
          <cell r="FU785">
            <v>531.09804889505142</v>
          </cell>
          <cell r="FV785">
            <v>0.502</v>
          </cell>
          <cell r="FW785">
            <v>-0.38532546500258569</v>
          </cell>
          <cell r="FX785">
            <v>0.50006566616568704</v>
          </cell>
          <cell r="FY785">
            <v>0.44549861784447187</v>
          </cell>
          <cell r="FZ785">
            <v>0.44507999999999998</v>
          </cell>
          <cell r="GA785">
            <v>5.5037382668444171E-2</v>
          </cell>
          <cell r="GB785">
            <v>0.50053600051291602</v>
          </cell>
          <cell r="GC785">
            <v>1.4319776614267767</v>
          </cell>
          <cell r="GD785">
            <v>1.4825562213251158</v>
          </cell>
          <cell r="GE785">
            <v>1.4572669413759463</v>
          </cell>
          <cell r="GF785">
            <v>9956376.933644468</v>
          </cell>
          <cell r="GG785">
            <v>27319.059054094159</v>
          </cell>
          <cell r="GH785">
            <v>15.379012126993615</v>
          </cell>
          <cell r="GI785">
            <v>288306.91794481658</v>
          </cell>
          <cell r="GK785">
            <v>15.379012126993615</v>
          </cell>
          <cell r="GL785" t="str">
            <v>S4AM29</v>
          </cell>
          <cell r="GM785">
            <v>368.91</v>
          </cell>
          <cell r="GN785">
            <v>7.2</v>
          </cell>
        </row>
        <row r="786">
          <cell r="D786" t="str">
            <v>S4AM19</v>
          </cell>
          <cell r="E786" t="str">
            <v>Módulo SP4</v>
          </cell>
          <cell r="F786" t="str">
            <v>F4310001</v>
          </cell>
          <cell r="G786">
            <v>784</v>
          </cell>
          <cell r="H786" t="str">
            <v>F43100</v>
          </cell>
          <cell r="I786" t="str">
            <v>Karamacy</v>
          </cell>
          <cell r="J786" t="str">
            <v>ITAPEVA</v>
          </cell>
          <cell r="K786" t="str">
            <v>Fab. Jacareí</v>
          </cell>
          <cell r="L786">
            <v>54.2</v>
          </cell>
          <cell r="M786">
            <v>54.2</v>
          </cell>
          <cell r="N786">
            <v>16252.884603671251</v>
          </cell>
          <cell r="O786">
            <v>0.21410477136089651</v>
          </cell>
          <cell r="P786" t="str">
            <v>FB</v>
          </cell>
          <cell r="Q786" t="str">
            <v>Sem IPC</v>
          </cell>
          <cell r="R786" t="str">
            <v>Sem IPC</v>
          </cell>
          <cell r="S786">
            <v>16252.884603671251</v>
          </cell>
          <cell r="T786">
            <v>0.21410477136089651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16252.884603671251</v>
          </cell>
          <cell r="AF786">
            <v>0</v>
          </cell>
          <cell r="AG786">
            <v>0</v>
          </cell>
          <cell r="AH786">
            <v>16252.884603671251</v>
          </cell>
          <cell r="AI786">
            <v>41528</v>
          </cell>
          <cell r="AJ786">
            <v>41528</v>
          </cell>
          <cell r="AK786">
            <v>44105</v>
          </cell>
          <cell r="AL786" t="str">
            <v>SP8</v>
          </cell>
          <cell r="AN786" t="str">
            <v>S2.La.6M</v>
          </cell>
          <cell r="AO786" t="str">
            <v>VT05</v>
          </cell>
          <cell r="AP786">
            <v>7.055441478439425</v>
          </cell>
          <cell r="AQ786">
            <v>2020</v>
          </cell>
          <cell r="AR786">
            <v>10</v>
          </cell>
          <cell r="AS786" t="str">
            <v>-</v>
          </cell>
          <cell r="AT786">
            <v>299.8687196249308</v>
          </cell>
          <cell r="AU786">
            <v>376.99</v>
          </cell>
          <cell r="AW786" t="str">
            <v>Parceria - PARKIA</v>
          </cell>
          <cell r="AX786" t="str">
            <v>PARCERIA - PARKIA</v>
          </cell>
          <cell r="AY786" t="str">
            <v>Módulo SP4KaramacyFab. Jacareí</v>
          </cell>
          <cell r="AZ786" t="str">
            <v>Jacareí</v>
          </cell>
          <cell r="BA786" t="str">
            <v>(Tora s/c 6,5 a 7 m)</v>
          </cell>
          <cell r="BB786" t="str">
            <v>Tora Plana</v>
          </cell>
          <cell r="BC786" t="str">
            <v>Módulo SP4Karamacy</v>
          </cell>
          <cell r="BD786">
            <v>71</v>
          </cell>
          <cell r="BE786" t="str">
            <v>Reforma</v>
          </cell>
          <cell r="BF786" t="str">
            <v>Reforma</v>
          </cell>
          <cell r="BG786" t="str">
            <v>FB</v>
          </cell>
          <cell r="BH786">
            <v>1</v>
          </cell>
          <cell r="BI786">
            <v>0</v>
          </cell>
          <cell r="BJ786">
            <v>0</v>
          </cell>
          <cell r="BK786">
            <v>1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3479.8201420240684</v>
          </cell>
          <cell r="BX786">
            <v>0</v>
          </cell>
          <cell r="BY786">
            <v>0</v>
          </cell>
          <cell r="BZ786">
            <v>3479.8201420240684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54.2</v>
          </cell>
          <cell r="CK786">
            <v>0</v>
          </cell>
          <cell r="CL786">
            <v>0</v>
          </cell>
          <cell r="CM786">
            <v>54.2</v>
          </cell>
          <cell r="CN786">
            <v>0</v>
          </cell>
          <cell r="CO786">
            <v>0</v>
          </cell>
          <cell r="CP786">
            <v>0</v>
          </cell>
          <cell r="CQ786">
            <v>0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382.40492813141685</v>
          </cell>
          <cell r="CX786">
            <v>0</v>
          </cell>
          <cell r="CY786">
            <v>0</v>
          </cell>
          <cell r="CZ786">
            <v>382.40492813141685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  <cell r="DF786">
            <v>0</v>
          </cell>
          <cell r="DG786">
            <v>0</v>
          </cell>
          <cell r="DH786">
            <v>0</v>
          </cell>
          <cell r="DI786">
            <v>0</v>
          </cell>
          <cell r="DJ786">
            <v>16252.884603671251</v>
          </cell>
          <cell r="DK786">
            <v>0</v>
          </cell>
          <cell r="DL786">
            <v>0</v>
          </cell>
          <cell r="DM786">
            <v>16252.884603671251</v>
          </cell>
          <cell r="DN786">
            <v>0</v>
          </cell>
          <cell r="DO786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0</v>
          </cell>
          <cell r="DU786">
            <v>0</v>
          </cell>
          <cell r="DV786">
            <v>0</v>
          </cell>
          <cell r="DW786">
            <v>0</v>
          </cell>
          <cell r="DX786">
            <v>0</v>
          </cell>
          <cell r="DY786">
            <v>0</v>
          </cell>
          <cell r="DZ786">
            <v>0</v>
          </cell>
          <cell r="EA786">
            <v>0</v>
          </cell>
          <cell r="EB786">
            <v>0</v>
          </cell>
          <cell r="EC786">
            <v>0</v>
          </cell>
          <cell r="ED786">
            <v>0</v>
          </cell>
          <cell r="EE786">
            <v>0</v>
          </cell>
          <cell r="EF786">
            <v>0</v>
          </cell>
          <cell r="EG786">
            <v>0</v>
          </cell>
          <cell r="EH786">
            <v>0</v>
          </cell>
          <cell r="EI786">
            <v>0</v>
          </cell>
          <cell r="EJ786">
            <v>6127174.9667380247</v>
          </cell>
          <cell r="EK786">
            <v>0</v>
          </cell>
          <cell r="EL786">
            <v>0</v>
          </cell>
          <cell r="EM786">
            <v>6127174.9667380247</v>
          </cell>
          <cell r="EN786">
            <v>54.2</v>
          </cell>
          <cell r="EO786">
            <v>0</v>
          </cell>
          <cell r="EP786">
            <v>0</v>
          </cell>
          <cell r="EQ786">
            <v>54.2</v>
          </cell>
          <cell r="ER786">
            <v>0</v>
          </cell>
          <cell r="ES786">
            <v>0</v>
          </cell>
          <cell r="ET786">
            <v>16252.884603671251</v>
          </cell>
          <cell r="EU786">
            <v>0</v>
          </cell>
          <cell r="EV786">
            <v>0</v>
          </cell>
          <cell r="EW786">
            <v>16252.884603671251</v>
          </cell>
          <cell r="EX786">
            <v>0</v>
          </cell>
          <cell r="EY786">
            <v>0</v>
          </cell>
          <cell r="EZ786" t="str">
            <v>F43108-2011-001</v>
          </cell>
          <cell r="FA786" t="str">
            <v>Condução</v>
          </cell>
          <cell r="FB786" t="str">
            <v>Não</v>
          </cell>
          <cell r="FC786" t="str">
            <v>Sim</v>
          </cell>
          <cell r="FL786">
            <v>42.501765558015514</v>
          </cell>
          <cell r="FM786" t="str">
            <v>VT05Fab. Jacareí</v>
          </cell>
          <cell r="FN786">
            <v>490</v>
          </cell>
          <cell r="FO786">
            <v>1.003973871090448</v>
          </cell>
          <cell r="FP786">
            <v>494.9194719683432</v>
          </cell>
          <cell r="FQ786">
            <v>-25.75</v>
          </cell>
          <cell r="FR786">
            <v>374.70118520211327</v>
          </cell>
          <cell r="FS786">
            <v>374.25880000000001</v>
          </cell>
          <cell r="FT786">
            <v>120.80329652588424</v>
          </cell>
          <cell r="FU786">
            <v>495.50448172799747</v>
          </cell>
          <cell r="FV786">
            <v>0.50800000000000001</v>
          </cell>
          <cell r="FW786">
            <v>-1.0172226351998379</v>
          </cell>
          <cell r="FX786">
            <v>0.50283250901318488</v>
          </cell>
          <cell r="FY786">
            <v>0.44531460875578177</v>
          </cell>
          <cell r="FZ786">
            <v>0.44507999999999998</v>
          </cell>
          <cell r="GA786">
            <v>5.7782951280379254E-2</v>
          </cell>
          <cell r="GB786">
            <v>0.50309756003616102</v>
          </cell>
          <cell r="GC786">
            <v>1.4138184309265145</v>
          </cell>
          <cell r="GD786">
            <v>1.4448851711771922</v>
          </cell>
          <cell r="GE786">
            <v>1.4293518010518533</v>
          </cell>
          <cell r="GF786">
            <v>8053377.1621270729</v>
          </cell>
          <cell r="GG786">
            <v>23231.089880545442</v>
          </cell>
          <cell r="GH786">
            <v>16.236714057402168</v>
          </cell>
          <cell r="GI786">
            <v>263893.43991776428</v>
          </cell>
          <cell r="GK786">
            <v>16.236714057402168</v>
          </cell>
          <cell r="GL786" t="str">
            <v>S4AM19</v>
          </cell>
          <cell r="GM786">
            <v>368.91</v>
          </cell>
          <cell r="GN786">
            <v>8.08</v>
          </cell>
        </row>
        <row r="787">
          <cell r="D787" t="str">
            <v>S4AM16</v>
          </cell>
          <cell r="E787" t="str">
            <v>Módulo SP4</v>
          </cell>
          <cell r="F787" t="str">
            <v>F431001A</v>
          </cell>
          <cell r="G787">
            <v>785</v>
          </cell>
          <cell r="H787" t="str">
            <v>F43100</v>
          </cell>
          <cell r="I787" t="str">
            <v>Karamacy</v>
          </cell>
          <cell r="J787" t="str">
            <v>ITAPEVA</v>
          </cell>
          <cell r="K787" t="str">
            <v>Fab. Jacareí</v>
          </cell>
          <cell r="L787">
            <v>0.09</v>
          </cell>
          <cell r="M787">
            <v>0.09</v>
          </cell>
          <cell r="N787">
            <v>34.4925</v>
          </cell>
          <cell r="O787">
            <v>0.27375782165204721</v>
          </cell>
          <cell r="P787" t="str">
            <v>FB</v>
          </cell>
          <cell r="Q787" t="str">
            <v>Sem IPC</v>
          </cell>
          <cell r="R787" t="str">
            <v>Sem IPC</v>
          </cell>
          <cell r="S787">
            <v>34.4925</v>
          </cell>
          <cell r="T787">
            <v>0.27375782165204721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34.4925</v>
          </cell>
          <cell r="AF787">
            <v>0</v>
          </cell>
          <cell r="AG787">
            <v>0</v>
          </cell>
          <cell r="AH787">
            <v>34.4925</v>
          </cell>
          <cell r="AI787">
            <v>39010</v>
          </cell>
          <cell r="AJ787">
            <v>39010</v>
          </cell>
          <cell r="AK787">
            <v>44105</v>
          </cell>
          <cell r="AL787" t="str">
            <v>SP8</v>
          </cell>
          <cell r="AN787" t="str">
            <v>S2.Lm.7S</v>
          </cell>
          <cell r="AO787" t="str">
            <v>VT01</v>
          </cell>
          <cell r="AP787">
            <v>13.949349760438055</v>
          </cell>
          <cell r="AQ787">
            <v>2020</v>
          </cell>
          <cell r="AR787">
            <v>10</v>
          </cell>
          <cell r="AS787" t="str">
            <v>-</v>
          </cell>
          <cell r="AT787">
            <v>383.25</v>
          </cell>
          <cell r="AU787">
            <v>378.12</v>
          </cell>
          <cell r="AW787" t="str">
            <v>Parceria - PARKIA</v>
          </cell>
          <cell r="AX787" t="str">
            <v>PARCERIA - PARKIA</v>
          </cell>
          <cell r="AY787" t="str">
            <v>Módulo SP4KaramacyFab. Jacareí</v>
          </cell>
          <cell r="AZ787" t="str">
            <v>Jacareí</v>
          </cell>
          <cell r="BA787" t="str">
            <v>(Tora s/c 6,5 a 7 m)</v>
          </cell>
          <cell r="BB787" t="str">
            <v>Tora Plana</v>
          </cell>
          <cell r="BC787" t="str">
            <v>Módulo SP4Karamacy</v>
          </cell>
          <cell r="BD787">
            <v>71</v>
          </cell>
          <cell r="BE787" t="str">
            <v>Reforma</v>
          </cell>
          <cell r="BF787" t="str">
            <v>Reforma</v>
          </cell>
          <cell r="BG787" t="str">
            <v>FB</v>
          </cell>
          <cell r="BH787">
            <v>1</v>
          </cell>
          <cell r="BI787">
            <v>0</v>
          </cell>
          <cell r="BJ787">
            <v>0</v>
          </cell>
          <cell r="BK787">
            <v>1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9.4425916633332374</v>
          </cell>
          <cell r="BX787">
            <v>0</v>
          </cell>
          <cell r="BY787">
            <v>0</v>
          </cell>
          <cell r="BZ787">
            <v>9.4425916633332374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0.09</v>
          </cell>
          <cell r="CK787">
            <v>0</v>
          </cell>
          <cell r="CL787">
            <v>0</v>
          </cell>
          <cell r="CM787">
            <v>0.09</v>
          </cell>
          <cell r="CN787">
            <v>0</v>
          </cell>
          <cell r="CO787">
            <v>0</v>
          </cell>
          <cell r="CP787">
            <v>0</v>
          </cell>
          <cell r="CQ787">
            <v>0</v>
          </cell>
          <cell r="CR787">
            <v>0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1.255441478439425</v>
          </cell>
          <cell r="CX787">
            <v>0</v>
          </cell>
          <cell r="CY787">
            <v>0</v>
          </cell>
          <cell r="CZ787">
            <v>1.255441478439425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  <cell r="DF787">
            <v>0</v>
          </cell>
          <cell r="DG787">
            <v>0</v>
          </cell>
          <cell r="DH787">
            <v>0</v>
          </cell>
          <cell r="DI787">
            <v>0</v>
          </cell>
          <cell r="DJ787">
            <v>34.4925</v>
          </cell>
          <cell r="DK787">
            <v>0</v>
          </cell>
          <cell r="DL787">
            <v>0</v>
          </cell>
          <cell r="DM787">
            <v>34.4925</v>
          </cell>
          <cell r="DN787">
            <v>0</v>
          </cell>
          <cell r="DO787">
            <v>0</v>
          </cell>
          <cell r="DP787">
            <v>0</v>
          </cell>
          <cell r="DQ787">
            <v>0</v>
          </cell>
          <cell r="DR787">
            <v>0</v>
          </cell>
          <cell r="DS787">
            <v>0</v>
          </cell>
          <cell r="DT787">
            <v>0</v>
          </cell>
          <cell r="DU787">
            <v>0</v>
          </cell>
          <cell r="DV787">
            <v>0</v>
          </cell>
          <cell r="DW787">
            <v>0</v>
          </cell>
          <cell r="DX787">
            <v>0</v>
          </cell>
          <cell r="DY787">
            <v>0</v>
          </cell>
          <cell r="DZ787">
            <v>0</v>
          </cell>
          <cell r="EA787">
            <v>0</v>
          </cell>
          <cell r="EB787">
            <v>0</v>
          </cell>
          <cell r="EC787">
            <v>0</v>
          </cell>
          <cell r="ED787">
            <v>0</v>
          </cell>
          <cell r="EE787">
            <v>0</v>
          </cell>
          <cell r="EF787">
            <v>0</v>
          </cell>
          <cell r="EG787">
            <v>0</v>
          </cell>
          <cell r="EH787">
            <v>0</v>
          </cell>
          <cell r="EI787">
            <v>0</v>
          </cell>
          <cell r="EJ787">
            <v>13042.304099999999</v>
          </cell>
          <cell r="EK787">
            <v>0</v>
          </cell>
          <cell r="EL787">
            <v>0</v>
          </cell>
          <cell r="EM787">
            <v>13042.304099999999</v>
          </cell>
          <cell r="EN787">
            <v>0.09</v>
          </cell>
          <cell r="EO787">
            <v>0</v>
          </cell>
          <cell r="EP787">
            <v>0</v>
          </cell>
          <cell r="EQ787">
            <v>0.09</v>
          </cell>
          <cell r="ER787">
            <v>0</v>
          </cell>
          <cell r="ES787">
            <v>0</v>
          </cell>
          <cell r="ET787">
            <v>34.4925</v>
          </cell>
          <cell r="EU787">
            <v>0</v>
          </cell>
          <cell r="EV787">
            <v>0</v>
          </cell>
          <cell r="EW787">
            <v>34.4925</v>
          </cell>
          <cell r="EX787">
            <v>0</v>
          </cell>
          <cell r="EY787">
            <v>0</v>
          </cell>
          <cell r="EZ787" t="str">
            <v>F43156-2006-001A</v>
          </cell>
          <cell r="FA787" t="str">
            <v>Condução</v>
          </cell>
          <cell r="FB787" t="str">
            <v>Não</v>
          </cell>
          <cell r="FC787" t="str">
            <v>Sim</v>
          </cell>
          <cell r="FL787">
            <v>27.474398920510307</v>
          </cell>
          <cell r="FM787" t="str">
            <v>VT01Fab. Jacareí</v>
          </cell>
          <cell r="FN787">
            <v>480</v>
          </cell>
          <cell r="FO787">
            <v>3.6703301717521351</v>
          </cell>
          <cell r="FP787">
            <v>497.61758482441024</v>
          </cell>
          <cell r="FQ787">
            <v>-25.75</v>
          </cell>
          <cell r="FR787">
            <v>403.36995625248005</v>
          </cell>
          <cell r="FS787">
            <v>374.25880000000001</v>
          </cell>
          <cell r="FT787">
            <v>132.95406183630541</v>
          </cell>
          <cell r="FU787">
            <v>536.32401808878546</v>
          </cell>
          <cell r="FV787">
            <v>0.496</v>
          </cell>
          <cell r="FW787">
            <v>-3.6940980925077778</v>
          </cell>
          <cell r="FX787">
            <v>0.4776772734611614</v>
          </cell>
          <cell r="FY787">
            <v>0.45949193349702339</v>
          </cell>
          <cell r="FZ787">
            <v>0.44507999999999998</v>
          </cell>
          <cell r="GA787">
            <v>3.3652790980049141E-2</v>
          </cell>
          <cell r="GB787">
            <v>0.49314472447707253</v>
          </cell>
          <cell r="GC787">
            <v>1.573834257090748</v>
          </cell>
          <cell r="GD787">
            <v>1.5375442264035599</v>
          </cell>
          <cell r="GE787">
            <v>1.555689241747154</v>
          </cell>
          <cell r="GF787">
            <v>18499.156193927432</v>
          </cell>
          <cell r="GG787">
            <v>53.659611170963707</v>
          </cell>
          <cell r="GH787">
            <v>14.734074698523131</v>
          </cell>
          <cell r="GI787">
            <v>508.21507153880907</v>
          </cell>
          <cell r="GK787">
            <v>14.734074698523131</v>
          </cell>
          <cell r="GL787" t="str">
            <v>S4AM16</v>
          </cell>
          <cell r="GM787">
            <v>368.91</v>
          </cell>
          <cell r="GN787">
            <v>9.2100000000000009</v>
          </cell>
        </row>
        <row r="788">
          <cell r="D788" t="str">
            <v>S4AM18</v>
          </cell>
          <cell r="E788" t="str">
            <v>Módulo SP4</v>
          </cell>
          <cell r="F788" t="str">
            <v>F4310043</v>
          </cell>
          <cell r="G788">
            <v>786</v>
          </cell>
          <cell r="H788" t="str">
            <v>F43100</v>
          </cell>
          <cell r="I788" t="str">
            <v>Karamacy</v>
          </cell>
          <cell r="J788" t="str">
            <v>ITAPEVA</v>
          </cell>
          <cell r="K788" t="str">
            <v>Fab. Jacareí</v>
          </cell>
          <cell r="L788">
            <v>50.86</v>
          </cell>
          <cell r="M788">
            <v>50.86</v>
          </cell>
          <cell r="N788">
            <v>18337.605542060159</v>
          </cell>
          <cell r="O788">
            <v>0.26637998687571929</v>
          </cell>
          <cell r="P788" t="str">
            <v>FB</v>
          </cell>
          <cell r="Q788" t="str">
            <v>Sem IPC</v>
          </cell>
          <cell r="R788" t="str">
            <v>Sem IPC</v>
          </cell>
          <cell r="S788">
            <v>18337.605542060159</v>
          </cell>
          <cell r="T788">
            <v>0.26637998687571929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18337.605542060159</v>
          </cell>
          <cell r="AF788">
            <v>0</v>
          </cell>
          <cell r="AG788">
            <v>0</v>
          </cell>
          <cell r="AH788">
            <v>18337.605542060159</v>
          </cell>
          <cell r="AI788">
            <v>41547</v>
          </cell>
          <cell r="AJ788">
            <v>41547</v>
          </cell>
          <cell r="AK788">
            <v>44105</v>
          </cell>
          <cell r="AL788" t="str">
            <v>SP8</v>
          </cell>
          <cell r="AN788" t="str">
            <v>S2.La.6S</v>
          </cell>
          <cell r="AO788" t="str">
            <v>VT07</v>
          </cell>
          <cell r="AP788">
            <v>7.0034223134839149</v>
          </cell>
          <cell r="AQ788">
            <v>2020</v>
          </cell>
          <cell r="AR788">
            <v>10</v>
          </cell>
          <cell r="AS788" t="str">
            <v>-</v>
          </cell>
          <cell r="AT788">
            <v>360.55063983602355</v>
          </cell>
          <cell r="AU788">
            <v>378.03000000000003</v>
          </cell>
          <cell r="AW788" t="str">
            <v>Parceria - PARKIA</v>
          </cell>
          <cell r="AX788" t="str">
            <v>PARCERIA - PARKIA</v>
          </cell>
          <cell r="AY788" t="str">
            <v>Módulo SP4KaramacyFab. Jacareí</v>
          </cell>
          <cell r="AZ788" t="str">
            <v>Jacareí</v>
          </cell>
          <cell r="BA788" t="str">
            <v>(Tora s/c 6,5 a 7 m)</v>
          </cell>
          <cell r="BB788" t="str">
            <v>Tora Plana</v>
          </cell>
          <cell r="BC788" t="str">
            <v>Módulo SP4Karamacy</v>
          </cell>
          <cell r="BD788">
            <v>71</v>
          </cell>
          <cell r="BE788" t="str">
            <v>Reforma</v>
          </cell>
          <cell r="BF788" t="str">
            <v>Reforma</v>
          </cell>
          <cell r="BG788" t="str">
            <v>FB</v>
          </cell>
          <cell r="BH788">
            <v>1</v>
          </cell>
          <cell r="BI788">
            <v>0</v>
          </cell>
          <cell r="BJ788">
            <v>0</v>
          </cell>
          <cell r="BK788">
            <v>1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4884.7711236261021</v>
          </cell>
          <cell r="BX788">
            <v>0</v>
          </cell>
          <cell r="BY788">
            <v>0</v>
          </cell>
          <cell r="BZ788">
            <v>4884.7711236261021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50.86</v>
          </cell>
          <cell r="CK788">
            <v>0</v>
          </cell>
          <cell r="CL788">
            <v>0</v>
          </cell>
          <cell r="CM788">
            <v>50.86</v>
          </cell>
          <cell r="CN788">
            <v>0</v>
          </cell>
          <cell r="CO788">
            <v>0</v>
          </cell>
          <cell r="CP788">
            <v>0</v>
          </cell>
          <cell r="CQ788">
            <v>0</v>
          </cell>
          <cell r="CR788">
            <v>0</v>
          </cell>
          <cell r="CS788">
            <v>0</v>
          </cell>
          <cell r="CT788">
            <v>0</v>
          </cell>
          <cell r="CU788">
            <v>0</v>
          </cell>
          <cell r="CV788">
            <v>0</v>
          </cell>
          <cell r="CW788">
            <v>356.19405886379189</v>
          </cell>
          <cell r="CX788">
            <v>0</v>
          </cell>
          <cell r="CY788">
            <v>0</v>
          </cell>
          <cell r="CZ788">
            <v>356.19405886379189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  <cell r="DF788">
            <v>0</v>
          </cell>
          <cell r="DG788">
            <v>0</v>
          </cell>
          <cell r="DH788">
            <v>0</v>
          </cell>
          <cell r="DI788">
            <v>0</v>
          </cell>
          <cell r="DJ788">
            <v>18337.605542060159</v>
          </cell>
          <cell r="DK788">
            <v>0</v>
          </cell>
          <cell r="DL788">
            <v>0</v>
          </cell>
          <cell r="DM788">
            <v>18337.605542060159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>
            <v>0</v>
          </cell>
          <cell r="DW788">
            <v>0</v>
          </cell>
          <cell r="DX788">
            <v>0</v>
          </cell>
          <cell r="DY788">
            <v>0</v>
          </cell>
          <cell r="DZ788">
            <v>0</v>
          </cell>
          <cell r="EA788">
            <v>0</v>
          </cell>
          <cell r="EB788">
            <v>0</v>
          </cell>
          <cell r="EC788">
            <v>0</v>
          </cell>
          <cell r="ED788">
            <v>0</v>
          </cell>
          <cell r="EE788">
            <v>0</v>
          </cell>
          <cell r="EF788">
            <v>0</v>
          </cell>
          <cell r="EG788">
            <v>0</v>
          </cell>
          <cell r="EH788">
            <v>0</v>
          </cell>
          <cell r="EI788">
            <v>0</v>
          </cell>
          <cell r="EJ788">
            <v>6932165.0230650026</v>
          </cell>
          <cell r="EK788">
            <v>0</v>
          </cell>
          <cell r="EL788">
            <v>0</v>
          </cell>
          <cell r="EM788">
            <v>6932165.0230650026</v>
          </cell>
          <cell r="EN788">
            <v>50.86</v>
          </cell>
          <cell r="EO788">
            <v>0</v>
          </cell>
          <cell r="EP788">
            <v>0</v>
          </cell>
          <cell r="EQ788">
            <v>50.86</v>
          </cell>
          <cell r="ER788">
            <v>0</v>
          </cell>
          <cell r="ES788">
            <v>0</v>
          </cell>
          <cell r="ET788">
            <v>18337.605542060159</v>
          </cell>
          <cell r="EU788">
            <v>0</v>
          </cell>
          <cell r="EV788">
            <v>0</v>
          </cell>
          <cell r="EW788">
            <v>18337.605542060159</v>
          </cell>
          <cell r="EX788">
            <v>0</v>
          </cell>
          <cell r="EY788">
            <v>0</v>
          </cell>
          <cell r="EZ788" t="str">
            <v>F43154-2013-043</v>
          </cell>
          <cell r="FA788" t="str">
            <v>Condução</v>
          </cell>
          <cell r="FB788" t="str">
            <v>Não</v>
          </cell>
          <cell r="FC788" t="str">
            <v>Sim</v>
          </cell>
          <cell r="FL788">
            <v>51.482064581746521</v>
          </cell>
          <cell r="FM788" t="str">
            <v>VT07Fab. Jacareí</v>
          </cell>
          <cell r="FN788">
            <v>528</v>
          </cell>
          <cell r="FO788">
            <v>-0.28759642277422515</v>
          </cell>
          <cell r="FP788">
            <v>526.4814908877521</v>
          </cell>
          <cell r="FQ788">
            <v>-25.75</v>
          </cell>
          <cell r="FR788">
            <v>374.28620560715967</v>
          </cell>
          <cell r="FS788">
            <v>374.25880000000001</v>
          </cell>
          <cell r="FT788">
            <v>152.23383760031373</v>
          </cell>
          <cell r="FU788">
            <v>526.52004320747346</v>
          </cell>
          <cell r="FV788">
            <v>0.502</v>
          </cell>
          <cell r="FW788">
            <v>0.28063386798144663</v>
          </cell>
          <cell r="FX788">
            <v>0.50340878201726691</v>
          </cell>
          <cell r="FY788">
            <v>0.44509453774406532</v>
          </cell>
          <cell r="FZ788">
            <v>0.44507999999999998</v>
          </cell>
          <cell r="GA788">
            <v>5.8330687222858307E-2</v>
          </cell>
          <cell r="GB788">
            <v>0.50342522496692366</v>
          </cell>
          <cell r="GC788">
            <v>1.4108780102478602</v>
          </cell>
          <cell r="GD788">
            <v>1.4596647077905065</v>
          </cell>
          <cell r="GE788">
            <v>1.4352713590191835</v>
          </cell>
          <cell r="GF788">
            <v>9655116.8623271193</v>
          </cell>
          <cell r="GG788">
            <v>26319.440027510394</v>
          </cell>
          <cell r="GH788">
            <v>14.871494262865014</v>
          </cell>
          <cell r="GI788">
            <v>272707.59561342932</v>
          </cell>
          <cell r="GK788">
            <v>14.871494262865014</v>
          </cell>
          <cell r="GL788" t="str">
            <v>S4AM18</v>
          </cell>
          <cell r="GM788">
            <v>368.91</v>
          </cell>
          <cell r="GN788">
            <v>9.1199999999999992</v>
          </cell>
        </row>
        <row r="789">
          <cell r="D789" t="str">
            <v>S4AM20</v>
          </cell>
          <cell r="E789" t="str">
            <v>Módulo SP4</v>
          </cell>
          <cell r="F789" t="str">
            <v>F4310044</v>
          </cell>
          <cell r="G789">
            <v>787</v>
          </cell>
          <cell r="H789" t="str">
            <v>F43100</v>
          </cell>
          <cell r="I789" t="str">
            <v>Karamacy</v>
          </cell>
          <cell r="J789" t="str">
            <v>ITAPEVA</v>
          </cell>
          <cell r="K789" t="str">
            <v>Fab. Jacareí</v>
          </cell>
          <cell r="L789">
            <v>57.8</v>
          </cell>
          <cell r="M789">
            <v>57.8</v>
          </cell>
          <cell r="N789">
            <v>20869.222304989275</v>
          </cell>
          <cell r="O789">
            <v>0.2308636525649031</v>
          </cell>
          <cell r="P789" t="str">
            <v>FB</v>
          </cell>
          <cell r="Q789">
            <v>17896.108841467398</v>
          </cell>
          <cell r="R789">
            <v>0.19821515000000001</v>
          </cell>
          <cell r="S789">
            <v>17896.108841467398</v>
          </cell>
          <cell r="T789">
            <v>0.19821515000000001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17896.108841467398</v>
          </cell>
          <cell r="AF789">
            <v>0</v>
          </cell>
          <cell r="AG789">
            <v>0</v>
          </cell>
          <cell r="AH789">
            <v>17896.108841467398</v>
          </cell>
          <cell r="AI789">
            <v>41542</v>
          </cell>
          <cell r="AJ789">
            <v>41542</v>
          </cell>
          <cell r="AK789">
            <v>44105</v>
          </cell>
          <cell r="AL789" t="str">
            <v>SP8</v>
          </cell>
          <cell r="AN789" t="str">
            <v>S2.La.7S</v>
          </cell>
          <cell r="AO789" t="str">
            <v>AEC0144</v>
          </cell>
          <cell r="AP789">
            <v>7.0171115674195752</v>
          </cell>
          <cell r="AQ789">
            <v>2020</v>
          </cell>
          <cell r="AR789">
            <v>10</v>
          </cell>
          <cell r="AS789">
            <v>309.62126023299999</v>
          </cell>
          <cell r="AT789">
            <v>309.62126023299999</v>
          </cell>
          <cell r="AU789">
            <v>377.37</v>
          </cell>
          <cell r="AW789" t="str">
            <v>Parceria - PARKIA</v>
          </cell>
          <cell r="AX789" t="str">
            <v>PARCERIA - PARKIA</v>
          </cell>
          <cell r="AY789" t="str">
            <v>Módulo SP4KaramacyFab. Jacareí</v>
          </cell>
          <cell r="AZ789" t="str">
            <v>Jacareí</v>
          </cell>
          <cell r="BA789" t="str">
            <v>(Tora s/c 6,5 a 7 m)</v>
          </cell>
          <cell r="BB789" t="str">
            <v>Tora Plana</v>
          </cell>
          <cell r="BC789" t="str">
            <v>Módulo SP4Karamacy</v>
          </cell>
          <cell r="BD789">
            <v>71</v>
          </cell>
          <cell r="BE789" t="str">
            <v>Reforma</v>
          </cell>
          <cell r="BF789" t="str">
            <v>Reforma</v>
          </cell>
          <cell r="BG789" t="str">
            <v>FB</v>
          </cell>
          <cell r="BH789">
            <v>1</v>
          </cell>
          <cell r="BI789">
            <v>0</v>
          </cell>
          <cell r="BJ789">
            <v>0</v>
          </cell>
          <cell r="BK789">
            <v>1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3547.2798984277865</v>
          </cell>
          <cell r="BX789">
            <v>0</v>
          </cell>
          <cell r="BY789">
            <v>0</v>
          </cell>
          <cell r="BZ789">
            <v>3547.2798984277865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57.8</v>
          </cell>
          <cell r="CK789">
            <v>0</v>
          </cell>
          <cell r="CL789">
            <v>0</v>
          </cell>
          <cell r="CM789">
            <v>57.8</v>
          </cell>
          <cell r="CN789">
            <v>0</v>
          </cell>
          <cell r="CO789">
            <v>0</v>
          </cell>
          <cell r="CP789">
            <v>0</v>
          </cell>
          <cell r="CQ789">
            <v>0</v>
          </cell>
          <cell r="CR789">
            <v>0</v>
          </cell>
          <cell r="CS789">
            <v>0</v>
          </cell>
          <cell r="CT789">
            <v>0</v>
          </cell>
          <cell r="CU789">
            <v>0</v>
          </cell>
          <cell r="CV789">
            <v>0</v>
          </cell>
          <cell r="CW789">
            <v>405.5890485968514</v>
          </cell>
          <cell r="CX789">
            <v>0</v>
          </cell>
          <cell r="CY789">
            <v>0</v>
          </cell>
          <cell r="CZ789">
            <v>405.5890485968514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  <cell r="DF789">
            <v>0</v>
          </cell>
          <cell r="DG789">
            <v>0</v>
          </cell>
          <cell r="DH789">
            <v>0</v>
          </cell>
          <cell r="DI789">
            <v>0</v>
          </cell>
          <cell r="DJ789">
            <v>17896.108841467398</v>
          </cell>
          <cell r="DK789">
            <v>0</v>
          </cell>
          <cell r="DL789">
            <v>0</v>
          </cell>
          <cell r="DM789">
            <v>17896.108841467398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>
            <v>0</v>
          </cell>
          <cell r="DW789">
            <v>0</v>
          </cell>
          <cell r="DX789">
            <v>0</v>
          </cell>
          <cell r="DY789">
            <v>0</v>
          </cell>
          <cell r="DZ789">
            <v>0</v>
          </cell>
          <cell r="EA789">
            <v>0</v>
          </cell>
          <cell r="EB789">
            <v>0</v>
          </cell>
          <cell r="EC789">
            <v>0</v>
          </cell>
          <cell r="ED789">
            <v>0</v>
          </cell>
          <cell r="EE789">
            <v>0</v>
          </cell>
          <cell r="EF789">
            <v>0</v>
          </cell>
          <cell r="EG789">
            <v>0</v>
          </cell>
          <cell r="EH789">
            <v>0</v>
          </cell>
          <cell r="EI789">
            <v>0</v>
          </cell>
          <cell r="EJ789">
            <v>6753454.5935045518</v>
          </cell>
          <cell r="EK789">
            <v>0</v>
          </cell>
          <cell r="EL789">
            <v>0</v>
          </cell>
          <cell r="EM789">
            <v>6753454.5935045518</v>
          </cell>
          <cell r="EN789">
            <v>57.8</v>
          </cell>
          <cell r="EO789">
            <v>0</v>
          </cell>
          <cell r="EP789">
            <v>0</v>
          </cell>
          <cell r="EQ789">
            <v>57.8</v>
          </cell>
          <cell r="ER789">
            <v>0</v>
          </cell>
          <cell r="ES789">
            <v>0</v>
          </cell>
          <cell r="ET789">
            <v>17896.108841467398</v>
          </cell>
          <cell r="EU789">
            <v>0</v>
          </cell>
          <cell r="EV789">
            <v>0</v>
          </cell>
          <cell r="EW789">
            <v>17896.108841467398</v>
          </cell>
          <cell r="EX789">
            <v>0</v>
          </cell>
          <cell r="EY789">
            <v>0</v>
          </cell>
          <cell r="EZ789" t="str">
            <v>F43155-2013-044</v>
          </cell>
          <cell r="FA789" t="str">
            <v>Reforma</v>
          </cell>
          <cell r="FB789" t="str">
            <v>Não</v>
          </cell>
          <cell r="FC789" t="str">
            <v>Sim</v>
          </cell>
          <cell r="FL789">
            <v>44.123747678542038</v>
          </cell>
          <cell r="FM789" t="str">
            <v>AEC0144Fab. Jacareí</v>
          </cell>
          <cell r="FN789">
            <v>460</v>
          </cell>
          <cell r="FO789">
            <v>0.75398704220902601</v>
          </cell>
          <cell r="FP789">
            <v>463.46834039416154</v>
          </cell>
          <cell r="FQ789">
            <v>-25.75</v>
          </cell>
          <cell r="FR789">
            <v>374.39569924812173</v>
          </cell>
          <cell r="FS789">
            <v>374.25880000000001</v>
          </cell>
          <cell r="FT789">
            <v>89.242172142580671</v>
          </cell>
          <cell r="FU789">
            <v>463.6378713907024</v>
          </cell>
          <cell r="FV789">
            <v>0.505</v>
          </cell>
          <cell r="FW789">
            <v>-0.76610041883404456</v>
          </cell>
          <cell r="FX789">
            <v>0.50113119288488805</v>
          </cell>
          <cell r="FY789">
            <v>0.44515261540176931</v>
          </cell>
          <cell r="FZ789">
            <v>0.44507999999999998</v>
          </cell>
          <cell r="GA789">
            <v>5.6060337712539259E-2</v>
          </cell>
          <cell r="GB789">
            <v>0.50121295311430858</v>
          </cell>
          <cell r="GC789">
            <v>1.4262398703153782</v>
          </cell>
          <cell r="GD789">
            <v>1.4406131476804021</v>
          </cell>
          <cell r="GE789">
            <v>1.4334265089978901</v>
          </cell>
          <cell r="GF789">
            <v>8297313.8094342733</v>
          </cell>
          <cell r="GG789">
            <v>25652.756821270887</v>
          </cell>
          <cell r="GH789">
            <v>16.827269120564551</v>
          </cell>
          <cell r="GI789">
            <v>301142.63968628657</v>
          </cell>
          <cell r="GK789">
            <v>16.827269120564551</v>
          </cell>
          <cell r="GL789" t="str">
            <v>S4AM20</v>
          </cell>
          <cell r="GM789">
            <v>368.91</v>
          </cell>
          <cell r="GN789">
            <v>8.4600000000000009</v>
          </cell>
        </row>
        <row r="790">
          <cell r="D790" t="str">
            <v>S4AM26</v>
          </cell>
          <cell r="E790" t="str">
            <v>Módulo SP4</v>
          </cell>
          <cell r="F790" t="str">
            <v>F4310032</v>
          </cell>
          <cell r="G790">
            <v>788</v>
          </cell>
          <cell r="H790" t="str">
            <v>F43100</v>
          </cell>
          <cell r="I790" t="str">
            <v>Karamacy</v>
          </cell>
          <cell r="J790" t="str">
            <v>ITAPEVA</v>
          </cell>
          <cell r="K790" t="str">
            <v>Fab. Jacareí</v>
          </cell>
          <cell r="L790">
            <v>59.35</v>
          </cell>
          <cell r="M790">
            <v>59.35</v>
          </cell>
          <cell r="N790">
            <v>18886.644975865467</v>
          </cell>
          <cell r="O790">
            <v>0.22241976331328919</v>
          </cell>
          <cell r="P790" t="str">
            <v>FB</v>
          </cell>
          <cell r="Q790">
            <v>18100.818876152429</v>
          </cell>
          <cell r="R790">
            <v>0.202634703</v>
          </cell>
          <cell r="S790">
            <v>18100.818876152429</v>
          </cell>
          <cell r="T790">
            <v>0.202634703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18100.818876152429</v>
          </cell>
          <cell r="AF790">
            <v>0</v>
          </cell>
          <cell r="AG790">
            <v>0</v>
          </cell>
          <cell r="AH790">
            <v>18100.818876152429</v>
          </cell>
          <cell r="AI790">
            <v>41554</v>
          </cell>
          <cell r="AJ790">
            <v>41554</v>
          </cell>
          <cell r="AK790">
            <v>44105</v>
          </cell>
          <cell r="AL790" t="str">
            <v>SP8</v>
          </cell>
          <cell r="AN790" t="str">
            <v>S2.La.6S</v>
          </cell>
          <cell r="AO790" t="str">
            <v>VT05</v>
          </cell>
          <cell r="AP790">
            <v>6.9842573579739904</v>
          </cell>
          <cell r="AQ790">
            <v>2020</v>
          </cell>
          <cell r="AR790">
            <v>10</v>
          </cell>
          <cell r="AS790">
            <v>304.98431130838128</v>
          </cell>
          <cell r="AT790">
            <v>304.98431130838128</v>
          </cell>
          <cell r="AU790">
            <v>377</v>
          </cell>
          <cell r="AW790" t="str">
            <v>Parceria - PARKIA</v>
          </cell>
          <cell r="AX790" t="str">
            <v>PARCERIA - PARKIA</v>
          </cell>
          <cell r="AY790" t="str">
            <v>Módulo SP4KaramacyFab. Jacareí</v>
          </cell>
          <cell r="AZ790" t="str">
            <v>Jacareí</v>
          </cell>
          <cell r="BA790" t="str">
            <v>(Tora s/c 6,5 a 7 m)</v>
          </cell>
          <cell r="BB790" t="str">
            <v>Tora Plana</v>
          </cell>
          <cell r="BC790" t="str">
            <v>Módulo SP4Karamacy</v>
          </cell>
          <cell r="BD790">
            <v>71</v>
          </cell>
          <cell r="BE790" t="str">
            <v>Reforma</v>
          </cell>
          <cell r="BF790" t="str">
            <v>Reforma</v>
          </cell>
          <cell r="BG790" t="str">
            <v>FB</v>
          </cell>
          <cell r="BH790">
            <v>1</v>
          </cell>
          <cell r="BI790">
            <v>0</v>
          </cell>
          <cell r="BJ790">
            <v>0</v>
          </cell>
          <cell r="BK790">
            <v>1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3667.8540570259411</v>
          </cell>
          <cell r="BX790">
            <v>0</v>
          </cell>
          <cell r="BY790">
            <v>0</v>
          </cell>
          <cell r="BZ790">
            <v>3667.8540570259411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59.35</v>
          </cell>
          <cell r="CK790">
            <v>0</v>
          </cell>
          <cell r="CL790">
            <v>0</v>
          </cell>
          <cell r="CM790">
            <v>59.35</v>
          </cell>
          <cell r="CN790">
            <v>0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0</v>
          </cell>
          <cell r="CT790">
            <v>0</v>
          </cell>
          <cell r="CU790">
            <v>0</v>
          </cell>
          <cell r="CV790">
            <v>0</v>
          </cell>
          <cell r="CW790">
            <v>414.51567419575633</v>
          </cell>
          <cell r="CX790">
            <v>0</v>
          </cell>
          <cell r="CY790">
            <v>0</v>
          </cell>
          <cell r="CZ790">
            <v>414.51567419575633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  <cell r="DF790">
            <v>0</v>
          </cell>
          <cell r="DG790">
            <v>0</v>
          </cell>
          <cell r="DH790">
            <v>0</v>
          </cell>
          <cell r="DI790">
            <v>0</v>
          </cell>
          <cell r="DJ790">
            <v>18100.818876152429</v>
          </cell>
          <cell r="DK790">
            <v>0</v>
          </cell>
          <cell r="DL790">
            <v>0</v>
          </cell>
          <cell r="DM790">
            <v>18100.818876152429</v>
          </cell>
          <cell r="DN790">
            <v>0</v>
          </cell>
          <cell r="DO790">
            <v>0</v>
          </cell>
          <cell r="DP790">
            <v>0</v>
          </cell>
          <cell r="DQ790">
            <v>0</v>
          </cell>
          <cell r="DR790">
            <v>0</v>
          </cell>
          <cell r="DS790">
            <v>0</v>
          </cell>
          <cell r="DT790">
            <v>0</v>
          </cell>
          <cell r="DU790">
            <v>0</v>
          </cell>
          <cell r="DV790">
            <v>0</v>
          </cell>
          <cell r="DW790">
            <v>0</v>
          </cell>
          <cell r="DX790">
            <v>0</v>
          </cell>
          <cell r="DY790">
            <v>0</v>
          </cell>
          <cell r="DZ790">
            <v>0</v>
          </cell>
          <cell r="EA790">
            <v>0</v>
          </cell>
          <cell r="EB790">
            <v>0</v>
          </cell>
          <cell r="EC790">
            <v>0</v>
          </cell>
          <cell r="ED790">
            <v>0</v>
          </cell>
          <cell r="EE790">
            <v>0</v>
          </cell>
          <cell r="EF790">
            <v>0</v>
          </cell>
          <cell r="EG790">
            <v>0</v>
          </cell>
          <cell r="EH790">
            <v>0</v>
          </cell>
          <cell r="EI790">
            <v>0</v>
          </cell>
          <cell r="EJ790">
            <v>6824008.7163094655</v>
          </cell>
          <cell r="EK790">
            <v>0</v>
          </cell>
          <cell r="EL790">
            <v>0</v>
          </cell>
          <cell r="EM790">
            <v>6824008.7163094655</v>
          </cell>
          <cell r="EN790">
            <v>59.35</v>
          </cell>
          <cell r="EO790">
            <v>0</v>
          </cell>
          <cell r="EP790">
            <v>0</v>
          </cell>
          <cell r="EQ790">
            <v>59.35</v>
          </cell>
          <cell r="ER790">
            <v>0</v>
          </cell>
          <cell r="ES790">
            <v>0</v>
          </cell>
          <cell r="ET790">
            <v>18100.818876152429</v>
          </cell>
          <cell r="EU790">
            <v>0</v>
          </cell>
          <cell r="EV790">
            <v>0</v>
          </cell>
          <cell r="EW790">
            <v>18100.818876152429</v>
          </cell>
          <cell r="EX790">
            <v>0</v>
          </cell>
          <cell r="EY790">
            <v>0</v>
          </cell>
          <cell r="EZ790" t="str">
            <v>F43169-2013-032</v>
          </cell>
          <cell r="FA790" t="str">
            <v>Condução</v>
          </cell>
          <cell r="FB790" t="str">
            <v>Não</v>
          </cell>
          <cell r="FC790" t="str">
            <v>Sim</v>
          </cell>
          <cell r="FL790">
            <v>43.667393063655922</v>
          </cell>
          <cell r="FM790" t="str">
            <v>VT05Fab. Jacareí</v>
          </cell>
          <cell r="FN790">
            <v>490</v>
          </cell>
          <cell r="FO790">
            <v>0.82357765403531502</v>
          </cell>
          <cell r="FP790">
            <v>494.03553050477302</v>
          </cell>
          <cell r="FQ790">
            <v>-25.75</v>
          </cell>
          <cell r="FR790">
            <v>374.13256832853835</v>
          </cell>
          <cell r="FS790">
            <v>374.25880000000001</v>
          </cell>
          <cell r="FT790">
            <v>119.73633167675928</v>
          </cell>
          <cell r="FU790">
            <v>493.86890000529763</v>
          </cell>
          <cell r="FV790">
            <v>0.50800000000000001</v>
          </cell>
          <cell r="FW790">
            <v>-0.83601047889075453</v>
          </cell>
          <cell r="FX790">
            <v>0.50375306676723497</v>
          </cell>
          <cell r="FY790">
            <v>0.44501303194299796</v>
          </cell>
          <cell r="FZ790">
            <v>0.44507999999999998</v>
          </cell>
          <cell r="GA790">
            <v>5.866423864357239E-2</v>
          </cell>
          <cell r="GB790">
            <v>0.5036772705865703</v>
          </cell>
          <cell r="GC790">
            <v>1.4088935842910337</v>
          </cell>
          <cell r="GD790">
            <v>1.4398970062675986</v>
          </cell>
          <cell r="GE790">
            <v>1.4243952952793162</v>
          </cell>
          <cell r="GF790">
            <v>8939431.507560527</v>
          </cell>
          <cell r="GG790">
            <v>25782.721247894558</v>
          </cell>
          <cell r="GH790">
            <v>16.653029679249613</v>
          </cell>
          <cell r="GI790">
            <v>301433.47396328801</v>
          </cell>
          <cell r="GK790">
            <v>16.653029679249613</v>
          </cell>
          <cell r="GL790" t="str">
            <v>S4AM26</v>
          </cell>
          <cell r="GM790">
            <v>368.91</v>
          </cell>
          <cell r="GN790">
            <v>8.09</v>
          </cell>
        </row>
        <row r="791">
          <cell r="D791" t="str">
            <v>S4AM41</v>
          </cell>
          <cell r="E791" t="str">
            <v>Módulo SP4</v>
          </cell>
          <cell r="F791" t="str">
            <v>F4310033</v>
          </cell>
          <cell r="G791">
            <v>789</v>
          </cell>
          <cell r="H791" t="str">
            <v>F43100</v>
          </cell>
          <cell r="I791" t="str">
            <v>Karamacy</v>
          </cell>
          <cell r="J791" t="str">
            <v>ITAPEVA</v>
          </cell>
          <cell r="K791" t="str">
            <v>Fab. Jacareí</v>
          </cell>
          <cell r="L791">
            <v>23.44</v>
          </cell>
          <cell r="M791">
            <v>23.44</v>
          </cell>
          <cell r="N791">
            <v>8264.8175653804319</v>
          </cell>
          <cell r="O791">
            <v>0.228906998475394</v>
          </cell>
          <cell r="P791" t="str">
            <v>FB</v>
          </cell>
          <cell r="Q791">
            <v>8603.2676939850189</v>
          </cell>
          <cell r="R791">
            <v>0.22179349800000001</v>
          </cell>
          <cell r="S791">
            <v>8603.2676939850189</v>
          </cell>
          <cell r="T791">
            <v>0.22179349800000001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8603.2676939850189</v>
          </cell>
          <cell r="AF791">
            <v>0</v>
          </cell>
          <cell r="AG791">
            <v>0</v>
          </cell>
          <cell r="AH791">
            <v>8603.2676939850189</v>
          </cell>
          <cell r="AI791">
            <v>41564</v>
          </cell>
          <cell r="AJ791">
            <v>41564</v>
          </cell>
          <cell r="AK791">
            <v>44105</v>
          </cell>
          <cell r="AL791" t="str">
            <v>SP8</v>
          </cell>
          <cell r="AN791" t="str">
            <v>S2.La.7S</v>
          </cell>
          <cell r="AO791" t="str">
            <v>VT01</v>
          </cell>
          <cell r="AP791">
            <v>6.9568788501026697</v>
          </cell>
          <cell r="AQ791">
            <v>2020</v>
          </cell>
          <cell r="AR791">
            <v>10</v>
          </cell>
          <cell r="AS791">
            <v>367.03360469219359</v>
          </cell>
          <cell r="AT791">
            <v>367.03360469219359</v>
          </cell>
          <cell r="AU791">
            <v>376.61</v>
          </cell>
          <cell r="AW791" t="str">
            <v>Parceria - PARKIA</v>
          </cell>
          <cell r="AX791" t="str">
            <v>PARCERIA - PARKIA</v>
          </cell>
          <cell r="AY791" t="str">
            <v>Módulo SP4KaramacyFab. Jacareí</v>
          </cell>
          <cell r="AZ791" t="str">
            <v>Jacareí</v>
          </cell>
          <cell r="BA791" t="str">
            <v>(Tora s/c 6,5 a 7 m)</v>
          </cell>
          <cell r="BB791" t="str">
            <v>Tora Plana</v>
          </cell>
          <cell r="BC791" t="str">
            <v>Módulo SP4Karamacy</v>
          </cell>
          <cell r="BD791">
            <v>71</v>
          </cell>
          <cell r="BE791" t="str">
            <v>Reforma</v>
          </cell>
          <cell r="BF791" t="str">
            <v>Reforma</v>
          </cell>
          <cell r="BG791" t="str">
            <v>FB</v>
          </cell>
          <cell r="BH791">
            <v>1</v>
          </cell>
          <cell r="BI791">
            <v>0</v>
          </cell>
          <cell r="BJ791">
            <v>0</v>
          </cell>
          <cell r="BK791">
            <v>1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1908.148836079331</v>
          </cell>
          <cell r="BX791">
            <v>0</v>
          </cell>
          <cell r="BY791">
            <v>0</v>
          </cell>
          <cell r="BZ791">
            <v>1908.148836079331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23.440000000000005</v>
          </cell>
          <cell r="CK791">
            <v>0</v>
          </cell>
          <cell r="CL791">
            <v>0</v>
          </cell>
          <cell r="CM791">
            <v>23.440000000000005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0</v>
          </cell>
          <cell r="CV791">
            <v>0</v>
          </cell>
          <cell r="CW791">
            <v>163.06924024640662</v>
          </cell>
          <cell r="CX791">
            <v>0</v>
          </cell>
          <cell r="CY791">
            <v>0</v>
          </cell>
          <cell r="CZ791">
            <v>163.06924024640662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  <cell r="DF791">
            <v>0</v>
          </cell>
          <cell r="DG791">
            <v>0</v>
          </cell>
          <cell r="DH791">
            <v>0</v>
          </cell>
          <cell r="DI791">
            <v>0</v>
          </cell>
          <cell r="DJ791">
            <v>8603.2676939850189</v>
          </cell>
          <cell r="DK791">
            <v>0</v>
          </cell>
          <cell r="DL791">
            <v>0</v>
          </cell>
          <cell r="DM791">
            <v>8603.2676939850189</v>
          </cell>
          <cell r="DN791">
            <v>0</v>
          </cell>
          <cell r="DO791">
            <v>0</v>
          </cell>
          <cell r="DP791">
            <v>0</v>
          </cell>
          <cell r="DQ791">
            <v>0</v>
          </cell>
          <cell r="DR791">
            <v>0</v>
          </cell>
          <cell r="DS791">
            <v>0</v>
          </cell>
          <cell r="DT791">
            <v>0</v>
          </cell>
          <cell r="DU791">
            <v>0</v>
          </cell>
          <cell r="DV791">
            <v>0</v>
          </cell>
          <cell r="DW791">
            <v>0</v>
          </cell>
          <cell r="DX791">
            <v>0</v>
          </cell>
          <cell r="DY791">
            <v>0</v>
          </cell>
          <cell r="DZ791">
            <v>0</v>
          </cell>
          <cell r="EA791">
            <v>0</v>
          </cell>
          <cell r="EB791">
            <v>0</v>
          </cell>
          <cell r="EC791">
            <v>0</v>
          </cell>
          <cell r="ED791">
            <v>0</v>
          </cell>
          <cell r="EE791">
            <v>0</v>
          </cell>
          <cell r="EF791">
            <v>0</v>
          </cell>
          <cell r="EG791">
            <v>0</v>
          </cell>
          <cell r="EH791">
            <v>0</v>
          </cell>
          <cell r="EI791">
            <v>0</v>
          </cell>
          <cell r="EJ791">
            <v>3240076.6462316979</v>
          </cell>
          <cell r="EK791">
            <v>0</v>
          </cell>
          <cell r="EL791">
            <v>0</v>
          </cell>
          <cell r="EM791">
            <v>3240076.6462316979</v>
          </cell>
          <cell r="EN791">
            <v>23.44</v>
          </cell>
          <cell r="EO791">
            <v>0</v>
          </cell>
          <cell r="EP791">
            <v>0</v>
          </cell>
          <cell r="EQ791">
            <v>23.44</v>
          </cell>
          <cell r="ER791">
            <v>0</v>
          </cell>
          <cell r="ES791">
            <v>0</v>
          </cell>
          <cell r="ET791">
            <v>8603.2676939850189</v>
          </cell>
          <cell r="EU791">
            <v>0</v>
          </cell>
          <cell r="EV791">
            <v>0</v>
          </cell>
          <cell r="EW791">
            <v>8603.2676939850189</v>
          </cell>
          <cell r="EX791">
            <v>0</v>
          </cell>
          <cell r="EY791">
            <v>0</v>
          </cell>
          <cell r="EZ791" t="str">
            <v>F43167-2013-033</v>
          </cell>
          <cell r="FA791" t="str">
            <v>Condução</v>
          </cell>
          <cell r="FB791" t="str">
            <v>Não</v>
          </cell>
          <cell r="FC791" t="str">
            <v>Sim</v>
          </cell>
          <cell r="FL791">
            <v>52.758372339167138</v>
          </cell>
          <cell r="FM791" t="str">
            <v>VT01Fab. Jacareí</v>
          </cell>
          <cell r="FN791">
            <v>480</v>
          </cell>
          <cell r="FO791">
            <v>-0.4528315495771551</v>
          </cell>
          <cell r="FP791">
            <v>477.82640856202966</v>
          </cell>
          <cell r="FQ791">
            <v>-25.75</v>
          </cell>
          <cell r="FR791">
            <v>373.91238589697645</v>
          </cell>
          <cell r="FS791">
            <v>374.25880000000001</v>
          </cell>
          <cell r="FT791">
            <v>103.47174633989269</v>
          </cell>
          <cell r="FU791">
            <v>477.38413223686916</v>
          </cell>
          <cell r="FV791">
            <v>0.496</v>
          </cell>
          <cell r="FW791">
            <v>0.44676241021457308</v>
          </cell>
          <cell r="FX791">
            <v>0.49821594155466425</v>
          </cell>
          <cell r="FY791">
            <v>0.44489619623137933</v>
          </cell>
          <cell r="FZ791">
            <v>0.44507999999999998</v>
          </cell>
          <cell r="GA791">
            <v>5.3113998114592935E-2</v>
          </cell>
          <cell r="GB791">
            <v>0.49801019434597227</v>
          </cell>
          <cell r="GC791">
            <v>1.4474145235762927</v>
          </cell>
          <cell r="GD791">
            <v>1.4707667867234107</v>
          </cell>
          <cell r="GE791">
            <v>1.4590906551498517</v>
          </cell>
          <cell r="GF791">
            <v>4107063.4824945289</v>
          </cell>
          <cell r="GG791">
            <v>12552.947496046156</v>
          </cell>
          <cell r="GH791">
            <v>15.9844489627244</v>
          </cell>
          <cell r="GI791">
            <v>137518.49336715919</v>
          </cell>
          <cell r="GK791">
            <v>15.9844489627244</v>
          </cell>
          <cell r="GL791" t="str">
            <v>S4AM41</v>
          </cell>
          <cell r="GM791">
            <v>368.91</v>
          </cell>
          <cell r="GN791">
            <v>7.7</v>
          </cell>
        </row>
        <row r="792">
          <cell r="D792" t="str">
            <v>S4AM39</v>
          </cell>
          <cell r="E792" t="str">
            <v>Módulo SP4</v>
          </cell>
          <cell r="F792" t="str">
            <v>F4310034</v>
          </cell>
          <cell r="G792">
            <v>790</v>
          </cell>
          <cell r="H792" t="str">
            <v>F43100</v>
          </cell>
          <cell r="I792" t="str">
            <v>Karamacy</v>
          </cell>
          <cell r="J792" t="str">
            <v>ITAPEVA</v>
          </cell>
          <cell r="K792" t="str">
            <v>Fab. Jacareí</v>
          </cell>
          <cell r="L792">
            <v>55.05</v>
          </cell>
          <cell r="M792">
            <v>55.05</v>
          </cell>
          <cell r="N792">
            <v>17836.183160755732</v>
          </cell>
          <cell r="O792">
            <v>0.22536287220383136</v>
          </cell>
          <cell r="P792" t="str">
            <v>FB</v>
          </cell>
          <cell r="Q792">
            <v>16322.803557612719</v>
          </cell>
          <cell r="R792">
            <v>0.201767157</v>
          </cell>
          <cell r="S792">
            <v>16322.803557612719</v>
          </cell>
          <cell r="T792">
            <v>0.201767157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12589.502300999709</v>
          </cell>
          <cell r="AF792">
            <v>3733.3012566130092</v>
          </cell>
          <cell r="AG792">
            <v>0</v>
          </cell>
          <cell r="AH792">
            <v>16322.803557612719</v>
          </cell>
          <cell r="AI792">
            <v>41557</v>
          </cell>
          <cell r="AJ792">
            <v>41557</v>
          </cell>
          <cell r="AK792">
            <v>44105</v>
          </cell>
          <cell r="AL792" t="str">
            <v>SP8</v>
          </cell>
          <cell r="AN792" t="str">
            <v>S2.La.7S</v>
          </cell>
          <cell r="AO792" t="str">
            <v>VT07</v>
          </cell>
          <cell r="AP792">
            <v>6.9760438056125942</v>
          </cell>
          <cell r="AQ792">
            <v>2020</v>
          </cell>
          <cell r="AR792">
            <v>10</v>
          </cell>
          <cell r="AS792">
            <v>296.50869314464524</v>
          </cell>
          <cell r="AT792">
            <v>296.50869314464524</v>
          </cell>
          <cell r="AU792">
            <v>377.70000000000005</v>
          </cell>
          <cell r="AW792" t="str">
            <v>Parceria - PARKIA</v>
          </cell>
          <cell r="AX792" t="str">
            <v>PARCERIA - PARKIA</v>
          </cell>
          <cell r="AY792" t="str">
            <v>Módulo SP4KaramacyFab. Jacareí</v>
          </cell>
          <cell r="AZ792" t="str">
            <v>Jacareí</v>
          </cell>
          <cell r="BA792" t="str">
            <v>(Tora s/c 6,5 a 7 m)</v>
          </cell>
          <cell r="BB792" t="str">
            <v>Tora Plana</v>
          </cell>
          <cell r="BC792" t="str">
            <v>Módulo SP4Karamacy</v>
          </cell>
          <cell r="BD792">
            <v>71</v>
          </cell>
          <cell r="BE792" t="str">
            <v>Reforma</v>
          </cell>
          <cell r="BF792" t="str">
            <v>Reforma</v>
          </cell>
          <cell r="BG792" t="str">
            <v>FB</v>
          </cell>
          <cell r="BH792">
            <v>1</v>
          </cell>
          <cell r="BI792">
            <v>0</v>
          </cell>
          <cell r="BJ792">
            <v>0</v>
          </cell>
          <cell r="BK792">
            <v>1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2540.1480873176697</v>
          </cell>
          <cell r="BX792">
            <v>753.25758077133435</v>
          </cell>
          <cell r="BY792">
            <v>0</v>
          </cell>
          <cell r="BZ792">
            <v>3293.4056680890039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42.459133887377114</v>
          </cell>
          <cell r="CK792">
            <v>12.590866112622878</v>
          </cell>
          <cell r="CL792">
            <v>0</v>
          </cell>
          <cell r="CM792">
            <v>55.05</v>
          </cell>
          <cell r="CN792">
            <v>0</v>
          </cell>
          <cell r="CO792">
            <v>0</v>
          </cell>
          <cell r="CP792">
            <v>0</v>
          </cell>
          <cell r="CQ792">
            <v>0</v>
          </cell>
          <cell r="CR792">
            <v>0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296.19677794671293</v>
          </cell>
          <cell r="CX792">
            <v>87.83443355226035</v>
          </cell>
          <cell r="CY792">
            <v>0</v>
          </cell>
          <cell r="CZ792">
            <v>384.03121149897328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  <cell r="DF792">
            <v>0</v>
          </cell>
          <cell r="DG792">
            <v>0</v>
          </cell>
          <cell r="DH792">
            <v>0</v>
          </cell>
          <cell r="DI792">
            <v>0</v>
          </cell>
          <cell r="DJ792">
            <v>12589.502300999709</v>
          </cell>
          <cell r="DK792">
            <v>3733.3012566130092</v>
          </cell>
          <cell r="DL792">
            <v>0</v>
          </cell>
          <cell r="DM792">
            <v>16322.803557612719</v>
          </cell>
          <cell r="DN792">
            <v>0</v>
          </cell>
          <cell r="DO792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0</v>
          </cell>
          <cell r="DV792">
            <v>0</v>
          </cell>
          <cell r="DW792">
            <v>0</v>
          </cell>
          <cell r="DX792">
            <v>0</v>
          </cell>
          <cell r="DY792">
            <v>0</v>
          </cell>
          <cell r="DZ792">
            <v>0</v>
          </cell>
          <cell r="EA792">
            <v>0</v>
          </cell>
          <cell r="EB792">
            <v>0</v>
          </cell>
          <cell r="EC792">
            <v>0</v>
          </cell>
          <cell r="ED792">
            <v>0</v>
          </cell>
          <cell r="EE792">
            <v>0</v>
          </cell>
          <cell r="EF792">
            <v>0</v>
          </cell>
          <cell r="EG792">
            <v>0</v>
          </cell>
          <cell r="EH792">
            <v>0</v>
          </cell>
          <cell r="EI792">
            <v>0</v>
          </cell>
          <cell r="EJ792">
            <v>4755055.0190875912</v>
          </cell>
          <cell r="EK792">
            <v>1410067.8846227338</v>
          </cell>
          <cell r="EL792">
            <v>0</v>
          </cell>
          <cell r="EM792">
            <v>6165122.9037103243</v>
          </cell>
          <cell r="EN792">
            <v>55.05</v>
          </cell>
          <cell r="EO792">
            <v>0</v>
          </cell>
          <cell r="EP792">
            <v>0</v>
          </cell>
          <cell r="EQ792">
            <v>55.05</v>
          </cell>
          <cell r="ER792">
            <v>0</v>
          </cell>
          <cell r="ES792">
            <v>0</v>
          </cell>
          <cell r="ET792">
            <v>16322.803557612719</v>
          </cell>
          <cell r="EU792">
            <v>0</v>
          </cell>
          <cell r="EV792">
            <v>0</v>
          </cell>
          <cell r="EW792">
            <v>16322.803557612719</v>
          </cell>
          <cell r="EX792">
            <v>0</v>
          </cell>
          <cell r="EY792">
            <v>0</v>
          </cell>
          <cell r="EZ792" t="str">
            <v>F43109-2013-034</v>
          </cell>
          <cell r="FA792" t="str">
            <v>Condução</v>
          </cell>
          <cell r="FB792" t="str">
            <v>Não</v>
          </cell>
          <cell r="FC792" t="str">
            <v>Sim</v>
          </cell>
          <cell r="FL792">
            <v>42.503846220989665</v>
          </cell>
          <cell r="FM792" t="str">
            <v>VT07Fab. Jacareí</v>
          </cell>
          <cell r="FN792">
            <v>528</v>
          </cell>
          <cell r="FO792">
            <v>1.003648471747999</v>
          </cell>
          <cell r="FP792">
            <v>533.2992639308294</v>
          </cell>
          <cell r="FQ792">
            <v>-25.75</v>
          </cell>
          <cell r="FR792">
            <v>374.06660014438842</v>
          </cell>
          <cell r="FS792">
            <v>374.25880000000001</v>
          </cell>
          <cell r="FT792">
            <v>158.95878901976809</v>
          </cell>
          <cell r="FU792">
            <v>533.02538916415654</v>
          </cell>
          <cell r="FV792">
            <v>0.502</v>
          </cell>
          <cell r="FW792">
            <v>-1.0168957793933053</v>
          </cell>
          <cell r="FX792">
            <v>0.49689518318744563</v>
          </cell>
          <cell r="FY792">
            <v>0.44497803049958279</v>
          </cell>
          <cell r="FZ792">
            <v>0.44507999999999998</v>
          </cell>
          <cell r="GA792">
            <v>5.1803312134278474E-2</v>
          </cell>
          <cell r="GB792">
            <v>0.49678134263386126</v>
          </cell>
          <cell r="GC792">
            <v>1.4561014022171737</v>
          </cell>
          <cell r="GD792">
            <v>1.5100885238607287</v>
          </cell>
          <cell r="GE792">
            <v>1.4830949630389512</v>
          </cell>
          <cell r="GF792">
            <v>8700468.7185465973</v>
          </cell>
          <cell r="GG792">
            <v>24208.267738969695</v>
          </cell>
          <cell r="GH792">
            <v>16.686598426906983</v>
          </cell>
          <cell r="GI792">
            <v>272372.06816717208</v>
          </cell>
          <cell r="GK792">
            <v>16.686598426906983</v>
          </cell>
          <cell r="GL792" t="str">
            <v>S4AM39</v>
          </cell>
          <cell r="GM792">
            <v>368.91</v>
          </cell>
          <cell r="GN792">
            <v>8.7899999999999991</v>
          </cell>
        </row>
        <row r="793">
          <cell r="D793" t="str">
            <v>S4AM35</v>
          </cell>
          <cell r="E793" t="str">
            <v>Módulo SP4</v>
          </cell>
          <cell r="F793" t="str">
            <v>F4310035</v>
          </cell>
          <cell r="G793">
            <v>791</v>
          </cell>
          <cell r="H793" t="str">
            <v>F43100</v>
          </cell>
          <cell r="I793" t="str">
            <v>Karamacy</v>
          </cell>
          <cell r="J793" t="str">
            <v>ITAPEVA</v>
          </cell>
          <cell r="K793" t="str">
            <v>Fab. Jacareí</v>
          </cell>
          <cell r="L793">
            <v>52.04</v>
          </cell>
          <cell r="M793">
            <v>52.04</v>
          </cell>
          <cell r="N793">
            <v>14438.552436918913</v>
          </cell>
          <cell r="O793">
            <v>0.19844864177037722</v>
          </cell>
          <cell r="P793" t="str">
            <v>FB</v>
          </cell>
          <cell r="Q793">
            <v>14150.566456561079</v>
          </cell>
          <cell r="R793">
            <v>0.183284588</v>
          </cell>
          <cell r="S793">
            <v>14150.566456561079</v>
          </cell>
          <cell r="T793">
            <v>0.183284588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14150.566456561079</v>
          </cell>
          <cell r="AG793">
            <v>0</v>
          </cell>
          <cell r="AH793">
            <v>14150.566456561079</v>
          </cell>
          <cell r="AI793">
            <v>41647</v>
          </cell>
          <cell r="AJ793">
            <v>41647</v>
          </cell>
          <cell r="AK793">
            <v>44136</v>
          </cell>
          <cell r="AL793" t="str">
            <v>SP8</v>
          </cell>
          <cell r="AN793" t="str">
            <v>S2.La.6S</v>
          </cell>
          <cell r="AO793" t="str">
            <v>VT05</v>
          </cell>
          <cell r="AP793">
            <v>6.8145106091718004</v>
          </cell>
          <cell r="AQ793">
            <v>2020</v>
          </cell>
          <cell r="AR793">
            <v>11</v>
          </cell>
          <cell r="AS793">
            <v>271.91711100232664</v>
          </cell>
          <cell r="AT793">
            <v>271.91711100232664</v>
          </cell>
          <cell r="AU793">
            <v>378.11</v>
          </cell>
          <cell r="AW793" t="str">
            <v>Parceria - PARKIA</v>
          </cell>
          <cell r="AX793" t="str">
            <v>PARCERIA - PARKIA</v>
          </cell>
          <cell r="AY793" t="str">
            <v>Módulo SP4KaramacyFab. Jacareí</v>
          </cell>
          <cell r="AZ793" t="str">
            <v>Jacareí</v>
          </cell>
          <cell r="BA793" t="str">
            <v>(Tora s/c 6,5 a 7 m)</v>
          </cell>
          <cell r="BB793" t="str">
            <v>Tora Plana</v>
          </cell>
          <cell r="BC793" t="str">
            <v>Módulo SP4Karamacy</v>
          </cell>
          <cell r="BD793">
            <v>71</v>
          </cell>
          <cell r="BE793" t="str">
            <v>Reforma</v>
          </cell>
          <cell r="BF793" t="str">
            <v>Reforma</v>
          </cell>
          <cell r="BG793" t="str">
            <v>FB</v>
          </cell>
          <cell r="BH793">
            <v>1</v>
          </cell>
          <cell r="BI793">
            <v>0</v>
          </cell>
          <cell r="BJ793">
            <v>0</v>
          </cell>
          <cell r="BK793">
            <v>1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2593.580742957417</v>
          </cell>
          <cell r="BY793">
            <v>0</v>
          </cell>
          <cell r="BZ793">
            <v>2593.580742957417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52.04</v>
          </cell>
          <cell r="CL793">
            <v>0</v>
          </cell>
          <cell r="CM793">
            <v>52.04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0</v>
          </cell>
          <cell r="CS793">
            <v>0</v>
          </cell>
          <cell r="CT793">
            <v>0</v>
          </cell>
          <cell r="CU793">
            <v>0</v>
          </cell>
          <cell r="CV793">
            <v>0</v>
          </cell>
          <cell r="CW793">
            <v>0</v>
          </cell>
          <cell r="CX793">
            <v>354.6271321013005</v>
          </cell>
          <cell r="CY793">
            <v>0</v>
          </cell>
          <cell r="CZ793">
            <v>354.6271321013005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0</v>
          </cell>
          <cell r="DK793">
            <v>14150.566456561079</v>
          </cell>
          <cell r="DL793">
            <v>0</v>
          </cell>
          <cell r="DM793">
            <v>14150.566456561079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>
            <v>0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0</v>
          </cell>
          <cell r="EC793">
            <v>0</v>
          </cell>
          <cell r="ED793">
            <v>0</v>
          </cell>
          <cell r="EE793">
            <v>0</v>
          </cell>
          <cell r="EF793">
            <v>0</v>
          </cell>
          <cell r="EG793">
            <v>0</v>
          </cell>
          <cell r="EH793">
            <v>0</v>
          </cell>
          <cell r="EI793">
            <v>0</v>
          </cell>
          <cell r="EJ793">
            <v>0</v>
          </cell>
          <cell r="EK793">
            <v>5350470.68289031</v>
          </cell>
          <cell r="EL793">
            <v>0</v>
          </cell>
          <cell r="EM793">
            <v>5350470.68289031</v>
          </cell>
          <cell r="EN793">
            <v>52.04</v>
          </cell>
          <cell r="EO793">
            <v>0</v>
          </cell>
          <cell r="EP793">
            <v>0</v>
          </cell>
          <cell r="EQ793">
            <v>52.04</v>
          </cell>
          <cell r="ER793">
            <v>0</v>
          </cell>
          <cell r="ES793">
            <v>0</v>
          </cell>
          <cell r="ET793">
            <v>14150.566456561079</v>
          </cell>
          <cell r="EU793">
            <v>0</v>
          </cell>
          <cell r="EV793">
            <v>0</v>
          </cell>
          <cell r="EW793">
            <v>14150.566456561079</v>
          </cell>
          <cell r="EX793">
            <v>0</v>
          </cell>
          <cell r="EY793">
            <v>0</v>
          </cell>
          <cell r="EZ793" t="str">
            <v>F43166-2013-035</v>
          </cell>
          <cell r="FA793" t="str">
            <v>Condução</v>
          </cell>
          <cell r="FB793" t="str">
            <v>Não</v>
          </cell>
          <cell r="FC793" t="str">
            <v>Sim</v>
          </cell>
          <cell r="FL793">
            <v>39.902661628605784</v>
          </cell>
          <cell r="FM793" t="str">
            <v>VT05Fab. Jacareí</v>
          </cell>
          <cell r="FN793">
            <v>490</v>
          </cell>
          <cell r="FO793">
            <v>1.4199183545477787</v>
          </cell>
          <cell r="FP793">
            <v>496.9575999372841</v>
          </cell>
          <cell r="FQ793">
            <v>-25.75</v>
          </cell>
          <cell r="FR793">
            <v>372.75415048584671</v>
          </cell>
          <cell r="FS793">
            <v>374.25880000000001</v>
          </cell>
          <cell r="FT793">
            <v>122.20550842426469</v>
          </cell>
          <cell r="FU793">
            <v>494.95965891011139</v>
          </cell>
          <cell r="FV793">
            <v>0.50800000000000001</v>
          </cell>
          <cell r="FW793">
            <v>-1.4349864914077557</v>
          </cell>
          <cell r="FX793">
            <v>0.50071026862364865</v>
          </cell>
          <cell r="FY793">
            <v>0.4442810864020546</v>
          </cell>
          <cell r="FZ793">
            <v>0.44507999999999998</v>
          </cell>
          <cell r="GA793">
            <v>5.5530412916672878E-2</v>
          </cell>
          <cell r="GB793">
            <v>0.49981149931872748</v>
          </cell>
          <cell r="GC793">
            <v>1.4331604799296502</v>
          </cell>
          <cell r="GD793">
            <v>1.4677517018624431</v>
          </cell>
          <cell r="GE793">
            <v>1.4504560908960467</v>
          </cell>
          <cell r="GF793">
            <v>7003959.5467243353</v>
          </cell>
          <cell r="GG793">
            <v>20524.775306548305</v>
          </cell>
          <cell r="GH793">
            <v>17.480099935354843</v>
          </cell>
          <cell r="GI793">
            <v>247353.31580256773</v>
          </cell>
          <cell r="GK793">
            <v>17.480099935354843</v>
          </cell>
          <cell r="GL793" t="str">
            <v>S4AM35</v>
          </cell>
          <cell r="GM793">
            <v>368.91</v>
          </cell>
          <cell r="GN793">
            <v>9.1999999999999993</v>
          </cell>
        </row>
        <row r="794">
          <cell r="D794" t="str">
            <v>S4AM48</v>
          </cell>
          <cell r="E794" t="str">
            <v>Módulo SP4</v>
          </cell>
          <cell r="F794" t="str">
            <v>F4310024</v>
          </cell>
          <cell r="G794">
            <v>792</v>
          </cell>
          <cell r="H794" t="str">
            <v>F43100</v>
          </cell>
          <cell r="I794" t="str">
            <v>Karamacy</v>
          </cell>
          <cell r="J794" t="str">
            <v>ITAPEVA</v>
          </cell>
          <cell r="K794" t="str">
            <v>Fab. Jacareí</v>
          </cell>
          <cell r="L794">
            <v>38.92</v>
          </cell>
          <cell r="M794">
            <v>38.92</v>
          </cell>
          <cell r="N794">
            <v>11345.567764310288</v>
          </cell>
          <cell r="O794">
            <v>0.18359362836111293</v>
          </cell>
          <cell r="P794" t="str">
            <v>FB</v>
          </cell>
          <cell r="Q794">
            <v>10395.22452944523</v>
          </cell>
          <cell r="R794">
            <v>0.16842712200000001</v>
          </cell>
          <cell r="S794">
            <v>10395.22452944523</v>
          </cell>
          <cell r="T794">
            <v>0.16842712200000001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10395.22452944523</v>
          </cell>
          <cell r="AG794">
            <v>0</v>
          </cell>
          <cell r="AH794">
            <v>10395.22452944523</v>
          </cell>
          <cell r="AI794">
            <v>41579</v>
          </cell>
          <cell r="AJ794">
            <v>41579</v>
          </cell>
          <cell r="AK794">
            <v>44136</v>
          </cell>
          <cell r="AL794" t="str">
            <v>SP8</v>
          </cell>
          <cell r="AN794" t="str">
            <v>S2.La.6S</v>
          </cell>
          <cell r="AO794" t="str">
            <v>VT05</v>
          </cell>
          <cell r="AP794">
            <v>7.0006844626967828</v>
          </cell>
          <cell r="AQ794">
            <v>2020</v>
          </cell>
          <cell r="AR794">
            <v>11</v>
          </cell>
          <cell r="AS794">
            <v>267.09209993435843</v>
          </cell>
          <cell r="AT794">
            <v>267.09209993435843</v>
          </cell>
          <cell r="AU794">
            <v>377.63000000000005</v>
          </cell>
          <cell r="AW794" t="str">
            <v>Parceria - PARKIA</v>
          </cell>
          <cell r="AX794" t="str">
            <v>PARCERIA - PARKIA</v>
          </cell>
          <cell r="AY794" t="str">
            <v>Módulo SP4KaramacyFab. Jacareí</v>
          </cell>
          <cell r="AZ794" t="str">
            <v>Jacareí</v>
          </cell>
          <cell r="BA794" t="str">
            <v>(Tora s/c 6,5 a 7 m)</v>
          </cell>
          <cell r="BB794" t="str">
            <v>Tora Plana</v>
          </cell>
          <cell r="BC794" t="str">
            <v>Módulo SP4Karamacy</v>
          </cell>
          <cell r="BD794">
            <v>71</v>
          </cell>
          <cell r="BE794" t="str">
            <v>Reforma</v>
          </cell>
          <cell r="BF794" t="str">
            <v>Reforma</v>
          </cell>
          <cell r="BG794" t="str">
            <v>FB</v>
          </cell>
          <cell r="BH794">
            <v>1</v>
          </cell>
          <cell r="BI794">
            <v>0</v>
          </cell>
          <cell r="BJ794">
            <v>0</v>
          </cell>
          <cell r="BK794">
            <v>1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1750.8377500382644</v>
          </cell>
          <cell r="BY794">
            <v>0</v>
          </cell>
          <cell r="BZ794">
            <v>1750.8377500382644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38.919999999999995</v>
          </cell>
          <cell r="CL794">
            <v>0</v>
          </cell>
          <cell r="CM794">
            <v>38.919999999999995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272.46663928815877</v>
          </cell>
          <cell r="CY794">
            <v>0</v>
          </cell>
          <cell r="CZ794">
            <v>272.46663928815877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10395.22452944523</v>
          </cell>
          <cell r="DL794">
            <v>0</v>
          </cell>
          <cell r="DM794">
            <v>10395.22452944523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0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3925548.6390544027</v>
          </cell>
          <cell r="EL794">
            <v>0</v>
          </cell>
          <cell r="EM794">
            <v>3925548.6390544027</v>
          </cell>
          <cell r="EN794">
            <v>38.92</v>
          </cell>
          <cell r="EO794">
            <v>0</v>
          </cell>
          <cell r="EP794">
            <v>0</v>
          </cell>
          <cell r="EQ794">
            <v>38.92</v>
          </cell>
          <cell r="ER794">
            <v>0</v>
          </cell>
          <cell r="ES794">
            <v>0</v>
          </cell>
          <cell r="ET794">
            <v>10395.22452944523</v>
          </cell>
          <cell r="EU794">
            <v>0</v>
          </cell>
          <cell r="EV794">
            <v>0</v>
          </cell>
          <cell r="EW794">
            <v>10395.22452944523</v>
          </cell>
          <cell r="EX794">
            <v>0</v>
          </cell>
          <cell r="EY794">
            <v>0</v>
          </cell>
          <cell r="EZ794" t="str">
            <v>F43115-2011-024</v>
          </cell>
          <cell r="FA794" t="str">
            <v>Condução</v>
          </cell>
          <cell r="FB794" t="str">
            <v>Não</v>
          </cell>
          <cell r="FC794" t="str">
            <v>Sim</v>
          </cell>
          <cell r="FL794">
            <v>38.152283731335324</v>
          </cell>
          <cell r="FM794" t="str">
            <v>VT05Fab. Jacareí</v>
          </cell>
          <cell r="FN794">
            <v>490</v>
          </cell>
          <cell r="FO794">
            <v>1.7106965158730922</v>
          </cell>
          <cell r="FP794">
            <v>498.38241292777815</v>
          </cell>
          <cell r="FQ794">
            <v>-25.75</v>
          </cell>
          <cell r="FR794">
            <v>374.26428215173337</v>
          </cell>
          <cell r="FS794">
            <v>374.25880000000001</v>
          </cell>
          <cell r="FT794">
            <v>124.12543109338911</v>
          </cell>
          <cell r="FU794">
            <v>498.38971324512249</v>
          </cell>
          <cell r="FV794">
            <v>0.50800000000000001</v>
          </cell>
          <cell r="FW794">
            <v>-1.7269899172611574</v>
          </cell>
          <cell r="FX794">
            <v>0.49922689122031333</v>
          </cell>
          <cell r="FY794">
            <v>0.4450829081353615</v>
          </cell>
          <cell r="FZ794">
            <v>0.44507999999999998</v>
          </cell>
          <cell r="GA794">
            <v>5.4147245013988814E-2</v>
          </cell>
          <cell r="GB794">
            <v>0.49923015314935032</v>
          </cell>
          <cell r="GC794">
            <v>1.4396264879265988</v>
          </cell>
          <cell r="GD794">
            <v>1.4737401522951434</v>
          </cell>
          <cell r="GE794">
            <v>1.4566833201108711</v>
          </cell>
          <cell r="GF794">
            <v>5180872.9723488716</v>
          </cell>
          <cell r="GG794">
            <v>15142.550180850245</v>
          </cell>
          <cell r="GH794">
            <v>18.245660204503395</v>
          </cell>
          <cell r="GI794">
            <v>189667.73451377635</v>
          </cell>
          <cell r="GK794">
            <v>18.245660204503395</v>
          </cell>
          <cell r="GL794" t="str">
            <v>S4AM48</v>
          </cell>
          <cell r="GM794">
            <v>368.91</v>
          </cell>
          <cell r="GN794">
            <v>8.7200000000000006</v>
          </cell>
        </row>
        <row r="795">
          <cell r="D795" t="str">
            <v>S4AM47</v>
          </cell>
          <cell r="E795" t="str">
            <v>Módulo SP4</v>
          </cell>
          <cell r="F795" t="str">
            <v>F4310027</v>
          </cell>
          <cell r="G795">
            <v>793</v>
          </cell>
          <cell r="H795" t="str">
            <v>F43100</v>
          </cell>
          <cell r="I795" t="str">
            <v>Karamacy</v>
          </cell>
          <cell r="J795" t="str">
            <v>ITAPEVA</v>
          </cell>
          <cell r="K795" t="str">
            <v>Fab. Jacareí</v>
          </cell>
          <cell r="L795">
            <v>29.25</v>
          </cell>
          <cell r="M795">
            <v>29.25</v>
          </cell>
          <cell r="N795">
            <v>8697.1895813284063</v>
          </cell>
          <cell r="O795">
            <v>0.19758111153317182</v>
          </cell>
          <cell r="P795" t="str">
            <v>FB</v>
          </cell>
          <cell r="Q795">
            <v>7603.0356661740007</v>
          </cell>
          <cell r="R795">
            <v>0.17559423199999999</v>
          </cell>
          <cell r="S795">
            <v>7603.0356661740007</v>
          </cell>
          <cell r="T795">
            <v>0.17559423199999999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7603.0356661740007</v>
          </cell>
          <cell r="AG795">
            <v>0</v>
          </cell>
          <cell r="AH795">
            <v>7603.0356661740007</v>
          </cell>
          <cell r="AI795">
            <v>41587</v>
          </cell>
          <cell r="AJ795">
            <v>41587</v>
          </cell>
          <cell r="AK795">
            <v>44136</v>
          </cell>
          <cell r="AL795" t="str">
            <v>SP8</v>
          </cell>
          <cell r="AN795" t="str">
            <v>S2.La.7P</v>
          </cell>
          <cell r="AO795" t="str">
            <v>VT011</v>
          </cell>
          <cell r="AP795">
            <v>6.9787816563997263</v>
          </cell>
          <cell r="AQ795">
            <v>2020</v>
          </cell>
          <cell r="AR795">
            <v>11</v>
          </cell>
          <cell r="AS795">
            <v>259.93284328800002</v>
          </cell>
          <cell r="AT795">
            <v>259.93284328800002</v>
          </cell>
          <cell r="AU795">
            <v>378.17</v>
          </cell>
          <cell r="AW795" t="str">
            <v>Parceria - PARKIA</v>
          </cell>
          <cell r="AX795" t="str">
            <v>PARCERIA - PARKIA</v>
          </cell>
          <cell r="AY795" t="str">
            <v>Módulo SP4KaramacyFab. Jacareí</v>
          </cell>
          <cell r="AZ795" t="str">
            <v>Jacareí</v>
          </cell>
          <cell r="BA795" t="str">
            <v>(Tora s/c 6,5 a 7 m)</v>
          </cell>
          <cell r="BB795" t="str">
            <v>Tora Plana</v>
          </cell>
          <cell r="BC795" t="str">
            <v>Módulo SP4Karamacy</v>
          </cell>
          <cell r="BD795">
            <v>71</v>
          </cell>
          <cell r="BE795" t="str">
            <v>Reforma</v>
          </cell>
          <cell r="BF795" t="str">
            <v>Reforma</v>
          </cell>
          <cell r="BG795" t="str">
            <v>FB</v>
          </cell>
          <cell r="BH795">
            <v>1</v>
          </cell>
          <cell r="BI795">
            <v>0</v>
          </cell>
          <cell r="BJ795">
            <v>0</v>
          </cell>
          <cell r="BK795">
            <v>1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1335.0492086704319</v>
          </cell>
          <cell r="BY795">
            <v>0</v>
          </cell>
          <cell r="BZ795">
            <v>1335.0492086704319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29.25</v>
          </cell>
          <cell r="CL795">
            <v>0</v>
          </cell>
          <cell r="CM795">
            <v>29.25</v>
          </cell>
          <cell r="CN795">
            <v>0</v>
          </cell>
          <cell r="CO795">
            <v>0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204.12936344969199</v>
          </cell>
          <cell r="CY795">
            <v>0</v>
          </cell>
          <cell r="CZ795">
            <v>204.12936344969199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  <cell r="DF795">
            <v>0</v>
          </cell>
          <cell r="DG795">
            <v>0</v>
          </cell>
          <cell r="DH795">
            <v>0</v>
          </cell>
          <cell r="DI795">
            <v>0</v>
          </cell>
          <cell r="DJ795">
            <v>0</v>
          </cell>
          <cell r="DK795">
            <v>7603.0356661740007</v>
          </cell>
          <cell r="DL795">
            <v>0</v>
          </cell>
          <cell r="DM795">
            <v>7603.0356661740007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>
            <v>0</v>
          </cell>
          <cell r="DW795">
            <v>0</v>
          </cell>
          <cell r="DX795">
            <v>0</v>
          </cell>
          <cell r="DY795">
            <v>0</v>
          </cell>
          <cell r="DZ795">
            <v>0</v>
          </cell>
          <cell r="EA795">
            <v>0</v>
          </cell>
          <cell r="EB795">
            <v>0</v>
          </cell>
          <cell r="EC795">
            <v>0</v>
          </cell>
          <cell r="ED795">
            <v>0</v>
          </cell>
          <cell r="EE795">
            <v>0</v>
          </cell>
          <cell r="EF795">
            <v>0</v>
          </cell>
          <cell r="EG795">
            <v>0</v>
          </cell>
          <cell r="EH795">
            <v>0</v>
          </cell>
          <cell r="EI795">
            <v>0</v>
          </cell>
          <cell r="EJ795">
            <v>0</v>
          </cell>
          <cell r="EK795">
            <v>2875239.9978770218</v>
          </cell>
          <cell r="EL795">
            <v>0</v>
          </cell>
          <cell r="EM795">
            <v>2875239.9978770218</v>
          </cell>
          <cell r="EN795">
            <v>29.25</v>
          </cell>
          <cell r="EO795">
            <v>0</v>
          </cell>
          <cell r="EP795">
            <v>0</v>
          </cell>
          <cell r="EQ795">
            <v>29.25</v>
          </cell>
          <cell r="ER795">
            <v>0</v>
          </cell>
          <cell r="ES795">
            <v>0</v>
          </cell>
          <cell r="ET795">
            <v>7603.0356661740007</v>
          </cell>
          <cell r="EU795">
            <v>0</v>
          </cell>
          <cell r="EV795">
            <v>0</v>
          </cell>
          <cell r="EW795">
            <v>7603.0356661740007</v>
          </cell>
          <cell r="EX795">
            <v>0</v>
          </cell>
          <cell r="EY795">
            <v>0</v>
          </cell>
          <cell r="EZ795" t="str">
            <v>F43196-2013-027</v>
          </cell>
          <cell r="FA795" t="str">
            <v>Reforma</v>
          </cell>
          <cell r="FB795" t="str">
            <v>Não</v>
          </cell>
          <cell r="FC795" t="str">
            <v>Sim</v>
          </cell>
          <cell r="FL795">
            <v>37.246163597858768</v>
          </cell>
          <cell r="FM795" t="str">
            <v>VT011Fab. Jacareí</v>
          </cell>
          <cell r="FN795">
            <v>489.88461538461536</v>
          </cell>
          <cell r="FO795">
            <v>1.8645939290115408</v>
          </cell>
          <cell r="FP795">
            <v>499.01897418223842</v>
          </cell>
          <cell r="FQ795">
            <v>-25.75</v>
          </cell>
          <cell r="FR795">
            <v>374.08859778151634</v>
          </cell>
          <cell r="FS795">
            <v>374.25880000000001</v>
          </cell>
          <cell r="FT795">
            <v>124.70343681647914</v>
          </cell>
          <cell r="FU795">
            <v>498.7920345979955</v>
          </cell>
          <cell r="FV795">
            <v>0.53036923076923093</v>
          </cell>
          <cell r="FW795">
            <v>-1.8815216144930371</v>
          </cell>
          <cell r="FX795">
            <v>0.52039021905568739</v>
          </cell>
          <cell r="FY795">
            <v>0.44498970233977553</v>
          </cell>
          <cell r="FZ795">
            <v>0.44507999999999998</v>
          </cell>
          <cell r="GA795">
            <v>7.5294940147240128E-2</v>
          </cell>
          <cell r="GB795">
            <v>0.52028464248701567</v>
          </cell>
          <cell r="GC795">
            <v>1.2948675870494921</v>
          </cell>
          <cell r="GD795">
            <v>1.3255276815300356</v>
          </cell>
          <cell r="GE795">
            <v>1.3101976342897639</v>
          </cell>
          <cell r="GF795">
            <v>3792333.629052056</v>
          </cell>
          <cell r="GG795">
            <v>9961.4793432418737</v>
          </cell>
          <cell r="GH795">
            <v>17.860152149941939</v>
          </cell>
          <cell r="GI795">
            <v>135791.37379930282</v>
          </cell>
          <cell r="GK795">
            <v>17.860152149941939</v>
          </cell>
          <cell r="GL795" t="str">
            <v>S4AM47</v>
          </cell>
          <cell r="GM795">
            <v>368.91</v>
          </cell>
          <cell r="GN795">
            <v>9.26</v>
          </cell>
        </row>
        <row r="796">
          <cell r="D796" t="str">
            <v>S4AM53</v>
          </cell>
          <cell r="E796" t="str">
            <v>Módulo SP4</v>
          </cell>
          <cell r="F796" t="str">
            <v>F4310026</v>
          </cell>
          <cell r="G796">
            <v>794</v>
          </cell>
          <cell r="H796" t="str">
            <v>F43100</v>
          </cell>
          <cell r="I796" t="str">
            <v>Karamacy</v>
          </cell>
          <cell r="J796" t="str">
            <v>ITAPEVA</v>
          </cell>
          <cell r="K796" t="str">
            <v>Fab. Jacareí</v>
          </cell>
          <cell r="L796">
            <v>39.29</v>
          </cell>
          <cell r="M796">
            <v>39.29</v>
          </cell>
          <cell r="N796">
            <v>12115.001520333144</v>
          </cell>
          <cell r="O796">
            <v>0.21063907238599852</v>
          </cell>
          <cell r="P796" t="str">
            <v>FB</v>
          </cell>
          <cell r="Q796">
            <v>9949.9415010276789</v>
          </cell>
          <cell r="R796">
            <v>0.167540618</v>
          </cell>
          <cell r="S796">
            <v>9949.9415010276789</v>
          </cell>
          <cell r="T796">
            <v>0.167540618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9949.9415010276789</v>
          </cell>
          <cell r="AG796">
            <v>0</v>
          </cell>
          <cell r="AH796">
            <v>9949.9415010276789</v>
          </cell>
          <cell r="AI796">
            <v>41587</v>
          </cell>
          <cell r="AJ796">
            <v>41587</v>
          </cell>
          <cell r="AK796">
            <v>44136</v>
          </cell>
          <cell r="AL796" t="str">
            <v>SP8</v>
          </cell>
          <cell r="AN796" t="str">
            <v>S2.La.6S</v>
          </cell>
          <cell r="AO796" t="str">
            <v>VT05</v>
          </cell>
          <cell r="AP796">
            <v>6.9787816563997263</v>
          </cell>
          <cell r="AQ796">
            <v>2020</v>
          </cell>
          <cell r="AR796">
            <v>11</v>
          </cell>
          <cell r="AS796">
            <v>253.24361163216287</v>
          </cell>
          <cell r="AT796">
            <v>253.24361163216287</v>
          </cell>
          <cell r="AU796">
            <v>378.41</v>
          </cell>
          <cell r="AW796" t="str">
            <v>Parceria - PARKIA</v>
          </cell>
          <cell r="AX796" t="str">
            <v>PARCERIA - PARKIA</v>
          </cell>
          <cell r="AY796" t="str">
            <v>Módulo SP4KaramacyFab. Jacareí</v>
          </cell>
          <cell r="AZ796" t="str">
            <v>Jacareí</v>
          </cell>
          <cell r="BA796" t="str">
            <v>(Tora s/c 6,5 a 7 m)</v>
          </cell>
          <cell r="BB796" t="str">
            <v>Tora Plana</v>
          </cell>
          <cell r="BC796" t="str">
            <v>Módulo SP4Karamacy</v>
          </cell>
          <cell r="BD796">
            <v>71</v>
          </cell>
          <cell r="BE796" t="str">
            <v>Reforma</v>
          </cell>
          <cell r="BF796" t="str">
            <v>Reforma</v>
          </cell>
          <cell r="BG796" t="str">
            <v>FB</v>
          </cell>
          <cell r="BH796">
            <v>1</v>
          </cell>
          <cell r="BI796">
            <v>0</v>
          </cell>
          <cell r="BJ796">
            <v>0</v>
          </cell>
          <cell r="BK796">
            <v>1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1667.0193481460249</v>
          </cell>
          <cell r="BY796">
            <v>0</v>
          </cell>
          <cell r="BZ796">
            <v>1667.0193481460249</v>
          </cell>
          <cell r="CA796">
            <v>0</v>
          </cell>
          <cell r="CB796">
            <v>0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39.29</v>
          </cell>
          <cell r="CL796">
            <v>0</v>
          </cell>
          <cell r="CM796">
            <v>39.29</v>
          </cell>
          <cell r="CN796">
            <v>0</v>
          </cell>
          <cell r="CO796">
            <v>0</v>
          </cell>
          <cell r="CP796">
            <v>0</v>
          </cell>
          <cell r="CQ796">
            <v>0</v>
          </cell>
          <cell r="CR796">
            <v>0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0</v>
          </cell>
          <cell r="CX796">
            <v>274.19633127994524</v>
          </cell>
          <cell r="CY796">
            <v>0</v>
          </cell>
          <cell r="CZ796">
            <v>274.19633127994524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  <cell r="DF796">
            <v>0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9949.9415010276789</v>
          </cell>
          <cell r="DL796">
            <v>0</v>
          </cell>
          <cell r="DM796">
            <v>9949.9415010276789</v>
          </cell>
          <cell r="DN796">
            <v>0</v>
          </cell>
          <cell r="DO796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0</v>
          </cell>
          <cell r="DV796">
            <v>0</v>
          </cell>
          <cell r="DW796">
            <v>0</v>
          </cell>
          <cell r="DX796">
            <v>0</v>
          </cell>
          <cell r="DY796">
            <v>0</v>
          </cell>
          <cell r="DZ796">
            <v>0</v>
          </cell>
          <cell r="EA796">
            <v>0</v>
          </cell>
          <cell r="EB796">
            <v>0</v>
          </cell>
          <cell r="EC796">
            <v>0</v>
          </cell>
          <cell r="ED796">
            <v>0</v>
          </cell>
          <cell r="EE796">
            <v>0</v>
          </cell>
          <cell r="EF796">
            <v>0</v>
          </cell>
          <cell r="EG796">
            <v>0</v>
          </cell>
          <cell r="EH796">
            <v>0</v>
          </cell>
          <cell r="EI796">
            <v>0</v>
          </cell>
          <cell r="EJ796">
            <v>0</v>
          </cell>
          <cell r="EK796">
            <v>3765157.3634038842</v>
          </cell>
          <cell r="EL796">
            <v>0</v>
          </cell>
          <cell r="EM796">
            <v>3765157.3634038842</v>
          </cell>
          <cell r="EN796">
            <v>39.29</v>
          </cell>
          <cell r="EO796">
            <v>0</v>
          </cell>
          <cell r="EP796">
            <v>0</v>
          </cell>
          <cell r="EQ796">
            <v>39.29</v>
          </cell>
          <cell r="ER796">
            <v>0</v>
          </cell>
          <cell r="ES796">
            <v>0</v>
          </cell>
          <cell r="ET796">
            <v>9949.9415010276789</v>
          </cell>
          <cell r="EU796">
            <v>0</v>
          </cell>
          <cell r="EV796">
            <v>0</v>
          </cell>
          <cell r="EW796">
            <v>9949.9415010276789</v>
          </cell>
          <cell r="EX796">
            <v>0</v>
          </cell>
          <cell r="EY796">
            <v>0</v>
          </cell>
          <cell r="EZ796" t="str">
            <v>F43194-2013-026</v>
          </cell>
          <cell r="FA796" t="str">
            <v>Condução</v>
          </cell>
          <cell r="FB796" t="str">
            <v>Não</v>
          </cell>
          <cell r="FC796" t="str">
            <v>Sim</v>
          </cell>
          <cell r="FL796">
            <v>36.287653647958997</v>
          </cell>
          <cell r="FM796" t="str">
            <v>VT05Fab. Jacareí</v>
          </cell>
          <cell r="FN796">
            <v>490</v>
          </cell>
          <cell r="FO796">
            <v>2.0298915155360167</v>
          </cell>
          <cell r="FP796">
            <v>499.9464684261265</v>
          </cell>
          <cell r="FQ796">
            <v>-25.75</v>
          </cell>
          <cell r="FR796">
            <v>374.08859778151634</v>
          </cell>
          <cell r="FS796">
            <v>374.25880000000001</v>
          </cell>
          <cell r="FT796">
            <v>125.63050926246176</v>
          </cell>
          <cell r="FU796">
            <v>499.71910704397811</v>
          </cell>
          <cell r="FV796">
            <v>0.50800000000000001</v>
          </cell>
          <cell r="FW796">
            <v>-2.0474901579824447</v>
          </cell>
          <cell r="FX796">
            <v>0.49759874999744919</v>
          </cell>
          <cell r="FY796">
            <v>0.44498970233977553</v>
          </cell>
          <cell r="FZ796">
            <v>0.44507999999999998</v>
          </cell>
          <cell r="GA796">
            <v>5.2508095013530182E-2</v>
          </cell>
          <cell r="GB796">
            <v>0.49749779735330568</v>
          </cell>
          <cell r="GC796">
            <v>1.4512218036189566</v>
          </cell>
          <cell r="GD796">
            <v>1.4866857566404272</v>
          </cell>
          <cell r="GE796">
            <v>1.4689537801296919</v>
          </cell>
          <cell r="GF796">
            <v>4972175.8820333714</v>
          </cell>
          <cell r="GG796">
            <v>14616.004180003909</v>
          </cell>
          <cell r="GH796">
            <v>18.295643794108514</v>
          </cell>
          <cell r="GI796">
            <v>182040.58547501982</v>
          </cell>
          <cell r="GK796">
            <v>18.295643794108514</v>
          </cell>
          <cell r="GL796" t="str">
            <v>S4AM53</v>
          </cell>
          <cell r="GM796">
            <v>368.91</v>
          </cell>
          <cell r="GN796">
            <v>9.5</v>
          </cell>
        </row>
        <row r="797">
          <cell r="D797" t="str">
            <v>S4AM60</v>
          </cell>
          <cell r="E797" t="str">
            <v>Módulo SP4</v>
          </cell>
          <cell r="F797" t="str">
            <v>F4310025</v>
          </cell>
          <cell r="G797">
            <v>795</v>
          </cell>
          <cell r="H797" t="str">
            <v>F43100</v>
          </cell>
          <cell r="I797" t="str">
            <v>Karamacy</v>
          </cell>
          <cell r="J797" t="str">
            <v>ITAPEVA</v>
          </cell>
          <cell r="K797" t="str">
            <v>Fab. Jacareí</v>
          </cell>
          <cell r="L797">
            <v>47.02</v>
          </cell>
          <cell r="M797">
            <v>47.02</v>
          </cell>
          <cell r="N797">
            <v>12671.268967841417</v>
          </cell>
          <cell r="O797">
            <v>0.18644701889480306</v>
          </cell>
          <cell r="P797" t="str">
            <v>FB</v>
          </cell>
          <cell r="Q797">
            <v>10045.715737898881</v>
          </cell>
          <cell r="R797">
            <v>0.14568165999999999</v>
          </cell>
          <cell r="S797">
            <v>10045.715737898881</v>
          </cell>
          <cell r="T797">
            <v>0.14568165999999999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10045.715737898881</v>
          </cell>
          <cell r="AG797">
            <v>0</v>
          </cell>
          <cell r="AH797">
            <v>10045.715737898881</v>
          </cell>
          <cell r="AI797">
            <v>41582</v>
          </cell>
          <cell r="AJ797">
            <v>41582</v>
          </cell>
          <cell r="AK797">
            <v>44136</v>
          </cell>
          <cell r="AL797" t="str">
            <v>SP8</v>
          </cell>
          <cell r="AN797" t="str">
            <v>S2.La.6S</v>
          </cell>
          <cell r="AO797" t="str">
            <v>VT02</v>
          </cell>
          <cell r="AP797">
            <v>6.9924709103353866</v>
          </cell>
          <cell r="AQ797">
            <v>2020</v>
          </cell>
          <cell r="AR797">
            <v>11</v>
          </cell>
          <cell r="AS797">
            <v>213.64771879835988</v>
          </cell>
          <cell r="AT797">
            <v>213.64771879835988</v>
          </cell>
          <cell r="AU797">
            <v>378.97</v>
          </cell>
          <cell r="AW797" t="str">
            <v>Parceria - PARKIA</v>
          </cell>
          <cell r="AX797" t="str">
            <v>PARCERIA - PARKIA</v>
          </cell>
          <cell r="AY797" t="str">
            <v>Módulo SP4KaramacyFab. Jacareí</v>
          </cell>
          <cell r="AZ797" t="str">
            <v>Jacareí</v>
          </cell>
          <cell r="BA797" t="str">
            <v>(Tora s/c 6,5 a 7 m)</v>
          </cell>
          <cell r="BB797" t="str">
            <v>Tora Plana</v>
          </cell>
          <cell r="BC797" t="str">
            <v>Módulo SP4Karamacy</v>
          </cell>
          <cell r="BD797">
            <v>71</v>
          </cell>
          <cell r="BE797" t="str">
            <v>Reforma</v>
          </cell>
          <cell r="BF797" t="str">
            <v>Reforma</v>
          </cell>
          <cell r="BG797" t="str">
            <v>FB</v>
          </cell>
          <cell r="BH797">
            <v>1</v>
          </cell>
          <cell r="BI797">
            <v>0</v>
          </cell>
          <cell r="BJ797">
            <v>0</v>
          </cell>
          <cell r="BK797">
            <v>1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1463.4765445852338</v>
          </cell>
          <cell r="BY797">
            <v>0</v>
          </cell>
          <cell r="BZ797">
            <v>1463.4765445852338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47.02</v>
          </cell>
          <cell r="CL797">
            <v>0</v>
          </cell>
          <cell r="CM797">
            <v>47.02</v>
          </cell>
          <cell r="CN797">
            <v>0</v>
          </cell>
          <cell r="CO797">
            <v>0</v>
          </cell>
          <cell r="CP797">
            <v>0</v>
          </cell>
          <cell r="CQ797">
            <v>0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328.78598220396992</v>
          </cell>
          <cell r="CY797">
            <v>0</v>
          </cell>
          <cell r="CZ797">
            <v>328.78598220396992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  <cell r="DF797">
            <v>0</v>
          </cell>
          <cell r="DG797">
            <v>0</v>
          </cell>
          <cell r="DH797">
            <v>0</v>
          </cell>
          <cell r="DI797">
            <v>0</v>
          </cell>
          <cell r="DJ797">
            <v>0</v>
          </cell>
          <cell r="DK797">
            <v>10045.715737898881</v>
          </cell>
          <cell r="DL797">
            <v>0</v>
          </cell>
          <cell r="DM797">
            <v>10045.715737898881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>
            <v>0</v>
          </cell>
          <cell r="DW797">
            <v>0</v>
          </cell>
          <cell r="DX797">
            <v>0</v>
          </cell>
          <cell r="DY797">
            <v>0</v>
          </cell>
          <cell r="DZ797">
            <v>0</v>
          </cell>
          <cell r="EA797">
            <v>0</v>
          </cell>
          <cell r="EB797">
            <v>0</v>
          </cell>
          <cell r="EC797">
            <v>0</v>
          </cell>
          <cell r="ED797">
            <v>0</v>
          </cell>
          <cell r="EE797">
            <v>0</v>
          </cell>
          <cell r="EF797">
            <v>0</v>
          </cell>
          <cell r="EG797">
            <v>0</v>
          </cell>
          <cell r="EH797">
            <v>0</v>
          </cell>
          <cell r="EI797">
            <v>0</v>
          </cell>
          <cell r="EJ797">
            <v>0</v>
          </cell>
          <cell r="EK797">
            <v>3807024.8931915392</v>
          </cell>
          <cell r="EL797">
            <v>0</v>
          </cell>
          <cell r="EM797">
            <v>3807024.8931915392</v>
          </cell>
          <cell r="EN797">
            <v>47.02</v>
          </cell>
          <cell r="EO797">
            <v>0</v>
          </cell>
          <cell r="EP797">
            <v>0</v>
          </cell>
          <cell r="EQ797">
            <v>47.02</v>
          </cell>
          <cell r="ER797">
            <v>0</v>
          </cell>
          <cell r="ES797">
            <v>0</v>
          </cell>
          <cell r="ET797">
            <v>10045.715737898881</v>
          </cell>
          <cell r="EU797">
            <v>0</v>
          </cell>
          <cell r="EV797">
            <v>0</v>
          </cell>
          <cell r="EW797">
            <v>10045.715737898881</v>
          </cell>
          <cell r="EX797">
            <v>0</v>
          </cell>
          <cell r="EY797">
            <v>0</v>
          </cell>
          <cell r="EZ797" t="str">
            <v>F431AW-2013-025</v>
          </cell>
          <cell r="FA797" t="str">
            <v>Reforma</v>
          </cell>
          <cell r="FB797" t="str">
            <v>Não</v>
          </cell>
          <cell r="FC797" t="str">
            <v>Sim</v>
          </cell>
          <cell r="FL797">
            <v>30.553966049765446</v>
          </cell>
          <cell r="FM797" t="str">
            <v>VT02Fab. Jacareí</v>
          </cell>
          <cell r="FN797">
            <v>500</v>
          </cell>
          <cell r="FO797">
            <v>3.0724005278129036</v>
          </cell>
          <cell r="FP797">
            <v>515.36200263906449</v>
          </cell>
          <cell r="FQ797">
            <v>-25.75</v>
          </cell>
          <cell r="FR797">
            <v>374.19846233098667</v>
          </cell>
          <cell r="FS797">
            <v>374.25880000000001</v>
          </cell>
          <cell r="FT797">
            <v>141.08045410693228</v>
          </cell>
          <cell r="FU797">
            <v>515.27891643791895</v>
          </cell>
          <cell r="FV797">
            <v>0.51200000000000001</v>
          </cell>
          <cell r="FW797">
            <v>-3.0940127515780675</v>
          </cell>
          <cell r="FX797">
            <v>0.49615865471192033</v>
          </cell>
          <cell r="FY797">
            <v>0.44504799115492427</v>
          </cell>
          <cell r="FZ797">
            <v>0.44507999999999998</v>
          </cell>
          <cell r="GA797">
            <v>5.1074981285243473E-2</v>
          </cell>
          <cell r="GB797">
            <v>0.49612297244016773</v>
          </cell>
          <cell r="GC797">
            <v>1.4608374377665574</v>
          </cell>
          <cell r="GD797">
            <v>1.5049517272541113</v>
          </cell>
          <cell r="GE797">
            <v>1.4828945825103343</v>
          </cell>
          <cell r="GF797">
            <v>5176345.5202678852</v>
          </cell>
          <cell r="GG797">
            <v>14896.737445169058</v>
          </cell>
          <cell r="GH797">
            <v>19.723448767066287</v>
          </cell>
          <cell r="GI797">
            <v>198136.15968496009</v>
          </cell>
          <cell r="GK797">
            <v>19.723448767066287</v>
          </cell>
          <cell r="GL797" t="str">
            <v>S4AM60</v>
          </cell>
          <cell r="GM797">
            <v>368.91</v>
          </cell>
          <cell r="GN797">
            <v>10.06</v>
          </cell>
        </row>
        <row r="798">
          <cell r="D798" t="str">
            <v>S4AM65</v>
          </cell>
          <cell r="E798" t="str">
            <v>Módulo SP4</v>
          </cell>
          <cell r="F798" t="str">
            <v>F431025B</v>
          </cell>
          <cell r="G798">
            <v>796</v>
          </cell>
          <cell r="H798" t="str">
            <v>F43102</v>
          </cell>
          <cell r="I798" t="str">
            <v>Karamacy</v>
          </cell>
          <cell r="J798" t="str">
            <v>ITAPEVA</v>
          </cell>
          <cell r="K798" t="str">
            <v>Fab. Jacareí</v>
          </cell>
          <cell r="L798">
            <v>0.14000000000000001</v>
          </cell>
          <cell r="M798">
            <v>0.14000000000000001</v>
          </cell>
          <cell r="N798">
            <v>51.427599999999998</v>
          </cell>
          <cell r="O798">
            <v>0.21281748238783835</v>
          </cell>
          <cell r="P798" t="str">
            <v>FB</v>
          </cell>
          <cell r="Q798" t="str">
            <v>Sem IPC</v>
          </cell>
          <cell r="R798" t="str">
            <v>Sem IPC</v>
          </cell>
          <cell r="S798">
            <v>51.427599999999998</v>
          </cell>
          <cell r="T798">
            <v>0.21281748238783835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51.427599999999998</v>
          </cell>
          <cell r="AG798">
            <v>0</v>
          </cell>
          <cell r="AH798">
            <v>51.427599999999998</v>
          </cell>
          <cell r="AI798">
            <v>39063</v>
          </cell>
          <cell r="AJ798">
            <v>39063</v>
          </cell>
          <cell r="AK798">
            <v>44136</v>
          </cell>
          <cell r="AL798" t="str">
            <v>SP8</v>
          </cell>
          <cell r="AN798" t="str">
            <v>S2.La.6M</v>
          </cell>
          <cell r="AO798" t="str">
            <v>VT05</v>
          </cell>
          <cell r="AP798">
            <v>13.88911704312115</v>
          </cell>
          <cell r="AQ798">
            <v>2020</v>
          </cell>
          <cell r="AR798">
            <v>11</v>
          </cell>
          <cell r="AS798" t="str">
            <v>-</v>
          </cell>
          <cell r="AT798">
            <v>367.34</v>
          </cell>
          <cell r="AU798">
            <v>379.11</v>
          </cell>
          <cell r="AW798" t="str">
            <v>Parceria - PARKIA</v>
          </cell>
          <cell r="AX798" t="str">
            <v>PARCERIA - PARKIA</v>
          </cell>
          <cell r="AY798" t="str">
            <v>Módulo SP4KaramacyFab. Jacareí</v>
          </cell>
          <cell r="AZ798" t="str">
            <v>Jacareí</v>
          </cell>
          <cell r="BA798" t="str">
            <v>(Tora s/c 6,5 a 7 m)</v>
          </cell>
          <cell r="BB798" t="str">
            <v>Tora Plana</v>
          </cell>
          <cell r="BC798" t="str">
            <v>Módulo SP4Karamacy</v>
          </cell>
          <cell r="BD798">
            <v>71</v>
          </cell>
          <cell r="BE798" t="str">
            <v>Reforma</v>
          </cell>
          <cell r="BF798" t="str">
            <v>Reforma</v>
          </cell>
          <cell r="BG798" t="str">
            <v>FB</v>
          </cell>
          <cell r="BH798">
            <v>1</v>
          </cell>
          <cell r="BI798">
            <v>0</v>
          </cell>
          <cell r="BJ798">
            <v>0</v>
          </cell>
          <cell r="BK798">
            <v>1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10.944692357248796</v>
          </cell>
          <cell r="BY798">
            <v>0</v>
          </cell>
          <cell r="BZ798">
            <v>10.944692357248796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0.14000000000000001</v>
          </cell>
          <cell r="CL798">
            <v>0</v>
          </cell>
          <cell r="CM798">
            <v>0.14000000000000001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1.9444763860369612</v>
          </cell>
          <cell r="CY798">
            <v>0</v>
          </cell>
          <cell r="CZ798">
            <v>1.9444763860369612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  <cell r="DF798">
            <v>0</v>
          </cell>
          <cell r="DG798">
            <v>0</v>
          </cell>
          <cell r="DH798">
            <v>0</v>
          </cell>
          <cell r="DI798">
            <v>0</v>
          </cell>
          <cell r="DJ798">
            <v>0</v>
          </cell>
          <cell r="DK798">
            <v>51.427599999999998</v>
          </cell>
          <cell r="DL798">
            <v>0</v>
          </cell>
          <cell r="DM798">
            <v>51.427599999999998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>
            <v>0</v>
          </cell>
          <cell r="DW798">
            <v>0</v>
          </cell>
          <cell r="DX798">
            <v>0</v>
          </cell>
          <cell r="DY798">
            <v>0</v>
          </cell>
          <cell r="DZ798">
            <v>0</v>
          </cell>
          <cell r="EA798">
            <v>0</v>
          </cell>
          <cell r="EB798">
            <v>0</v>
          </cell>
          <cell r="EC798">
            <v>0</v>
          </cell>
          <cell r="ED798">
            <v>0</v>
          </cell>
          <cell r="EE798">
            <v>0</v>
          </cell>
          <cell r="EF798">
            <v>0</v>
          </cell>
          <cell r="EG798">
            <v>0</v>
          </cell>
          <cell r="EH798">
            <v>0</v>
          </cell>
          <cell r="EI798">
            <v>0</v>
          </cell>
          <cell r="EJ798">
            <v>0</v>
          </cell>
          <cell r="EK798">
            <v>19496.717435999999</v>
          </cell>
          <cell r="EL798">
            <v>0</v>
          </cell>
          <cell r="EM798">
            <v>19496.717435999999</v>
          </cell>
          <cell r="EN798">
            <v>0.14000000000000001</v>
          </cell>
          <cell r="EO798">
            <v>0</v>
          </cell>
          <cell r="EP798">
            <v>0</v>
          </cell>
          <cell r="EQ798">
            <v>0.14000000000000001</v>
          </cell>
          <cell r="ER798">
            <v>0</v>
          </cell>
          <cell r="ES798">
            <v>0</v>
          </cell>
          <cell r="ET798">
            <v>51.427599999999998</v>
          </cell>
          <cell r="EU798">
            <v>0</v>
          </cell>
          <cell r="EV798">
            <v>0</v>
          </cell>
          <cell r="EW798">
            <v>51.427599999999998</v>
          </cell>
          <cell r="EX798">
            <v>0</v>
          </cell>
          <cell r="EY798">
            <v>0</v>
          </cell>
          <cell r="EZ798" t="str">
            <v>F43192-2006-025B</v>
          </cell>
          <cell r="FA798" t="str">
            <v>Condução</v>
          </cell>
          <cell r="FB798" t="str">
            <v>Não</v>
          </cell>
          <cell r="FC798" t="str">
            <v>Sim</v>
          </cell>
          <cell r="FL798">
            <v>26.448045535186278</v>
          </cell>
          <cell r="FM798" t="str">
            <v>VT05Fab. Jacareí</v>
          </cell>
          <cell r="FN798">
            <v>490</v>
          </cell>
          <cell r="FO798">
            <v>3.8755070172935016</v>
          </cell>
          <cell r="FP798">
            <v>508.98998438473814</v>
          </cell>
          <cell r="FQ798">
            <v>-25.75</v>
          </cell>
          <cell r="FR798">
            <v>403.34577818011633</v>
          </cell>
          <cell r="FS798">
            <v>374.25880000000001</v>
          </cell>
          <cell r="FT798">
            <v>145.2023423652054</v>
          </cell>
          <cell r="FU798">
            <v>548.54812054532169</v>
          </cell>
          <cell r="FV798">
            <v>0.50800000000000001</v>
          </cell>
          <cell r="FW798">
            <v>-3.8999933854188713</v>
          </cell>
          <cell r="FX798">
            <v>0.48818803360207214</v>
          </cell>
          <cell r="FY798">
            <v>0.4594968990888354</v>
          </cell>
          <cell r="FZ798">
            <v>0.44507999999999998</v>
          </cell>
          <cell r="GA798">
            <v>4.4504376215443245E-2</v>
          </cell>
          <cell r="GB798">
            <v>0.50400127530427863</v>
          </cell>
          <cell r="GC798">
            <v>1.4985395516308886</v>
          </cell>
          <cell r="GD798">
            <v>1.4677410235253081</v>
          </cell>
          <cell r="GE798">
            <v>1.4831402875780983</v>
          </cell>
          <cell r="GF798">
            <v>28210.513324156585</v>
          </cell>
          <cell r="GG798">
            <v>76.274345453451403</v>
          </cell>
          <cell r="GH798">
            <v>16.280983698309171</v>
          </cell>
          <cell r="GI798">
            <v>837.29191724316468</v>
          </cell>
          <cell r="GK798">
            <v>16.280983698309171</v>
          </cell>
          <cell r="GL798" t="str">
            <v>S4AM65</v>
          </cell>
          <cell r="GM798">
            <v>368.91</v>
          </cell>
          <cell r="GN798">
            <v>10.199999999999999</v>
          </cell>
        </row>
        <row r="799">
          <cell r="D799" t="str">
            <v>S4AM59</v>
          </cell>
          <cell r="E799" t="str">
            <v>Módulo SP4</v>
          </cell>
          <cell r="F799" t="str">
            <v>F4310028</v>
          </cell>
          <cell r="G799">
            <v>797</v>
          </cell>
          <cell r="H799" t="str">
            <v>F43100</v>
          </cell>
          <cell r="I799" t="str">
            <v>Karamacy</v>
          </cell>
          <cell r="J799" t="str">
            <v>ITAPEVA</v>
          </cell>
          <cell r="K799" t="str">
            <v>Fab. Jacareí</v>
          </cell>
          <cell r="L799">
            <v>43.37</v>
          </cell>
          <cell r="M799">
            <v>43.37</v>
          </cell>
          <cell r="N799">
            <v>13432.844754758384</v>
          </cell>
          <cell r="O799">
            <v>0.19840282410783588</v>
          </cell>
          <cell r="P799" t="str">
            <v>FB</v>
          </cell>
          <cell r="Q799" t="str">
            <v>Sem IPC</v>
          </cell>
          <cell r="R799" t="str">
            <v>Sem IPC</v>
          </cell>
          <cell r="S799">
            <v>13432.844754758384</v>
          </cell>
          <cell r="T799">
            <v>0.19840282410783588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13432.844754758384</v>
          </cell>
          <cell r="AG799">
            <v>0</v>
          </cell>
          <cell r="AH799">
            <v>13432.844754758384</v>
          </cell>
          <cell r="AI799">
            <v>41677</v>
          </cell>
          <cell r="AJ799">
            <v>41677</v>
          </cell>
          <cell r="AK799">
            <v>44136</v>
          </cell>
          <cell r="AL799" t="str">
            <v>SP8</v>
          </cell>
          <cell r="AN799" t="str">
            <v>S2.La.6S</v>
          </cell>
          <cell r="AO799" t="str">
            <v>VT05</v>
          </cell>
          <cell r="AP799">
            <v>6.7323750855578375</v>
          </cell>
          <cell r="AQ799">
            <v>2020</v>
          </cell>
          <cell r="AR799">
            <v>11</v>
          </cell>
          <cell r="AS799" t="str">
            <v>-</v>
          </cell>
          <cell r="AT799">
            <v>309.72664871474257</v>
          </cell>
          <cell r="AU799">
            <v>379.08000000000004</v>
          </cell>
          <cell r="AW799" t="str">
            <v>Parceria - PARKIA</v>
          </cell>
          <cell r="AX799" t="str">
            <v>PARCERIA - PARKIA</v>
          </cell>
          <cell r="AY799" t="str">
            <v>Módulo SP4KaramacyFab. Jacareí</v>
          </cell>
          <cell r="AZ799" t="str">
            <v>Jacareí</v>
          </cell>
          <cell r="BA799" t="str">
            <v>(Tora s/c 6,5 a 7 m)</v>
          </cell>
          <cell r="BB799" t="str">
            <v>Tora Plana</v>
          </cell>
          <cell r="BC799" t="str">
            <v>Módulo SP4Karamacy</v>
          </cell>
          <cell r="BD799">
            <v>71</v>
          </cell>
          <cell r="BE799" t="str">
            <v>Reforma</v>
          </cell>
          <cell r="BF799" t="str">
            <v>Reforma</v>
          </cell>
          <cell r="BG799" t="str">
            <v>FB</v>
          </cell>
          <cell r="BH799">
            <v>1</v>
          </cell>
          <cell r="BI799">
            <v>0</v>
          </cell>
          <cell r="BJ799">
            <v>0</v>
          </cell>
          <cell r="BK799">
            <v>1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2665.1143351461933</v>
          </cell>
          <cell r="BY799">
            <v>0</v>
          </cell>
          <cell r="BZ799">
            <v>2665.1143351461933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43.37</v>
          </cell>
          <cell r="CL799">
            <v>0</v>
          </cell>
          <cell r="CM799">
            <v>43.37</v>
          </cell>
          <cell r="CN799">
            <v>0</v>
          </cell>
          <cell r="CO799">
            <v>0</v>
          </cell>
          <cell r="CP799">
            <v>0</v>
          </cell>
          <cell r="CQ799">
            <v>0</v>
          </cell>
          <cell r="CR799">
            <v>0</v>
          </cell>
          <cell r="CS799">
            <v>0</v>
          </cell>
          <cell r="CT799">
            <v>0</v>
          </cell>
          <cell r="CU799">
            <v>0</v>
          </cell>
          <cell r="CV799">
            <v>0</v>
          </cell>
          <cell r="CW799">
            <v>0</v>
          </cell>
          <cell r="CX799">
            <v>291.9831074606434</v>
          </cell>
          <cell r="CY799">
            <v>0</v>
          </cell>
          <cell r="CZ799">
            <v>291.9831074606434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  <cell r="DF799">
            <v>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13432.844754758384</v>
          </cell>
          <cell r="DL799">
            <v>0</v>
          </cell>
          <cell r="DM799">
            <v>13432.844754758384</v>
          </cell>
          <cell r="DN799">
            <v>0</v>
          </cell>
          <cell r="DO799">
            <v>0</v>
          </cell>
          <cell r="DP799">
            <v>0</v>
          </cell>
          <cell r="DQ799">
            <v>0</v>
          </cell>
          <cell r="DR799">
            <v>0</v>
          </cell>
          <cell r="DS799">
            <v>0</v>
          </cell>
          <cell r="DT799">
            <v>0</v>
          </cell>
          <cell r="DU799">
            <v>0</v>
          </cell>
          <cell r="DV799">
            <v>0</v>
          </cell>
          <cell r="DW799">
            <v>0</v>
          </cell>
          <cell r="DX799">
            <v>0</v>
          </cell>
          <cell r="DY799">
            <v>0</v>
          </cell>
          <cell r="DZ799">
            <v>0</v>
          </cell>
          <cell r="EA799">
            <v>0</v>
          </cell>
          <cell r="EB799">
            <v>0</v>
          </cell>
          <cell r="EC799">
            <v>0</v>
          </cell>
          <cell r="ED799">
            <v>0</v>
          </cell>
          <cell r="EE799">
            <v>0</v>
          </cell>
          <cell r="EF799">
            <v>0</v>
          </cell>
          <cell r="EG799">
            <v>0</v>
          </cell>
          <cell r="EH799">
            <v>0</v>
          </cell>
          <cell r="EI799">
            <v>0</v>
          </cell>
          <cell r="EJ799">
            <v>0</v>
          </cell>
          <cell r="EK799">
            <v>5092122.7896338087</v>
          </cell>
          <cell r="EL799">
            <v>0</v>
          </cell>
          <cell r="EM799">
            <v>5092122.7896338087</v>
          </cell>
          <cell r="EN799">
            <v>43.37</v>
          </cell>
          <cell r="EO799">
            <v>0</v>
          </cell>
          <cell r="EP799">
            <v>0</v>
          </cell>
          <cell r="EQ799">
            <v>43.37</v>
          </cell>
          <cell r="ER799">
            <v>0</v>
          </cell>
          <cell r="ES799">
            <v>0</v>
          </cell>
          <cell r="ET799">
            <v>13432.844754758384</v>
          </cell>
          <cell r="EU799">
            <v>0</v>
          </cell>
          <cell r="EV799">
            <v>0</v>
          </cell>
          <cell r="EW799">
            <v>13432.844754758384</v>
          </cell>
          <cell r="EX799">
            <v>0</v>
          </cell>
          <cell r="EY799">
            <v>0</v>
          </cell>
          <cell r="EZ799" t="str">
            <v>F43116-2013-028</v>
          </cell>
          <cell r="FA799" t="str">
            <v>Condução</v>
          </cell>
          <cell r="FB799" t="str">
            <v>Não</v>
          </cell>
          <cell r="FC799" t="str">
            <v>Sim</v>
          </cell>
          <cell r="FL799">
            <v>46.005554470540751</v>
          </cell>
          <cell r="FM799" t="str">
            <v>VT05Fab. Jacareí</v>
          </cell>
          <cell r="FN799">
            <v>490</v>
          </cell>
          <cell r="FO799">
            <v>0.47318575781172711</v>
          </cell>
          <cell r="FP799">
            <v>492.31861021327745</v>
          </cell>
          <cell r="FQ799">
            <v>-25.75</v>
          </cell>
          <cell r="FR799">
            <v>372.07579958276358</v>
          </cell>
          <cell r="FS799">
            <v>374.25880000000001</v>
          </cell>
          <cell r="FT799">
            <v>117.37118347970582</v>
          </cell>
          <cell r="FU799">
            <v>489.44698306246937</v>
          </cell>
          <cell r="FV799">
            <v>0.50800000000000001</v>
          </cell>
          <cell r="FW799">
            <v>-0.48398186968234747</v>
          </cell>
          <cell r="FX799">
            <v>0.50554137210201366</v>
          </cell>
          <cell r="FY799">
            <v>0.4439204437098534</v>
          </cell>
          <cell r="FZ799">
            <v>0.44507999999999998</v>
          </cell>
          <cell r="GA799">
            <v>6.0303853533819701E-2</v>
          </cell>
          <cell r="GB799">
            <v>0.50422429724367313</v>
          </cell>
          <cell r="GC799">
            <v>1.4017888125461595</v>
          </cell>
          <cell r="GD799">
            <v>1.4336039920995254</v>
          </cell>
          <cell r="GE799">
            <v>1.4176964023228424</v>
          </cell>
          <cell r="GF799">
            <v>6574665.3391630072</v>
          </cell>
          <cell r="GG799">
            <v>19043.695681782225</v>
          </cell>
          <cell r="GH799">
            <v>16.81970461328109</v>
          </cell>
          <cell r="GI799">
            <v>225936.48089109827</v>
          </cell>
          <cell r="GK799">
            <v>16.81970461328109</v>
          </cell>
          <cell r="GL799" t="str">
            <v>S4AM59</v>
          </cell>
          <cell r="GM799">
            <v>368.91</v>
          </cell>
          <cell r="GN799">
            <v>10.17</v>
          </cell>
        </row>
        <row r="800">
          <cell r="D800" t="str">
            <v>S4AM54</v>
          </cell>
          <cell r="E800" t="str">
            <v>Módulo SP4</v>
          </cell>
          <cell r="F800" t="str">
            <v>F4310029</v>
          </cell>
          <cell r="G800">
            <v>798</v>
          </cell>
          <cell r="H800" t="str">
            <v>F43100</v>
          </cell>
          <cell r="I800" t="str">
            <v>Karamacy</v>
          </cell>
          <cell r="J800" t="str">
            <v>ITAPEVA</v>
          </cell>
          <cell r="K800" t="str">
            <v>Fab. Jacareí</v>
          </cell>
          <cell r="L800">
            <v>30.62</v>
          </cell>
          <cell r="M800">
            <v>30.62</v>
          </cell>
          <cell r="N800">
            <v>9215.3105036844845</v>
          </cell>
          <cell r="O800">
            <v>0.20625517181538885</v>
          </cell>
          <cell r="P800" t="str">
            <v>FB</v>
          </cell>
          <cell r="Q800" t="str">
            <v>Sem IPC</v>
          </cell>
          <cell r="R800" t="str">
            <v>Sem IPC</v>
          </cell>
          <cell r="S800">
            <v>9215.3105036844845</v>
          </cell>
          <cell r="T800">
            <v>0.20625517181538885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9215.3105036844845</v>
          </cell>
          <cell r="AG800">
            <v>0</v>
          </cell>
          <cell r="AH800">
            <v>9215.3105036844845</v>
          </cell>
          <cell r="AI800">
            <v>41668</v>
          </cell>
          <cell r="AJ800">
            <v>41668</v>
          </cell>
          <cell r="AK800">
            <v>44136</v>
          </cell>
          <cell r="AL800" t="str">
            <v>SP8</v>
          </cell>
          <cell r="AN800" t="str">
            <v>S2.La.7S</v>
          </cell>
          <cell r="AO800" t="str">
            <v>VT07</v>
          </cell>
          <cell r="AP800">
            <v>6.7570157426420261</v>
          </cell>
          <cell r="AQ800">
            <v>2020</v>
          </cell>
          <cell r="AR800">
            <v>11</v>
          </cell>
          <cell r="AS800" t="str">
            <v>-</v>
          </cell>
          <cell r="AT800">
            <v>300.95723395442468</v>
          </cell>
          <cell r="AU800">
            <v>378.1</v>
          </cell>
          <cell r="AW800" t="str">
            <v>Parceria - PARKIA</v>
          </cell>
          <cell r="AX800" t="str">
            <v>PARCERIA - PARKIA</v>
          </cell>
          <cell r="AY800" t="str">
            <v>Módulo SP4KaramacyFab. Jacareí</v>
          </cell>
          <cell r="AZ800" t="str">
            <v>Jacareí</v>
          </cell>
          <cell r="BA800" t="str">
            <v>(Tora s/c 6,5 a 7 m)</v>
          </cell>
          <cell r="BB800" t="str">
            <v>Tora Plana</v>
          </cell>
          <cell r="BC800" t="str">
            <v>Módulo SP4Karamacy</v>
          </cell>
          <cell r="BD800">
            <v>71</v>
          </cell>
          <cell r="BE800" t="str">
            <v>Reforma</v>
          </cell>
          <cell r="BF800" t="str">
            <v>Reforma</v>
          </cell>
          <cell r="BG800" t="str">
            <v>FB</v>
          </cell>
          <cell r="BH800">
            <v>1</v>
          </cell>
          <cell r="BI800">
            <v>0</v>
          </cell>
          <cell r="BJ800">
            <v>0</v>
          </cell>
          <cell r="BK800">
            <v>1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1900.7054512696009</v>
          </cell>
          <cell r="BY800">
            <v>0</v>
          </cell>
          <cell r="BZ800">
            <v>1900.7054512696009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30.62</v>
          </cell>
          <cell r="CL800">
            <v>0</v>
          </cell>
          <cell r="CM800">
            <v>30.62</v>
          </cell>
          <cell r="CN800">
            <v>0</v>
          </cell>
          <cell r="CO800">
            <v>0</v>
          </cell>
          <cell r="CP800">
            <v>0</v>
          </cell>
          <cell r="CQ800">
            <v>0</v>
          </cell>
          <cell r="CR800">
            <v>0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206.89982203969885</v>
          </cell>
          <cell r="CY800">
            <v>0</v>
          </cell>
          <cell r="CZ800">
            <v>206.89982203969885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  <cell r="DF800">
            <v>0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9215.3105036844845</v>
          </cell>
          <cell r="DL800">
            <v>0</v>
          </cell>
          <cell r="DM800">
            <v>9215.3105036844845</v>
          </cell>
          <cell r="DN800">
            <v>0</v>
          </cell>
          <cell r="DO800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0</v>
          </cell>
          <cell r="DV800">
            <v>0</v>
          </cell>
          <cell r="DW800">
            <v>0</v>
          </cell>
          <cell r="DX800">
            <v>0</v>
          </cell>
          <cell r="DY800">
            <v>0</v>
          </cell>
          <cell r="DZ800">
            <v>0</v>
          </cell>
          <cell r="EA800">
            <v>0</v>
          </cell>
          <cell r="EB800">
            <v>0</v>
          </cell>
          <cell r="EC800">
            <v>0</v>
          </cell>
          <cell r="ED800">
            <v>0</v>
          </cell>
          <cell r="EE800">
            <v>0</v>
          </cell>
          <cell r="EF800">
            <v>0</v>
          </cell>
          <cell r="EG800">
            <v>0</v>
          </cell>
          <cell r="EH800">
            <v>0</v>
          </cell>
          <cell r="EI800">
            <v>0</v>
          </cell>
          <cell r="EJ800">
            <v>0</v>
          </cell>
          <cell r="EK800">
            <v>3484308.9014431038</v>
          </cell>
          <cell r="EL800">
            <v>0</v>
          </cell>
          <cell r="EM800">
            <v>3484308.9014431038</v>
          </cell>
          <cell r="EN800">
            <v>30.62</v>
          </cell>
          <cell r="EO800">
            <v>0</v>
          </cell>
          <cell r="EP800">
            <v>0</v>
          </cell>
          <cell r="EQ800">
            <v>30.62</v>
          </cell>
          <cell r="ER800">
            <v>0</v>
          </cell>
          <cell r="ES800">
            <v>0</v>
          </cell>
          <cell r="ET800">
            <v>9215.3105036844845</v>
          </cell>
          <cell r="EU800">
            <v>0</v>
          </cell>
          <cell r="EV800">
            <v>0</v>
          </cell>
          <cell r="EW800">
            <v>9215.3105036844845</v>
          </cell>
          <cell r="EX800">
            <v>0</v>
          </cell>
          <cell r="EY800">
            <v>0</v>
          </cell>
          <cell r="EZ800" t="str">
            <v>F43199-2013-029</v>
          </cell>
          <cell r="FA800" t="str">
            <v>Condução</v>
          </cell>
          <cell r="FB800" t="str">
            <v>Não</v>
          </cell>
          <cell r="FC800" t="str">
            <v>Sim</v>
          </cell>
          <cell r="FL800">
            <v>44.539963412420427</v>
          </cell>
          <cell r="FM800" t="str">
            <v>VT07Fab. Jacareí</v>
          </cell>
          <cell r="FN800">
            <v>528</v>
          </cell>
          <cell r="FO800">
            <v>0.69102575331106486</v>
          </cell>
          <cell r="FP800">
            <v>531.64861597748245</v>
          </cell>
          <cell r="FQ800">
            <v>-25.75</v>
          </cell>
          <cell r="FR800">
            <v>372.28008376155589</v>
          </cell>
          <cell r="FS800">
            <v>374.25880000000001</v>
          </cell>
          <cell r="FT800">
            <v>156.5576918306611</v>
          </cell>
          <cell r="FU800">
            <v>528.83777559221699</v>
          </cell>
          <cell r="FV800">
            <v>0.502</v>
          </cell>
          <cell r="FW800">
            <v>-0.70284777892237038</v>
          </cell>
          <cell r="FX800">
            <v>0.49847170414980968</v>
          </cell>
          <cell r="FY800">
            <v>0.44402907994814761</v>
          </cell>
          <cell r="FZ800">
            <v>0.44507999999999998</v>
          </cell>
          <cell r="GA800">
            <v>5.3265635999154536E-2</v>
          </cell>
          <cell r="GB800">
            <v>0.49729471594730212</v>
          </cell>
          <cell r="GC800">
            <v>1.4496646715118446</v>
          </cell>
          <cell r="GD800">
            <v>1.5041618669228318</v>
          </cell>
          <cell r="GE800">
            <v>1.4769132692173383</v>
          </cell>
          <cell r="GF800">
            <v>4873404.3081600955</v>
          </cell>
          <cell r="GG800">
            <v>13610.214362849529</v>
          </cell>
          <cell r="GH800">
            <v>16.516184284101996</v>
          </cell>
          <cell r="GI800">
            <v>152201.76651407374</v>
          </cell>
          <cell r="GK800">
            <v>16.516184284101996</v>
          </cell>
          <cell r="GL800" t="str">
            <v>S4AM54</v>
          </cell>
          <cell r="GM800">
            <v>368.91</v>
          </cell>
          <cell r="GN800">
            <v>9.19</v>
          </cell>
        </row>
        <row r="801">
          <cell r="D801" t="str">
            <v>S4AM49</v>
          </cell>
          <cell r="E801" t="str">
            <v>Módulo SP4</v>
          </cell>
          <cell r="F801" t="str">
            <v>F4310030</v>
          </cell>
          <cell r="G801">
            <v>799</v>
          </cell>
          <cell r="H801" t="str">
            <v>F43100</v>
          </cell>
          <cell r="I801" t="str">
            <v>Karamacy</v>
          </cell>
          <cell r="J801" t="str">
            <v>ITAPEVA</v>
          </cell>
          <cell r="K801" t="str">
            <v>Fab. Jacareí</v>
          </cell>
          <cell r="L801">
            <v>29.22</v>
          </cell>
          <cell r="M801">
            <v>29.22</v>
          </cell>
          <cell r="N801">
            <v>8665.5242721071663</v>
          </cell>
          <cell r="O801">
            <v>0.19647895534342691</v>
          </cell>
          <cell r="P801" t="str">
            <v>FB</v>
          </cell>
          <cell r="Q801" t="str">
            <v>Sem IPC</v>
          </cell>
          <cell r="R801" t="str">
            <v>Sem IPC</v>
          </cell>
          <cell r="S801">
            <v>8665.5242721071663</v>
          </cell>
          <cell r="T801">
            <v>0.19647895534342691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8665.5242721071663</v>
          </cell>
          <cell r="AG801">
            <v>0</v>
          </cell>
          <cell r="AH801">
            <v>8665.5242721071663</v>
          </cell>
          <cell r="AI801">
            <v>41717</v>
          </cell>
          <cell r="AJ801">
            <v>41717</v>
          </cell>
          <cell r="AK801">
            <v>44136</v>
          </cell>
          <cell r="AL801" t="str">
            <v>SP8</v>
          </cell>
          <cell r="AN801" t="str">
            <v>S2.La.6S</v>
          </cell>
          <cell r="AO801" t="str">
            <v>VT05</v>
          </cell>
          <cell r="AP801">
            <v>6.622861054072553</v>
          </cell>
          <cell r="AQ801">
            <v>2020</v>
          </cell>
          <cell r="AR801">
            <v>11</v>
          </cell>
          <cell r="AS801" t="str">
            <v>-</v>
          </cell>
          <cell r="AT801">
            <v>296.56140561626171</v>
          </cell>
          <cell r="AU801">
            <v>378.43</v>
          </cell>
          <cell r="AW801" t="str">
            <v>Parceria - PARKIA</v>
          </cell>
          <cell r="AX801" t="str">
            <v>PARCERIA - PARKIA</v>
          </cell>
          <cell r="AY801" t="str">
            <v>Módulo SP4KaramacyFab. Jacareí</v>
          </cell>
          <cell r="AZ801" t="str">
            <v>Jacareí</v>
          </cell>
          <cell r="BA801" t="str">
            <v>(Tora s/c 6,5 a 7 m)</v>
          </cell>
          <cell r="BB801" t="str">
            <v>Tora Plana</v>
          </cell>
          <cell r="BC801" t="str">
            <v>Módulo SP4Karamacy</v>
          </cell>
          <cell r="BD801">
            <v>71</v>
          </cell>
          <cell r="BE801" t="str">
            <v>Reforma</v>
          </cell>
          <cell r="BF801" t="str">
            <v>Reforma</v>
          </cell>
          <cell r="BG801" t="str">
            <v>FB</v>
          </cell>
          <cell r="BH801">
            <v>1</v>
          </cell>
          <cell r="BI801">
            <v>0</v>
          </cell>
          <cell r="BJ801">
            <v>0</v>
          </cell>
          <cell r="BK801">
            <v>1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1702.593156486726</v>
          </cell>
          <cell r="BY801">
            <v>0</v>
          </cell>
          <cell r="BZ801">
            <v>1702.593156486726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29.22</v>
          </cell>
          <cell r="CL801">
            <v>0</v>
          </cell>
          <cell r="CM801">
            <v>29.22</v>
          </cell>
          <cell r="CN801">
            <v>0</v>
          </cell>
          <cell r="CO801">
            <v>0</v>
          </cell>
          <cell r="CP801">
            <v>0</v>
          </cell>
          <cell r="CQ801">
            <v>0</v>
          </cell>
          <cell r="CR801">
            <v>0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0</v>
          </cell>
          <cell r="CX801">
            <v>193.51999999999998</v>
          </cell>
          <cell r="CY801">
            <v>0</v>
          </cell>
          <cell r="CZ801">
            <v>193.51999999999998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  <cell r="DF801">
            <v>0</v>
          </cell>
          <cell r="DG801">
            <v>0</v>
          </cell>
          <cell r="DH801">
            <v>0</v>
          </cell>
          <cell r="DI801">
            <v>0</v>
          </cell>
          <cell r="DJ801">
            <v>0</v>
          </cell>
          <cell r="DK801">
            <v>8665.5242721071663</v>
          </cell>
          <cell r="DL801">
            <v>0</v>
          </cell>
          <cell r="DM801">
            <v>8665.5242721071663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>
            <v>0</v>
          </cell>
          <cell r="DW801">
            <v>0</v>
          </cell>
          <cell r="DX801">
            <v>0</v>
          </cell>
          <cell r="DY801">
            <v>0</v>
          </cell>
          <cell r="DZ801">
            <v>0</v>
          </cell>
          <cell r="EA801">
            <v>0</v>
          </cell>
          <cell r="EB801">
            <v>0</v>
          </cell>
          <cell r="EC801">
            <v>0</v>
          </cell>
          <cell r="ED801">
            <v>0</v>
          </cell>
          <cell r="EE801">
            <v>0</v>
          </cell>
          <cell r="EF801">
            <v>0</v>
          </cell>
          <cell r="EG801">
            <v>0</v>
          </cell>
          <cell r="EH801">
            <v>0</v>
          </cell>
          <cell r="EI801">
            <v>0</v>
          </cell>
          <cell r="EJ801">
            <v>0</v>
          </cell>
          <cell r="EK801">
            <v>3279294.3502935148</v>
          </cell>
          <cell r="EL801">
            <v>0</v>
          </cell>
          <cell r="EM801">
            <v>3279294.3502935148</v>
          </cell>
          <cell r="EN801">
            <v>29.22</v>
          </cell>
          <cell r="EO801">
            <v>0</v>
          </cell>
          <cell r="EP801">
            <v>0</v>
          </cell>
          <cell r="EQ801">
            <v>29.22</v>
          </cell>
          <cell r="ER801">
            <v>0</v>
          </cell>
          <cell r="ES801">
            <v>0</v>
          </cell>
          <cell r="ET801">
            <v>8665.5242721071663</v>
          </cell>
          <cell r="EU801">
            <v>0</v>
          </cell>
          <cell r="EV801">
            <v>0</v>
          </cell>
          <cell r="EW801">
            <v>8665.5242721071663</v>
          </cell>
          <cell r="EX801">
            <v>0</v>
          </cell>
          <cell r="EY801">
            <v>0</v>
          </cell>
          <cell r="EZ801" t="str">
            <v>F431AB-2013-030</v>
          </cell>
          <cell r="FA801" t="str">
            <v>Condução</v>
          </cell>
          <cell r="FB801" t="str">
            <v>Não</v>
          </cell>
          <cell r="FC801" t="str">
            <v>Sim</v>
          </cell>
          <cell r="FL801">
            <v>44.778442910847289</v>
          </cell>
          <cell r="FM801" t="str">
            <v>VT05Fab. Jacareí</v>
          </cell>
          <cell r="FN801">
            <v>490</v>
          </cell>
          <cell r="FO801">
            <v>0.65516935168066937</v>
          </cell>
          <cell r="FP801">
            <v>493.21032982323527</v>
          </cell>
          <cell r="FQ801">
            <v>-25.75</v>
          </cell>
          <cell r="FR801">
            <v>371.15979233617281</v>
          </cell>
          <cell r="FS801">
            <v>374.25880000000001</v>
          </cell>
          <cell r="FT801">
            <v>117.96656513423883</v>
          </cell>
          <cell r="FU801">
            <v>489.12635747041168</v>
          </cell>
          <cell r="FV801">
            <v>0.50800000000000001</v>
          </cell>
          <cell r="FW801">
            <v>-0.66682444164307597</v>
          </cell>
          <cell r="FX801">
            <v>0.50461253183645316</v>
          </cell>
          <cell r="FY801">
            <v>0.44343301744419478</v>
          </cell>
          <cell r="FZ801">
            <v>0.44507999999999998</v>
          </cell>
          <cell r="GA801">
            <v>5.9312236515527611E-2</v>
          </cell>
          <cell r="GB801">
            <v>0.50274525395972236</v>
          </cell>
          <cell r="GC801">
            <v>1.410480331754405</v>
          </cell>
          <cell r="GD801">
            <v>1.4438545825501548</v>
          </cell>
          <cell r="GE801">
            <v>1.4271674571522799</v>
          </cell>
          <cell r="GF801">
            <v>4238536.3227872187</v>
          </cell>
          <cell r="GG801">
            <v>12367.154240314545</v>
          </cell>
          <cell r="GH801">
            <v>16.897962304123439</v>
          </cell>
          <cell r="GI801">
            <v>146429.70249553359</v>
          </cell>
          <cell r="GK801">
            <v>16.897962304123439</v>
          </cell>
          <cell r="GL801" t="str">
            <v>S4AM49</v>
          </cell>
          <cell r="GM801">
            <v>368.91</v>
          </cell>
          <cell r="GN801">
            <v>9.52</v>
          </cell>
        </row>
        <row r="802">
          <cell r="D802" t="str">
            <v>S4AM44</v>
          </cell>
          <cell r="E802" t="str">
            <v>Módulo SP4</v>
          </cell>
          <cell r="F802" t="str">
            <v>F4310031</v>
          </cell>
          <cell r="G802">
            <v>800</v>
          </cell>
          <cell r="H802" t="str">
            <v>F43100</v>
          </cell>
          <cell r="I802" t="str">
            <v>Karamacy</v>
          </cell>
          <cell r="J802" t="str">
            <v>ITAPEVA</v>
          </cell>
          <cell r="K802" t="str">
            <v>Fab. Jacareí</v>
          </cell>
          <cell r="L802">
            <v>23.54</v>
          </cell>
          <cell r="M802">
            <v>23.54</v>
          </cell>
          <cell r="N802">
            <v>6899.3701660031511</v>
          </cell>
          <cell r="O802">
            <v>0.21801227402349457</v>
          </cell>
          <cell r="P802" t="str">
            <v>FB</v>
          </cell>
          <cell r="Q802" t="str">
            <v>Sem IPC</v>
          </cell>
          <cell r="R802" t="str">
            <v>Sem IPC</v>
          </cell>
          <cell r="S802">
            <v>6899.3701660031511</v>
          </cell>
          <cell r="T802">
            <v>0.21801227402349457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6899.3701660031511</v>
          </cell>
          <cell r="AG802">
            <v>0</v>
          </cell>
          <cell r="AH802">
            <v>6899.3701660031511</v>
          </cell>
          <cell r="AI802">
            <v>41596</v>
          </cell>
          <cell r="AJ802">
            <v>41596</v>
          </cell>
          <cell r="AK802">
            <v>44136</v>
          </cell>
          <cell r="AL802" t="str">
            <v>SP8</v>
          </cell>
          <cell r="AN802" t="str">
            <v>S2.La.6S</v>
          </cell>
          <cell r="AO802" t="str">
            <v>VT07</v>
          </cell>
          <cell r="AP802">
            <v>6.9541409993155376</v>
          </cell>
          <cell r="AQ802">
            <v>2020</v>
          </cell>
          <cell r="AR802">
            <v>11</v>
          </cell>
          <cell r="AS802" t="str">
            <v>-</v>
          </cell>
          <cell r="AT802">
            <v>293.09134095170566</v>
          </cell>
          <cell r="AU802">
            <v>378.68</v>
          </cell>
          <cell r="AW802" t="str">
            <v>Parceria - PARKIA</v>
          </cell>
          <cell r="AX802" t="str">
            <v>PARCERIA - PARKIA</v>
          </cell>
          <cell r="AY802" t="str">
            <v>Módulo SP4KaramacyFab. Jacareí</v>
          </cell>
          <cell r="AZ802" t="str">
            <v>Jacareí</v>
          </cell>
          <cell r="BA802" t="str">
            <v>(Tora s/c 6,5 a 7 m)</v>
          </cell>
          <cell r="BB802" t="str">
            <v>Tora Plana</v>
          </cell>
          <cell r="BC802" t="str">
            <v>Módulo SP4Karamacy</v>
          </cell>
          <cell r="BD802">
            <v>71</v>
          </cell>
          <cell r="BE802" t="str">
            <v>Reforma</v>
          </cell>
          <cell r="BF802" t="str">
            <v>Reforma</v>
          </cell>
          <cell r="BG802" t="str">
            <v>FB</v>
          </cell>
          <cell r="BH802">
            <v>1</v>
          </cell>
          <cell r="BI802">
            <v>0</v>
          </cell>
          <cell r="BJ802">
            <v>0</v>
          </cell>
          <cell r="BK802">
            <v>1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1504.1473792202023</v>
          </cell>
          <cell r="BY802">
            <v>0</v>
          </cell>
          <cell r="BZ802">
            <v>1504.1473792202023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23.54</v>
          </cell>
          <cell r="CL802">
            <v>0</v>
          </cell>
          <cell r="CM802">
            <v>23.54</v>
          </cell>
          <cell r="CN802">
            <v>0</v>
          </cell>
          <cell r="CO802">
            <v>0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163.70047912388776</v>
          </cell>
          <cell r="CY802">
            <v>0</v>
          </cell>
          <cell r="CZ802">
            <v>163.70047912388776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  <cell r="DF802">
            <v>0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6899.3701660031511</v>
          </cell>
          <cell r="DL802">
            <v>0</v>
          </cell>
          <cell r="DM802">
            <v>6899.3701660031511</v>
          </cell>
          <cell r="DN802">
            <v>0</v>
          </cell>
          <cell r="DO802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0</v>
          </cell>
          <cell r="DV802">
            <v>0</v>
          </cell>
          <cell r="DW802">
            <v>0</v>
          </cell>
          <cell r="DX802">
            <v>0</v>
          </cell>
          <cell r="DY802">
            <v>0</v>
          </cell>
          <cell r="DZ802">
            <v>0</v>
          </cell>
          <cell r="EA802">
            <v>0</v>
          </cell>
          <cell r="EB802">
            <v>0</v>
          </cell>
          <cell r="EC802">
            <v>0</v>
          </cell>
          <cell r="ED802">
            <v>0</v>
          </cell>
          <cell r="EE802">
            <v>0</v>
          </cell>
          <cell r="EF802">
            <v>0</v>
          </cell>
          <cell r="EG802">
            <v>0</v>
          </cell>
          <cell r="EH802">
            <v>0</v>
          </cell>
          <cell r="EI802">
            <v>0</v>
          </cell>
          <cell r="EJ802">
            <v>0</v>
          </cell>
          <cell r="EK802">
            <v>2612653.4944620733</v>
          </cell>
          <cell r="EL802">
            <v>0</v>
          </cell>
          <cell r="EM802">
            <v>2612653.4944620733</v>
          </cell>
          <cell r="EN802">
            <v>23.54</v>
          </cell>
          <cell r="EO802">
            <v>0</v>
          </cell>
          <cell r="EP802">
            <v>0</v>
          </cell>
          <cell r="EQ802">
            <v>23.54</v>
          </cell>
          <cell r="ER802">
            <v>0</v>
          </cell>
          <cell r="ES802">
            <v>0</v>
          </cell>
          <cell r="ET802">
            <v>6899.3701660031511</v>
          </cell>
          <cell r="EU802">
            <v>0</v>
          </cell>
          <cell r="EV802">
            <v>0</v>
          </cell>
          <cell r="EW802">
            <v>6899.3701660031511</v>
          </cell>
          <cell r="EX802">
            <v>0</v>
          </cell>
          <cell r="EY802">
            <v>0</v>
          </cell>
          <cell r="EZ802" t="str">
            <v>F431AD-2013-031</v>
          </cell>
          <cell r="FA802" t="str">
            <v>Condução</v>
          </cell>
          <cell r="FB802" t="str">
            <v>Não</v>
          </cell>
          <cell r="FC802" t="str">
            <v>Sim</v>
          </cell>
          <cell r="FL802">
            <v>42.146304048271844</v>
          </cell>
          <cell r="FM802" t="str">
            <v>VT07Fab. Jacareí</v>
          </cell>
          <cell r="FN802">
            <v>528</v>
          </cell>
          <cell r="FO802">
            <v>1.0597431880070598</v>
          </cell>
          <cell r="FP802">
            <v>533.59544403267728</v>
          </cell>
          <cell r="FQ802">
            <v>-25.75</v>
          </cell>
          <cell r="FR802">
            <v>373.89032232055808</v>
          </cell>
          <cell r="FS802">
            <v>374.25880000000001</v>
          </cell>
          <cell r="FT802">
            <v>159.17976863831586</v>
          </cell>
          <cell r="FU802">
            <v>533.07009095887395</v>
          </cell>
          <cell r="FV802">
            <v>0.502</v>
          </cell>
          <cell r="FW802">
            <v>-1.0732407751732698</v>
          </cell>
          <cell r="FX802">
            <v>0.49661233130863019</v>
          </cell>
          <cell r="FY802">
            <v>0.44488448685208531</v>
          </cell>
          <cell r="FZ802">
            <v>0.44507999999999998</v>
          </cell>
          <cell r="GA802">
            <v>5.150969437074595E-2</v>
          </cell>
          <cell r="GB802">
            <v>0.49639418122283124</v>
          </cell>
          <cell r="GC802">
            <v>1.4584665321173143</v>
          </cell>
          <cell r="GD802">
            <v>1.5128426424973798</v>
          </cell>
          <cell r="GE802">
            <v>1.485654587307347</v>
          </cell>
          <cell r="GF802">
            <v>3677847.881950241</v>
          </cell>
          <cell r="GG802">
            <v>10250.080936654034</v>
          </cell>
          <cell r="GH802">
            <v>16.105950266333792</v>
          </cell>
          <cell r="GI802">
            <v>111120.91276267388</v>
          </cell>
          <cell r="GK802">
            <v>16.105950266333792</v>
          </cell>
          <cell r="GL802" t="str">
            <v>S4AM44</v>
          </cell>
          <cell r="GM802">
            <v>368.91</v>
          </cell>
          <cell r="GN802">
            <v>9.77</v>
          </cell>
        </row>
        <row r="803">
          <cell r="D803" t="str">
            <v>S4AM42</v>
          </cell>
          <cell r="E803" t="str">
            <v>Módulo SP4</v>
          </cell>
          <cell r="F803" t="str">
            <v>F4310041</v>
          </cell>
          <cell r="G803">
            <v>801</v>
          </cell>
          <cell r="H803" t="str">
            <v>F43100</v>
          </cell>
          <cell r="I803" t="str">
            <v>Karamacy</v>
          </cell>
          <cell r="J803" t="str">
            <v>ITAPEVA</v>
          </cell>
          <cell r="K803" t="str">
            <v>Fab. Jacareí</v>
          </cell>
          <cell r="L803">
            <v>46.39</v>
          </cell>
          <cell r="M803">
            <v>46.39</v>
          </cell>
          <cell r="N803">
            <v>14802.916003134158</v>
          </cell>
          <cell r="O803">
            <v>0.21304104169417112</v>
          </cell>
          <cell r="P803" t="str">
            <v>FB</v>
          </cell>
          <cell r="Q803" t="str">
            <v>Sem IPC</v>
          </cell>
          <cell r="R803" t="str">
            <v>Sem IPC</v>
          </cell>
          <cell r="S803">
            <v>14802.916003134158</v>
          </cell>
          <cell r="T803">
            <v>0.21304104169417112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9776.6926368564309</v>
          </cell>
          <cell r="AG803">
            <v>5026.2233662777271</v>
          </cell>
          <cell r="AH803">
            <v>14802.916003134158</v>
          </cell>
          <cell r="AI803">
            <v>41638</v>
          </cell>
          <cell r="AJ803">
            <v>41638</v>
          </cell>
          <cell r="AK803">
            <v>44136</v>
          </cell>
          <cell r="AL803" t="str">
            <v>SP8</v>
          </cell>
          <cell r="AN803" t="str">
            <v>S2.La.6S</v>
          </cell>
          <cell r="AO803" t="str">
            <v>VT01</v>
          </cell>
          <cell r="AP803">
            <v>6.839151266255989</v>
          </cell>
          <cell r="AQ803">
            <v>2020</v>
          </cell>
          <cell r="AR803">
            <v>11</v>
          </cell>
          <cell r="AS803" t="str">
            <v>-</v>
          </cell>
          <cell r="AT803">
            <v>319.09713307036338</v>
          </cell>
          <cell r="AU803">
            <v>379.12</v>
          </cell>
          <cell r="AW803" t="str">
            <v>Parceria - PARKIA</v>
          </cell>
          <cell r="AX803" t="str">
            <v>PARCERIA - PARKIA</v>
          </cell>
          <cell r="AY803" t="str">
            <v>Módulo SP4KaramacyFab. Jacareí</v>
          </cell>
          <cell r="AZ803" t="str">
            <v>Jacareí</v>
          </cell>
          <cell r="BA803" t="str">
            <v>(Tora s/c 6,5 a 7 m)</v>
          </cell>
          <cell r="BB803" t="str">
            <v>Tora Plana</v>
          </cell>
          <cell r="BC803" t="str">
            <v>Módulo SP4Karamacy</v>
          </cell>
          <cell r="BD803">
            <v>71</v>
          </cell>
          <cell r="BE803" t="str">
            <v>Reforma</v>
          </cell>
          <cell r="BF803" t="str">
            <v>Reforma</v>
          </cell>
          <cell r="BG803" t="str">
            <v>FB</v>
          </cell>
          <cell r="BH803">
            <v>1</v>
          </cell>
          <cell r="BI803">
            <v>0</v>
          </cell>
          <cell r="BJ803">
            <v>0</v>
          </cell>
          <cell r="BK803">
            <v>1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2082.8367836796269</v>
          </cell>
          <cell r="BY803">
            <v>1070.7918617393905</v>
          </cell>
          <cell r="BZ803">
            <v>3153.6286454190172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30.638610077078301</v>
          </cell>
          <cell r="CL803">
            <v>15.751389922921701</v>
          </cell>
          <cell r="CM803">
            <v>46.39</v>
          </cell>
          <cell r="CN803">
            <v>0</v>
          </cell>
          <cell r="CO803">
            <v>0</v>
          </cell>
          <cell r="CP803">
            <v>0</v>
          </cell>
          <cell r="CQ803">
            <v>0</v>
          </cell>
          <cell r="CR803">
            <v>0</v>
          </cell>
          <cell r="CS803">
            <v>0</v>
          </cell>
          <cell r="CT803">
            <v>0</v>
          </cell>
          <cell r="CU803">
            <v>0</v>
          </cell>
          <cell r="CV803">
            <v>0</v>
          </cell>
          <cell r="CW803">
            <v>0</v>
          </cell>
          <cell r="CX803">
            <v>209.54208890497355</v>
          </cell>
          <cell r="CY803">
            <v>107.72613833664178</v>
          </cell>
          <cell r="CZ803">
            <v>317.26822724161531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  <cell r="DF803">
            <v>0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9776.6926368564309</v>
          </cell>
          <cell r="DL803">
            <v>5026.2233662777271</v>
          </cell>
          <cell r="DM803">
            <v>14802.916003134158</v>
          </cell>
          <cell r="DN803">
            <v>0</v>
          </cell>
          <cell r="DO803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0</v>
          </cell>
          <cell r="DU803">
            <v>0</v>
          </cell>
          <cell r="DV803">
            <v>0</v>
          </cell>
          <cell r="DW803">
            <v>0</v>
          </cell>
          <cell r="DX803">
            <v>0</v>
          </cell>
          <cell r="DY803">
            <v>0</v>
          </cell>
          <cell r="DZ803">
            <v>0</v>
          </cell>
          <cell r="EA803">
            <v>0</v>
          </cell>
          <cell r="EB803">
            <v>0</v>
          </cell>
          <cell r="EC803">
            <v>0</v>
          </cell>
          <cell r="ED803">
            <v>0</v>
          </cell>
          <cell r="EE803">
            <v>0</v>
          </cell>
          <cell r="EF803">
            <v>0</v>
          </cell>
          <cell r="EG803">
            <v>0</v>
          </cell>
          <cell r="EH803">
            <v>0</v>
          </cell>
          <cell r="EI803">
            <v>0</v>
          </cell>
          <cell r="EJ803">
            <v>0</v>
          </cell>
          <cell r="EK803">
            <v>3706539.7124850103</v>
          </cell>
          <cell r="EL803">
            <v>1905541.8026232119</v>
          </cell>
          <cell r="EM803">
            <v>5612081.5151082221</v>
          </cell>
          <cell r="EN803">
            <v>46.39</v>
          </cell>
          <cell r="EO803">
            <v>0</v>
          </cell>
          <cell r="EP803">
            <v>0</v>
          </cell>
          <cell r="EQ803">
            <v>46.39</v>
          </cell>
          <cell r="ER803">
            <v>0</v>
          </cell>
          <cell r="ES803">
            <v>0</v>
          </cell>
          <cell r="ET803">
            <v>14802.916003134158</v>
          </cell>
          <cell r="EU803">
            <v>0</v>
          </cell>
          <cell r="EV803">
            <v>0</v>
          </cell>
          <cell r="EW803">
            <v>14802.916003134158</v>
          </cell>
          <cell r="EX803">
            <v>0</v>
          </cell>
          <cell r="EY803">
            <v>0</v>
          </cell>
          <cell r="EZ803" t="str">
            <v>F431AI-2013-041</v>
          </cell>
          <cell r="FA803" t="str">
            <v>Condução</v>
          </cell>
          <cell r="FB803" t="str">
            <v>Não</v>
          </cell>
          <cell r="FC803" t="str">
            <v>Sim</v>
          </cell>
          <cell r="FL803">
            <v>46.657417075240282</v>
          </cell>
          <cell r="FM803" t="str">
            <v>VT01Fab. Jacareí</v>
          </cell>
          <cell r="FN803">
            <v>480</v>
          </cell>
          <cell r="FO803">
            <v>0.37822773286491795</v>
          </cell>
          <cell r="FP803">
            <v>481.8154931177516</v>
          </cell>
          <cell r="FQ803">
            <v>-25.75</v>
          </cell>
          <cell r="FR803">
            <v>372.95620921358937</v>
          </cell>
          <cell r="FS803">
            <v>374.25880000000001</v>
          </cell>
          <cell r="FT803">
            <v>107.18234692342836</v>
          </cell>
          <cell r="FU803">
            <v>480.13855613701776</v>
          </cell>
          <cell r="FV803">
            <v>0.496</v>
          </cell>
          <cell r="FW803">
            <v>-0.38856754091225199</v>
          </cell>
          <cell r="FX803">
            <v>0.49407270499707523</v>
          </cell>
          <cell r="FY803">
            <v>0.44438845569568064</v>
          </cell>
          <cell r="FZ803">
            <v>0.44507999999999998</v>
          </cell>
          <cell r="GA803">
            <v>4.8916582443615367E-2</v>
          </cell>
          <cell r="GB803">
            <v>0.49330503813929599</v>
          </cell>
          <cell r="GC803">
            <v>1.4781330579009433</v>
          </cell>
          <cell r="GD803">
            <v>1.5054558255494608</v>
          </cell>
          <cell r="GE803">
            <v>1.491794441725202</v>
          </cell>
          <cell r="GF803">
            <v>7107450.7163623888</v>
          </cell>
          <cell r="GG803">
            <v>22082.907814800579</v>
          </cell>
          <cell r="GH803">
            <v>16.273252525949147</v>
          </cell>
          <cell r="GI803">
            <v>240891.59023941599</v>
          </cell>
          <cell r="GK803">
            <v>16.273252525949147</v>
          </cell>
          <cell r="GL803" t="str">
            <v>S4AM42</v>
          </cell>
          <cell r="GM803">
            <v>368.91</v>
          </cell>
          <cell r="GN803">
            <v>10.210000000000001</v>
          </cell>
        </row>
        <row r="804">
          <cell r="D804" t="str">
            <v>S4AM37</v>
          </cell>
          <cell r="E804" t="str">
            <v>Módulo SP4</v>
          </cell>
          <cell r="F804" t="str">
            <v>F4310042</v>
          </cell>
          <cell r="G804">
            <v>802</v>
          </cell>
          <cell r="H804" t="str">
            <v>F43100</v>
          </cell>
          <cell r="I804" t="str">
            <v>Karamacy</v>
          </cell>
          <cell r="J804" t="str">
            <v>ITAPEVA</v>
          </cell>
          <cell r="K804" t="str">
            <v>Fab. Jacareí</v>
          </cell>
          <cell r="L804">
            <v>19.12</v>
          </cell>
          <cell r="M804">
            <v>19.12</v>
          </cell>
          <cell r="N804">
            <v>6084.4966729168536</v>
          </cell>
          <cell r="O804">
            <v>0.20954585548814664</v>
          </cell>
          <cell r="P804" t="str">
            <v>FB</v>
          </cell>
          <cell r="Q804" t="str">
            <v>Sem IPC</v>
          </cell>
          <cell r="R804" t="str">
            <v>Sem IPC</v>
          </cell>
          <cell r="S804">
            <v>6084.4966729168536</v>
          </cell>
          <cell r="T804">
            <v>0.20954585548814664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6084.4966729168536</v>
          </cell>
          <cell r="AH804">
            <v>6084.4966729168536</v>
          </cell>
          <cell r="AI804">
            <v>41687</v>
          </cell>
          <cell r="AJ804">
            <v>41687</v>
          </cell>
          <cell r="AK804">
            <v>44166</v>
          </cell>
          <cell r="AL804" t="str">
            <v>SP8</v>
          </cell>
          <cell r="AN804" t="str">
            <v>S2.La.7S</v>
          </cell>
          <cell r="AO804" t="str">
            <v>VT01</v>
          </cell>
          <cell r="AP804">
            <v>6.7871321013004788</v>
          </cell>
          <cell r="AQ804">
            <v>2020</v>
          </cell>
          <cell r="AR804">
            <v>12</v>
          </cell>
          <cell r="AS804" t="str">
            <v>-</v>
          </cell>
          <cell r="AT804">
            <v>318.22681343707393</v>
          </cell>
          <cell r="AU804">
            <v>378.99</v>
          </cell>
          <cell r="AW804" t="str">
            <v>Parceria - PARKIA</v>
          </cell>
          <cell r="AX804" t="str">
            <v>PARCERIA - PARKIA</v>
          </cell>
          <cell r="AY804" t="str">
            <v>Módulo SP4KaramacyFab. Jacareí</v>
          </cell>
          <cell r="AZ804" t="str">
            <v>Jacareí</v>
          </cell>
          <cell r="BA804" t="str">
            <v>(Tora s/c 6,5 a 7 m)</v>
          </cell>
          <cell r="BB804" t="str">
            <v>Tora Plana</v>
          </cell>
          <cell r="BC804" t="str">
            <v>Módulo SP4Karamacy</v>
          </cell>
          <cell r="BD804">
            <v>71</v>
          </cell>
          <cell r="BE804" t="str">
            <v>Reforma</v>
          </cell>
          <cell r="BF804" t="str">
            <v>Reforma</v>
          </cell>
          <cell r="BG804" t="str">
            <v>FB</v>
          </cell>
          <cell r="BH804">
            <v>1</v>
          </cell>
          <cell r="BI804">
            <v>0</v>
          </cell>
          <cell r="BJ804">
            <v>0</v>
          </cell>
          <cell r="BK804">
            <v>1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1274.981060541144</v>
          </cell>
          <cell r="BZ804">
            <v>1274.981060541144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19.12</v>
          </cell>
          <cell r="CM804">
            <v>19.12</v>
          </cell>
          <cell r="CN804">
            <v>0</v>
          </cell>
          <cell r="CO804">
            <v>0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129.76996577686515</v>
          </cell>
          <cell r="CZ804">
            <v>129.76996577686515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  <cell r="DF804">
            <v>0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6084.4966729168536</v>
          </cell>
          <cell r="DM804">
            <v>6084.4966729168536</v>
          </cell>
          <cell r="DN804">
            <v>0</v>
          </cell>
          <cell r="DO804">
            <v>0</v>
          </cell>
          <cell r="DP804">
            <v>0</v>
          </cell>
          <cell r="DQ804">
            <v>0</v>
          </cell>
          <cell r="DR804">
            <v>0</v>
          </cell>
          <cell r="DS804">
            <v>0</v>
          </cell>
          <cell r="DT804">
            <v>0</v>
          </cell>
          <cell r="DU804">
            <v>0</v>
          </cell>
          <cell r="DV804">
            <v>0</v>
          </cell>
          <cell r="DW804">
            <v>0</v>
          </cell>
          <cell r="DX804">
            <v>0</v>
          </cell>
          <cell r="DY804">
            <v>0</v>
          </cell>
          <cell r="DZ804">
            <v>0</v>
          </cell>
          <cell r="EA804">
            <v>0</v>
          </cell>
          <cell r="EB804">
            <v>0</v>
          </cell>
          <cell r="EC804">
            <v>0</v>
          </cell>
          <cell r="ED804">
            <v>0</v>
          </cell>
          <cell r="EE804">
            <v>0</v>
          </cell>
          <cell r="EF804">
            <v>0</v>
          </cell>
          <cell r="EG804">
            <v>0</v>
          </cell>
          <cell r="EH804">
            <v>0</v>
          </cell>
          <cell r="EI804">
            <v>0</v>
          </cell>
          <cell r="EJ804">
            <v>0</v>
          </cell>
          <cell r="EK804">
            <v>0</v>
          </cell>
          <cell r="EL804">
            <v>2305963.3940687585</v>
          </cell>
          <cell r="EM804">
            <v>2305963.3940687585</v>
          </cell>
          <cell r="EN804">
            <v>19.12</v>
          </cell>
          <cell r="EO804">
            <v>0</v>
          </cell>
          <cell r="EP804">
            <v>0</v>
          </cell>
          <cell r="EQ804">
            <v>19.12</v>
          </cell>
          <cell r="ER804">
            <v>0</v>
          </cell>
          <cell r="ES804">
            <v>0</v>
          </cell>
          <cell r="ET804">
            <v>6084.4966729168536</v>
          </cell>
          <cell r="EU804">
            <v>0</v>
          </cell>
          <cell r="EV804">
            <v>0</v>
          </cell>
          <cell r="EW804">
            <v>6084.4966729168536</v>
          </cell>
          <cell r="EX804">
            <v>0</v>
          </cell>
          <cell r="EY804">
            <v>0</v>
          </cell>
          <cell r="EZ804" t="str">
            <v>F43162-2013-042</v>
          </cell>
          <cell r="FA804" t="str">
            <v>Condução</v>
          </cell>
          <cell r="FB804" t="str">
            <v>Não</v>
          </cell>
          <cell r="FC804" t="str">
            <v>Sim</v>
          </cell>
          <cell r="FL804">
            <v>46.886786449330884</v>
          </cell>
          <cell r="FM804" t="str">
            <v>VT01Fab. Jacareí</v>
          </cell>
          <cell r="FN804">
            <v>480</v>
          </cell>
          <cell r="FO804">
            <v>0.34509805281749806</v>
          </cell>
          <cell r="FP804">
            <v>481.65647065352397</v>
          </cell>
          <cell r="FQ804">
            <v>-25.75</v>
          </cell>
          <cell r="FR804">
            <v>372.52885775928183</v>
          </cell>
          <cell r="FS804">
            <v>374.25880000000001</v>
          </cell>
          <cell r="FT804">
            <v>106.90124473910787</v>
          </cell>
          <cell r="FU804">
            <v>479.43010249838972</v>
          </cell>
          <cell r="FV804">
            <v>0.496</v>
          </cell>
          <cell r="FW804">
            <v>-0.35527730230296584</v>
          </cell>
          <cell r="FX804">
            <v>0.4942378245805773</v>
          </cell>
          <cell r="FY804">
            <v>0.44416134141008684</v>
          </cell>
          <cell r="FZ804">
            <v>0.44507999999999998</v>
          </cell>
          <cell r="GA804">
            <v>4.9056361342929282E-2</v>
          </cell>
          <cell r="GB804">
            <v>0.49321770275301613</v>
          </cell>
          <cell r="GC804">
            <v>1.478040203397708</v>
          </cell>
          <cell r="GD804">
            <v>1.5056811820678497</v>
          </cell>
          <cell r="GE804">
            <v>1.4918606927327789</v>
          </cell>
          <cell r="GF804">
            <v>2917090.8635476385</v>
          </cell>
          <cell r="GG804">
            <v>9077.2214213880252</v>
          </cell>
          <cell r="GH804">
            <v>16.396222209573835</v>
          </cell>
          <cell r="GI804">
            <v>99762.75948255742</v>
          </cell>
          <cell r="GK804">
            <v>16.396222209573835</v>
          </cell>
          <cell r="GL804" t="str">
            <v>S4AM37</v>
          </cell>
          <cell r="GM804">
            <v>368.91</v>
          </cell>
          <cell r="GN804">
            <v>10.08</v>
          </cell>
        </row>
        <row r="805">
          <cell r="D805" t="str">
            <v>S4AM55</v>
          </cell>
          <cell r="E805" t="str">
            <v>Módulo SP4</v>
          </cell>
          <cell r="F805" t="str">
            <v>F4310036</v>
          </cell>
          <cell r="G805">
            <v>803</v>
          </cell>
          <cell r="H805" t="str">
            <v>F43100</v>
          </cell>
          <cell r="I805" t="str">
            <v>Karamacy</v>
          </cell>
          <cell r="J805" t="str">
            <v>ITAPEVA</v>
          </cell>
          <cell r="K805" t="str">
            <v>Fab. Jacareí</v>
          </cell>
          <cell r="L805">
            <v>14.82</v>
          </cell>
          <cell r="M805">
            <v>14.82</v>
          </cell>
          <cell r="N805">
            <v>2489.7684671447951</v>
          </cell>
          <cell r="O805">
            <v>0.23150140737537184</v>
          </cell>
          <cell r="P805" t="str">
            <v>FB</v>
          </cell>
          <cell r="Q805" t="str">
            <v>Sem IPC</v>
          </cell>
          <cell r="R805" t="str">
            <v>Sem IPC</v>
          </cell>
          <cell r="S805">
            <v>2489.7684671447951</v>
          </cell>
          <cell r="T805">
            <v>0.23150140737537184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2489.7684671447951</v>
          </cell>
          <cell r="AH805">
            <v>2489.7684671447951</v>
          </cell>
          <cell r="AI805">
            <v>41688</v>
          </cell>
          <cell r="AJ805">
            <v>41688</v>
          </cell>
          <cell r="AK805">
            <v>44166</v>
          </cell>
          <cell r="AL805" t="str">
            <v>SP8</v>
          </cell>
          <cell r="AN805" t="str">
            <v>S2.La.6S</v>
          </cell>
          <cell r="AO805" t="str">
            <v>TC30H</v>
          </cell>
          <cell r="AP805">
            <v>6.7843942505133468</v>
          </cell>
          <cell r="AQ805">
            <v>2020</v>
          </cell>
          <cell r="AR805">
            <v>12</v>
          </cell>
          <cell r="AS805" t="str">
            <v>-</v>
          </cell>
          <cell r="AT805">
            <v>168.00057133230735</v>
          </cell>
          <cell r="AU805">
            <v>379.77000000000004</v>
          </cell>
          <cell r="AW805" t="str">
            <v>Parceria - PARKIA</v>
          </cell>
          <cell r="AX805" t="str">
            <v>PARCERIA - PARKIA</v>
          </cell>
          <cell r="AY805" t="str">
            <v>Módulo SP4KaramacyFab. Jacareí</v>
          </cell>
          <cell r="AZ805" t="str">
            <v>Jacareí</v>
          </cell>
          <cell r="BA805" t="str">
            <v>(Tora s/c 6,5 a 7 m)</v>
          </cell>
          <cell r="BB805" t="str">
            <v>Tora Plana</v>
          </cell>
          <cell r="BC805" t="str">
            <v>Módulo SP4Karamacy</v>
          </cell>
          <cell r="BD805">
            <v>71</v>
          </cell>
          <cell r="BE805" t="str">
            <v>Reforma</v>
          </cell>
          <cell r="BF805" t="str">
            <v>Reforma</v>
          </cell>
          <cell r="BG805" t="str">
            <v>FB</v>
          </cell>
          <cell r="BH805">
            <v>1</v>
          </cell>
          <cell r="BI805">
            <v>0</v>
          </cell>
          <cell r="BJ805">
            <v>0</v>
          </cell>
          <cell r="BK805">
            <v>1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576.38490418284232</v>
          </cell>
          <cell r="BZ805">
            <v>576.38490418284232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14.820000000000002</v>
          </cell>
          <cell r="CM805">
            <v>14.820000000000002</v>
          </cell>
          <cell r="CN805">
            <v>0</v>
          </cell>
          <cell r="CO805">
            <v>0</v>
          </cell>
          <cell r="CP805">
            <v>0</v>
          </cell>
          <cell r="CQ805">
            <v>0</v>
          </cell>
          <cell r="CR805">
            <v>0</v>
          </cell>
          <cell r="CS805">
            <v>0</v>
          </cell>
          <cell r="CT805">
            <v>0</v>
          </cell>
          <cell r="CU805">
            <v>0</v>
          </cell>
          <cell r="CV805">
            <v>0</v>
          </cell>
          <cell r="CW805">
            <v>0</v>
          </cell>
          <cell r="CX805">
            <v>0</v>
          </cell>
          <cell r="CY805">
            <v>100.54472279260781</v>
          </cell>
          <cell r="CZ805">
            <v>100.54472279260781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  <cell r="DF805">
            <v>0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0</v>
          </cell>
          <cell r="DL805">
            <v>2489.7684671447951</v>
          </cell>
          <cell r="DM805">
            <v>2489.7684671447951</v>
          </cell>
          <cell r="DN805">
            <v>0</v>
          </cell>
          <cell r="DO805">
            <v>0</v>
          </cell>
          <cell r="DP805">
            <v>0</v>
          </cell>
          <cell r="DQ805">
            <v>0</v>
          </cell>
          <cell r="DR805">
            <v>0</v>
          </cell>
          <cell r="DS805">
            <v>0</v>
          </cell>
          <cell r="DT805">
            <v>0</v>
          </cell>
          <cell r="DU805">
            <v>0</v>
          </cell>
          <cell r="DV805">
            <v>0</v>
          </cell>
          <cell r="DW805">
            <v>0</v>
          </cell>
          <cell r="DX805">
            <v>0</v>
          </cell>
          <cell r="DY805">
            <v>0</v>
          </cell>
          <cell r="DZ805">
            <v>0</v>
          </cell>
          <cell r="EA805">
            <v>0</v>
          </cell>
          <cell r="EB805">
            <v>0</v>
          </cell>
          <cell r="EC805">
            <v>0</v>
          </cell>
          <cell r="ED805">
            <v>0</v>
          </cell>
          <cell r="EE805">
            <v>0</v>
          </cell>
          <cell r="EF805">
            <v>0</v>
          </cell>
          <cell r="EG805">
            <v>0</v>
          </cell>
          <cell r="EH805">
            <v>0</v>
          </cell>
          <cell r="EI805">
            <v>0</v>
          </cell>
          <cell r="EJ805">
            <v>0</v>
          </cell>
          <cell r="EK805">
            <v>0</v>
          </cell>
          <cell r="EL805">
            <v>945539.37076757895</v>
          </cell>
          <cell r="EM805">
            <v>945539.37076757895</v>
          </cell>
          <cell r="EN805">
            <v>14.82</v>
          </cell>
          <cell r="EO805">
            <v>0</v>
          </cell>
          <cell r="EP805">
            <v>0</v>
          </cell>
          <cell r="EQ805">
            <v>14.82</v>
          </cell>
          <cell r="ER805">
            <v>0</v>
          </cell>
          <cell r="ES805">
            <v>0</v>
          </cell>
          <cell r="ET805">
            <v>2489.7684671447951</v>
          </cell>
          <cell r="EU805">
            <v>0</v>
          </cell>
          <cell r="EV805">
            <v>0</v>
          </cell>
          <cell r="EW805">
            <v>2489.7684671447951</v>
          </cell>
          <cell r="EX805">
            <v>0</v>
          </cell>
          <cell r="EY805">
            <v>0</v>
          </cell>
          <cell r="EZ805" t="str">
            <v>F43117-2013-036</v>
          </cell>
          <cell r="FA805" t="str">
            <v>Reforma</v>
          </cell>
          <cell r="FB805" t="str">
            <v>Não</v>
          </cell>
          <cell r="FC805" t="str">
            <v>Sim</v>
          </cell>
          <cell r="FL805">
            <v>24.762796077128836</v>
          </cell>
          <cell r="FM805" t="str">
            <v>TC30HFab. Jacareí</v>
          </cell>
          <cell r="FN805">
            <v>448</v>
          </cell>
          <cell r="FO805">
            <v>4.2188004577391727</v>
          </cell>
          <cell r="FP805">
            <v>466.90022605067151</v>
          </cell>
          <cell r="FQ805">
            <v>-25.75</v>
          </cell>
          <cell r="FR805">
            <v>372.5062831533632</v>
          </cell>
          <cell r="FS805">
            <v>374.25880000000001</v>
          </cell>
          <cell r="FT805">
            <v>92.207620192665601</v>
          </cell>
          <cell r="FU805">
            <v>464.71390334602881</v>
          </cell>
          <cell r="FV805">
            <v>0.51500000000000001</v>
          </cell>
          <cell r="FW805">
            <v>-4.2444665004851831</v>
          </cell>
          <cell r="FX805">
            <v>0.49314099752250135</v>
          </cell>
          <cell r="FY805">
            <v>0.44414934110275794</v>
          </cell>
          <cell r="FZ805">
            <v>0.44507999999999998</v>
          </cell>
          <cell r="GA805">
            <v>4.7960502341961593E-2</v>
          </cell>
          <cell r="GB805">
            <v>0.49210984344471953</v>
          </cell>
          <cell r="GC805">
            <v>1.4856054637227927</v>
          </cell>
          <cell r="GD805">
            <v>1.5053829644583896</v>
          </cell>
          <cell r="GE805">
            <v>1.4954942140905911</v>
          </cell>
          <cell r="GF805">
            <v>1157030.0227947165</v>
          </cell>
          <cell r="GG805">
            <v>3723.4343370402412</v>
          </cell>
          <cell r="GH805">
            <v>15.694049588302988</v>
          </cell>
          <cell r="GI805">
            <v>39074.549786763535</v>
          </cell>
          <cell r="GK805">
            <v>15.694049588302988</v>
          </cell>
          <cell r="GL805" t="str">
            <v>S4AM55</v>
          </cell>
          <cell r="GM805">
            <v>368.91</v>
          </cell>
          <cell r="GN805">
            <v>10.86</v>
          </cell>
        </row>
        <row r="806">
          <cell r="D806" t="str">
            <v>S4AM61</v>
          </cell>
          <cell r="E806" t="str">
            <v>Módulo SP4</v>
          </cell>
          <cell r="F806" t="str">
            <v>F4310037</v>
          </cell>
          <cell r="G806">
            <v>804</v>
          </cell>
          <cell r="H806" t="str">
            <v>F43100</v>
          </cell>
          <cell r="I806" t="str">
            <v>Karamacy</v>
          </cell>
          <cell r="J806" t="str">
            <v>ITAPEVA</v>
          </cell>
          <cell r="K806" t="str">
            <v>Fab. Jacareí</v>
          </cell>
          <cell r="L806">
            <v>9.73</v>
          </cell>
          <cell r="M806">
            <v>9.73</v>
          </cell>
          <cell r="N806">
            <v>3079.1012816032708</v>
          </cell>
          <cell r="O806">
            <v>0.21643383069629818</v>
          </cell>
          <cell r="P806" t="str">
            <v>FB</v>
          </cell>
          <cell r="Q806" t="str">
            <v>Sem IPC</v>
          </cell>
          <cell r="R806" t="str">
            <v>Sem IPC</v>
          </cell>
          <cell r="S806">
            <v>3079.1012816032708</v>
          </cell>
          <cell r="T806">
            <v>0.21643383069629818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3079.1012816032708</v>
          </cell>
          <cell r="AH806">
            <v>3079.1012816032708</v>
          </cell>
          <cell r="AI806">
            <v>41695</v>
          </cell>
          <cell r="AJ806">
            <v>41695</v>
          </cell>
          <cell r="AK806">
            <v>44166</v>
          </cell>
          <cell r="AL806" t="str">
            <v>SP8</v>
          </cell>
          <cell r="AN806" t="str">
            <v>S2.La.6S</v>
          </cell>
          <cell r="AO806" t="str">
            <v>VT02</v>
          </cell>
          <cell r="AP806">
            <v>6.7652292950034223</v>
          </cell>
          <cell r="AQ806">
            <v>2020</v>
          </cell>
          <cell r="AR806">
            <v>12</v>
          </cell>
          <cell r="AS806" t="str">
            <v>-</v>
          </cell>
          <cell r="AT806">
            <v>316.45439687597849</v>
          </cell>
          <cell r="AU806">
            <v>381.03000000000003</v>
          </cell>
          <cell r="AW806" t="str">
            <v>Parceria - PARKIA</v>
          </cell>
          <cell r="AX806" t="str">
            <v>PARCERIA - PARKIA</v>
          </cell>
          <cell r="AY806" t="str">
            <v>Módulo SP4KaramacyFab. Jacareí</v>
          </cell>
          <cell r="AZ806" t="str">
            <v>Jacareí</v>
          </cell>
          <cell r="BA806" t="str">
            <v>(Tora s/c 6,5 a 7 m)</v>
          </cell>
          <cell r="BB806" t="str">
            <v>Tora Plana</v>
          </cell>
          <cell r="BC806" t="str">
            <v>Módulo SP4Karamacy</v>
          </cell>
          <cell r="BD806">
            <v>71</v>
          </cell>
          <cell r="BE806" t="str">
            <v>Reforma</v>
          </cell>
          <cell r="BF806" t="str">
            <v>Reforma</v>
          </cell>
          <cell r="BG806" t="str">
            <v>FB</v>
          </cell>
          <cell r="BH806">
            <v>1</v>
          </cell>
          <cell r="BI806">
            <v>0</v>
          </cell>
          <cell r="BJ806">
            <v>0</v>
          </cell>
          <cell r="BK806">
            <v>1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666.42168547927702</v>
          </cell>
          <cell r="BZ806">
            <v>666.42168547927702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9.73</v>
          </cell>
          <cell r="CM806">
            <v>9.73</v>
          </cell>
          <cell r="CN806">
            <v>0</v>
          </cell>
          <cell r="CO806">
            <v>0</v>
          </cell>
          <cell r="CP806">
            <v>0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0</v>
          </cell>
          <cell r="CY806">
            <v>65.825681040383301</v>
          </cell>
          <cell r="CZ806">
            <v>65.825681040383301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  <cell r="DF806">
            <v>0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0</v>
          </cell>
          <cell r="DL806">
            <v>3079.1012816032708</v>
          </cell>
          <cell r="DM806">
            <v>3079.1012816032708</v>
          </cell>
          <cell r="DN806">
            <v>0</v>
          </cell>
          <cell r="DO806">
            <v>0</v>
          </cell>
          <cell r="DP806">
            <v>0</v>
          </cell>
          <cell r="DQ806">
            <v>0</v>
          </cell>
          <cell r="DR806">
            <v>0</v>
          </cell>
          <cell r="DS806">
            <v>0</v>
          </cell>
          <cell r="DT806">
            <v>0</v>
          </cell>
          <cell r="DU806">
            <v>0</v>
          </cell>
          <cell r="DV806">
            <v>0</v>
          </cell>
          <cell r="DW806">
            <v>0</v>
          </cell>
          <cell r="DX806">
            <v>0</v>
          </cell>
          <cell r="DY806">
            <v>0</v>
          </cell>
          <cell r="DZ806">
            <v>0</v>
          </cell>
          <cell r="EA806">
            <v>0</v>
          </cell>
          <cell r="EB806">
            <v>0</v>
          </cell>
          <cell r="EC806">
            <v>0</v>
          </cell>
          <cell r="ED806">
            <v>0</v>
          </cell>
          <cell r="EE806">
            <v>0</v>
          </cell>
          <cell r="EF806">
            <v>0</v>
          </cell>
          <cell r="EG806">
            <v>0</v>
          </cell>
          <cell r="EH806">
            <v>0</v>
          </cell>
          <cell r="EI806">
            <v>0</v>
          </cell>
          <cell r="EJ806">
            <v>0</v>
          </cell>
          <cell r="EK806">
            <v>0</v>
          </cell>
          <cell r="EL806">
            <v>1173229.9613292944</v>
          </cell>
          <cell r="EM806">
            <v>1173229.9613292944</v>
          </cell>
          <cell r="EN806">
            <v>9.73</v>
          </cell>
          <cell r="EO806">
            <v>0</v>
          </cell>
          <cell r="EP806">
            <v>0</v>
          </cell>
          <cell r="EQ806">
            <v>9.73</v>
          </cell>
          <cell r="ER806">
            <v>0</v>
          </cell>
          <cell r="ES806">
            <v>0</v>
          </cell>
          <cell r="ET806">
            <v>3079.1012816032708</v>
          </cell>
          <cell r="EU806">
            <v>0</v>
          </cell>
          <cell r="EV806">
            <v>0</v>
          </cell>
          <cell r="EW806">
            <v>3079.1012816032708</v>
          </cell>
          <cell r="EX806">
            <v>0</v>
          </cell>
          <cell r="EY806">
            <v>0</v>
          </cell>
          <cell r="EZ806" t="str">
            <v>F431AG-2013-037</v>
          </cell>
          <cell r="FA806" t="str">
            <v>Reforma</v>
          </cell>
          <cell r="FB806" t="str">
            <v>Não</v>
          </cell>
          <cell r="FC806" t="str">
            <v>Sim</v>
          </cell>
          <cell r="FL806">
            <v>46.776595895973756</v>
          </cell>
          <cell r="FM806" t="str">
            <v>VT02Fab. Jacareí</v>
          </cell>
          <cell r="FN806">
            <v>500</v>
          </cell>
          <cell r="FO806">
            <v>0.36099538331014713</v>
          </cell>
          <cell r="FP806">
            <v>501.80497691655074</v>
          </cell>
          <cell r="FQ806">
            <v>-25.75</v>
          </cell>
          <cell r="FR806">
            <v>372.34803012441671</v>
          </cell>
          <cell r="FS806">
            <v>374.25880000000001</v>
          </cell>
          <cell r="FT806">
            <v>126.8949927824757</v>
          </cell>
          <cell r="FU806">
            <v>499.24302290689241</v>
          </cell>
          <cell r="FV806">
            <v>0.51200000000000001</v>
          </cell>
          <cell r="FW806">
            <v>-0.37125176618296685</v>
          </cell>
          <cell r="FX806">
            <v>0.51009919095714318</v>
          </cell>
          <cell r="FY806">
            <v>0.44406520756460111</v>
          </cell>
          <cell r="FZ806">
            <v>0.44507999999999998</v>
          </cell>
          <cell r="GA806">
            <v>6.4870945735746907E-2</v>
          </cell>
          <cell r="GB806">
            <v>0.50893615330034803</v>
          </cell>
          <cell r="GC806">
            <v>1.3698950662843532</v>
          </cell>
          <cell r="GD806">
            <v>1.4057830248542442</v>
          </cell>
          <cell r="GE806">
            <v>1.3878390455692986</v>
          </cell>
          <cell r="GF806">
            <v>1537219.8316641035</v>
          </cell>
          <cell r="GG806">
            <v>4273.2969838714871</v>
          </cell>
          <cell r="GH806">
            <v>16.158125245561081</v>
          </cell>
          <cell r="GI806">
            <v>49752.504151913286</v>
          </cell>
          <cell r="GK806">
            <v>16.158125245561081</v>
          </cell>
          <cell r="GL806" t="str">
            <v>S4AM61</v>
          </cell>
          <cell r="GM806">
            <v>368.91</v>
          </cell>
          <cell r="GN806">
            <v>12.12</v>
          </cell>
        </row>
        <row r="807">
          <cell r="D807" t="str">
            <v>S4AM62</v>
          </cell>
          <cell r="E807" t="str">
            <v>Módulo SP4</v>
          </cell>
          <cell r="F807" t="str">
            <v>F4310038</v>
          </cell>
          <cell r="G807">
            <v>805</v>
          </cell>
          <cell r="H807" t="str">
            <v>F43100</v>
          </cell>
          <cell r="I807" t="str">
            <v>Karamacy</v>
          </cell>
          <cell r="J807" t="str">
            <v>ITAPEVA</v>
          </cell>
          <cell r="K807" t="str">
            <v>Fab. Jacareí</v>
          </cell>
          <cell r="L807">
            <v>8.27</v>
          </cell>
          <cell r="M807">
            <v>8.27</v>
          </cell>
          <cell r="N807">
            <v>2553.6738313002761</v>
          </cell>
          <cell r="O807">
            <v>0.20756740218774855</v>
          </cell>
          <cell r="P807" t="str">
            <v>FB</v>
          </cell>
          <cell r="Q807" t="str">
            <v>Sem IPC</v>
          </cell>
          <cell r="R807" t="str">
            <v>Sem IPC</v>
          </cell>
          <cell r="S807">
            <v>2553.6738313002761</v>
          </cell>
          <cell r="T807">
            <v>0.20756740218774855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2553.6738313002761</v>
          </cell>
          <cell r="AH807">
            <v>2553.6738313002761</v>
          </cell>
          <cell r="AI807">
            <v>41719</v>
          </cell>
          <cell r="AJ807">
            <v>41719</v>
          </cell>
          <cell r="AK807">
            <v>44166</v>
          </cell>
          <cell r="AL807" t="str">
            <v>SP8</v>
          </cell>
          <cell r="AN807" t="str">
            <v>S2.La.6S</v>
          </cell>
          <cell r="AO807" t="str">
            <v>VT01</v>
          </cell>
          <cell r="AP807">
            <v>6.6995208761122518</v>
          </cell>
          <cell r="AQ807">
            <v>2020</v>
          </cell>
          <cell r="AR807">
            <v>12</v>
          </cell>
          <cell r="AS807" t="str">
            <v>-</v>
          </cell>
          <cell r="AT807">
            <v>308.78764586460414</v>
          </cell>
          <cell r="AU807">
            <v>381.15000000000003</v>
          </cell>
          <cell r="AW807" t="str">
            <v>Parceria - PARKIA</v>
          </cell>
          <cell r="AX807" t="str">
            <v>PARCERIA - PARKIA</v>
          </cell>
          <cell r="AY807" t="str">
            <v>Módulo SP4KaramacyFab. Jacareí</v>
          </cell>
          <cell r="AZ807" t="str">
            <v>Jacareí</v>
          </cell>
          <cell r="BA807" t="str">
            <v>(Tora s/c 6,5 a 7 m)</v>
          </cell>
          <cell r="BB807" t="str">
            <v>Tora Plana</v>
          </cell>
          <cell r="BC807" t="str">
            <v>Módulo SP4Karamacy</v>
          </cell>
          <cell r="BD807">
            <v>71</v>
          </cell>
          <cell r="BE807" t="str">
            <v>Reforma</v>
          </cell>
          <cell r="BF807" t="str">
            <v>Reforma</v>
          </cell>
          <cell r="BG807" t="str">
            <v>FB</v>
          </cell>
          <cell r="BH807">
            <v>1</v>
          </cell>
          <cell r="BI807">
            <v>0</v>
          </cell>
          <cell r="BJ807">
            <v>0</v>
          </cell>
          <cell r="BK807">
            <v>1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530.05944319783316</v>
          </cell>
          <cell r="BZ807">
            <v>530.05944319783316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8.27</v>
          </cell>
          <cell r="CM807">
            <v>8.27</v>
          </cell>
          <cell r="CN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T807">
            <v>0</v>
          </cell>
          <cell r="CU807">
            <v>0</v>
          </cell>
          <cell r="CV807">
            <v>0</v>
          </cell>
          <cell r="CW807">
            <v>0</v>
          </cell>
          <cell r="CX807">
            <v>0</v>
          </cell>
          <cell r="CY807">
            <v>55.405037645448317</v>
          </cell>
          <cell r="CZ807">
            <v>55.405037645448317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  <cell r="DF807">
            <v>0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0</v>
          </cell>
          <cell r="DL807">
            <v>2553.6738313002761</v>
          </cell>
          <cell r="DM807">
            <v>2553.6738313002761</v>
          </cell>
          <cell r="DN807">
            <v>0</v>
          </cell>
          <cell r="DO807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DX807">
            <v>0</v>
          </cell>
          <cell r="DY807">
            <v>0</v>
          </cell>
          <cell r="DZ807">
            <v>0</v>
          </cell>
          <cell r="EA807">
            <v>0</v>
          </cell>
          <cell r="EB807">
            <v>0</v>
          </cell>
          <cell r="EC807">
            <v>0</v>
          </cell>
          <cell r="ED807">
            <v>0</v>
          </cell>
          <cell r="EE807">
            <v>0</v>
          </cell>
          <cell r="EF807">
            <v>0</v>
          </cell>
          <cell r="EG807">
            <v>0</v>
          </cell>
          <cell r="EH807">
            <v>0</v>
          </cell>
          <cell r="EI807">
            <v>0</v>
          </cell>
          <cell r="EJ807">
            <v>0</v>
          </cell>
          <cell r="EK807">
            <v>0</v>
          </cell>
          <cell r="EL807">
            <v>973332.7808001003</v>
          </cell>
          <cell r="EM807">
            <v>973332.7808001003</v>
          </cell>
          <cell r="EN807">
            <v>8.27</v>
          </cell>
          <cell r="EO807">
            <v>0</v>
          </cell>
          <cell r="EP807">
            <v>0</v>
          </cell>
          <cell r="EQ807">
            <v>8.27</v>
          </cell>
          <cell r="ER807">
            <v>0</v>
          </cell>
          <cell r="ES807">
            <v>0</v>
          </cell>
          <cell r="ET807">
            <v>2553.6738313002761</v>
          </cell>
          <cell r="EU807">
            <v>0</v>
          </cell>
          <cell r="EV807">
            <v>0</v>
          </cell>
          <cell r="EW807">
            <v>2553.6738313002761</v>
          </cell>
          <cell r="EX807">
            <v>0</v>
          </cell>
          <cell r="EY807">
            <v>0</v>
          </cell>
          <cell r="EZ807" t="str">
            <v>F43118-2013-038</v>
          </cell>
          <cell r="FA807" t="str">
            <v>Condução</v>
          </cell>
          <cell r="FB807" t="str">
            <v>Não</v>
          </cell>
          <cell r="FC807" t="str">
            <v>Sim</v>
          </cell>
          <cell r="FL807">
            <v>46.091004353104481</v>
          </cell>
          <cell r="FM807" t="str">
            <v>VT01Fab. Jacareí</v>
          </cell>
          <cell r="FN807">
            <v>480</v>
          </cell>
          <cell r="FO807">
            <v>0.46067035634408171</v>
          </cell>
          <cell r="FP807">
            <v>482.21121771045159</v>
          </cell>
          <cell r="FQ807">
            <v>-25.75</v>
          </cell>
          <cell r="FR807">
            <v>371.8023821338839</v>
          </cell>
          <cell r="FS807">
            <v>374.25880000000001</v>
          </cell>
          <cell r="FT807">
            <v>107.24388060309597</v>
          </cell>
          <cell r="FU807">
            <v>479.04626273697988</v>
          </cell>
          <cell r="FV807">
            <v>0.496</v>
          </cell>
          <cell r="FW807">
            <v>-0.47140665329690812</v>
          </cell>
          <cell r="FX807">
            <v>0.49366182299964734</v>
          </cell>
          <cell r="FY807">
            <v>0.44377500415128268</v>
          </cell>
          <cell r="FZ807">
            <v>0.44507999999999998</v>
          </cell>
          <cell r="GA807">
            <v>4.8439378770884764E-2</v>
          </cell>
          <cell r="GB807">
            <v>0.49221438292216746</v>
          </cell>
          <cell r="GC807">
            <v>1.4837589153979298</v>
          </cell>
          <cell r="GD807">
            <v>1.5125430911667959</v>
          </cell>
          <cell r="GE807">
            <v>1.4981510032823628</v>
          </cell>
          <cell r="GF807">
            <v>1223327.905133622</v>
          </cell>
          <cell r="GG807">
            <v>3825.7890124184241</v>
          </cell>
          <cell r="GH807">
            <v>16.467851070554531</v>
          </cell>
          <cell r="GI807">
            <v>42053.520336625341</v>
          </cell>
          <cell r="GK807">
            <v>16.467851070554531</v>
          </cell>
          <cell r="GL807" t="str">
            <v>S4AM62</v>
          </cell>
          <cell r="GM807">
            <v>368.91</v>
          </cell>
          <cell r="GN807">
            <v>12.24</v>
          </cell>
        </row>
        <row r="808">
          <cell r="D808" t="str">
            <v>S4AM56</v>
          </cell>
          <cell r="E808" t="str">
            <v>Módulo SP4</v>
          </cell>
          <cell r="F808" t="str">
            <v>F4310039</v>
          </cell>
          <cell r="G808">
            <v>806</v>
          </cell>
          <cell r="H808" t="str">
            <v>F43100</v>
          </cell>
          <cell r="I808" t="str">
            <v>Karamacy</v>
          </cell>
          <cell r="J808" t="str">
            <v>ITAPEVA</v>
          </cell>
          <cell r="K808" t="str">
            <v>Fab. Jacareí</v>
          </cell>
          <cell r="L808">
            <v>20.11</v>
          </cell>
          <cell r="M808">
            <v>20.11</v>
          </cell>
          <cell r="N808">
            <v>6101.3671819214524</v>
          </cell>
          <cell r="O808">
            <v>0.18377054759371056</v>
          </cell>
          <cell r="P808" t="str">
            <v>FB</v>
          </cell>
          <cell r="Q808" t="str">
            <v>Sem IPC</v>
          </cell>
          <cell r="R808" t="str">
            <v>Sem IPC</v>
          </cell>
          <cell r="S808">
            <v>6101.3671819214524</v>
          </cell>
          <cell r="T808">
            <v>0.18377054759371056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6101.3671819214524</v>
          </cell>
          <cell r="AH808">
            <v>6101.3671819214524</v>
          </cell>
          <cell r="AI808">
            <v>41694</v>
          </cell>
          <cell r="AJ808">
            <v>41694</v>
          </cell>
          <cell r="AK808">
            <v>44166</v>
          </cell>
          <cell r="AL808" t="str">
            <v>SP8</v>
          </cell>
          <cell r="AN808" t="str">
            <v>S2.La.6S</v>
          </cell>
          <cell r="AO808" t="str">
            <v>VT01</v>
          </cell>
          <cell r="AP808">
            <v>6.7679671457905544</v>
          </cell>
          <cell r="AQ808">
            <v>2020</v>
          </cell>
          <cell r="AR808">
            <v>12</v>
          </cell>
          <cell r="AS808" t="str">
            <v>-</v>
          </cell>
          <cell r="AT808">
            <v>303.39966096078831</v>
          </cell>
          <cell r="AU808">
            <v>380.82000000000005</v>
          </cell>
          <cell r="AW808" t="str">
            <v>Parceria - PARKIA</v>
          </cell>
          <cell r="AX808" t="str">
            <v>PARCERIA - PARKIA</v>
          </cell>
          <cell r="AY808" t="str">
            <v>Módulo SP4KaramacyFab. Jacareí</v>
          </cell>
          <cell r="AZ808" t="str">
            <v>Jacareí</v>
          </cell>
          <cell r="BA808" t="str">
            <v>(Tora s/c 6,5 a 7 m)</v>
          </cell>
          <cell r="BB808" t="str">
            <v>Tora Plana</v>
          </cell>
          <cell r="BC808" t="str">
            <v>Módulo SP4Karamacy</v>
          </cell>
          <cell r="BD808">
            <v>71</v>
          </cell>
          <cell r="BE808" t="str">
            <v>Reforma</v>
          </cell>
          <cell r="BF808" t="str">
            <v>Reforma</v>
          </cell>
          <cell r="BG808" t="str">
            <v>FB</v>
          </cell>
          <cell r="BH808">
            <v>1</v>
          </cell>
          <cell r="BI808">
            <v>0</v>
          </cell>
          <cell r="BJ808">
            <v>0</v>
          </cell>
          <cell r="BK808">
            <v>1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1121.251588092</v>
          </cell>
          <cell r="BZ808">
            <v>1121.251588092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20.11</v>
          </cell>
          <cell r="CM808">
            <v>20.11</v>
          </cell>
          <cell r="CN808">
            <v>0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136.10381930184803</v>
          </cell>
          <cell r="CZ808">
            <v>136.10381930184803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  <cell r="DF808">
            <v>0</v>
          </cell>
          <cell r="DG808">
            <v>0</v>
          </cell>
          <cell r="DH808">
            <v>0</v>
          </cell>
          <cell r="DI808">
            <v>0</v>
          </cell>
          <cell r="DJ808">
            <v>0</v>
          </cell>
          <cell r="DK808">
            <v>0</v>
          </cell>
          <cell r="DL808">
            <v>6101.3671819214524</v>
          </cell>
          <cell r="DM808">
            <v>6101.3671819214524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>
            <v>0</v>
          </cell>
          <cell r="DW808">
            <v>0</v>
          </cell>
          <cell r="DX808">
            <v>0</v>
          </cell>
          <cell r="DY808">
            <v>0</v>
          </cell>
          <cell r="DZ808">
            <v>0</v>
          </cell>
          <cell r="EA808">
            <v>0</v>
          </cell>
          <cell r="EB808">
            <v>0</v>
          </cell>
          <cell r="EC808">
            <v>0</v>
          </cell>
          <cell r="ED808">
            <v>0</v>
          </cell>
          <cell r="EE808">
            <v>0</v>
          </cell>
          <cell r="EF808">
            <v>0</v>
          </cell>
          <cell r="EG808">
            <v>0</v>
          </cell>
          <cell r="EH808">
            <v>0</v>
          </cell>
          <cell r="EI808">
            <v>0</v>
          </cell>
          <cell r="EJ808">
            <v>0</v>
          </cell>
          <cell r="EK808">
            <v>0</v>
          </cell>
          <cell r="EL808">
            <v>2323522.6502193278</v>
          </cell>
          <cell r="EM808">
            <v>2323522.6502193278</v>
          </cell>
          <cell r="EN808">
            <v>20.11</v>
          </cell>
          <cell r="EO808">
            <v>0</v>
          </cell>
          <cell r="EP808">
            <v>0</v>
          </cell>
          <cell r="EQ808">
            <v>20.11</v>
          </cell>
          <cell r="ER808">
            <v>0</v>
          </cell>
          <cell r="ES808">
            <v>0</v>
          </cell>
          <cell r="ET808">
            <v>6101.3671819214524</v>
          </cell>
          <cell r="EU808">
            <v>0</v>
          </cell>
          <cell r="EV808">
            <v>0</v>
          </cell>
          <cell r="EW808">
            <v>6101.3671819214524</v>
          </cell>
          <cell r="EX808">
            <v>0</v>
          </cell>
          <cell r="EY808">
            <v>0</v>
          </cell>
          <cell r="EZ808" t="str">
            <v>F43119-2013-039</v>
          </cell>
          <cell r="FA808" t="str">
            <v>Reforma</v>
          </cell>
          <cell r="FB808" t="str">
            <v>Não</v>
          </cell>
          <cell r="FC808" t="str">
            <v>Sim</v>
          </cell>
          <cell r="FL808">
            <v>44.828772720844633</v>
          </cell>
          <cell r="FM808" t="str">
            <v>VT01Fab. Jacareí</v>
          </cell>
          <cell r="FN808">
            <v>480</v>
          </cell>
          <cell r="FO808">
            <v>0.64762240179939035</v>
          </cell>
          <cell r="FP808">
            <v>483.10858752863709</v>
          </cell>
          <cell r="FQ808">
            <v>-25.75</v>
          </cell>
          <cell r="FR808">
            <v>372.37066242721437</v>
          </cell>
          <cell r="FS808">
            <v>374.25880000000001</v>
          </cell>
          <cell r="FT808">
            <v>108.30063979016694</v>
          </cell>
          <cell r="FU808">
            <v>480.67130221738131</v>
          </cell>
          <cell r="FV808">
            <v>0.496</v>
          </cell>
          <cell r="FW808">
            <v>-0.65924226089479987</v>
          </cell>
          <cell r="FX808">
            <v>0.49273015838596179</v>
          </cell>
          <cell r="FY808">
            <v>0.44407724071864363</v>
          </cell>
          <cell r="FZ808">
            <v>0.44507999999999998</v>
          </cell>
          <cell r="GA808">
            <v>4.7542803217049207E-2</v>
          </cell>
          <cell r="GB808">
            <v>0.49162004393569281</v>
          </cell>
          <cell r="GC808">
            <v>1.4887477094055934</v>
          </cell>
          <cell r="GD808">
            <v>1.5176285777751433</v>
          </cell>
          <cell r="GE808">
            <v>1.5031881435903682</v>
          </cell>
          <cell r="GF808">
            <v>2932752.1086405786</v>
          </cell>
          <cell r="GG808">
            <v>9171.5028075557038</v>
          </cell>
          <cell r="GH808">
            <v>17.457156534246423</v>
          </cell>
          <cell r="GI808">
            <v>106512.52196771676</v>
          </cell>
          <cell r="GK808">
            <v>17.457156534246423</v>
          </cell>
          <cell r="GL808" t="str">
            <v>S4AM56</v>
          </cell>
          <cell r="GM808">
            <v>368.91</v>
          </cell>
          <cell r="GN808">
            <v>11.91</v>
          </cell>
        </row>
        <row r="809">
          <cell r="D809" t="str">
            <v>S4AM50</v>
          </cell>
          <cell r="E809" t="str">
            <v>Módulo SP4</v>
          </cell>
          <cell r="F809" t="str">
            <v>F4310040</v>
          </cell>
          <cell r="G809">
            <v>807</v>
          </cell>
          <cell r="H809" t="str">
            <v>F43100</v>
          </cell>
          <cell r="I809" t="str">
            <v>Karamacy</v>
          </cell>
          <cell r="J809" t="str">
            <v>ITAPEVA</v>
          </cell>
          <cell r="K809" t="str">
            <v>Fab. Jacareí</v>
          </cell>
          <cell r="L809">
            <v>27.24</v>
          </cell>
          <cell r="M809">
            <v>27.24</v>
          </cell>
          <cell r="N809">
            <v>8810.2059873118651</v>
          </cell>
          <cell r="O809">
            <v>0.17841405615767778</v>
          </cell>
          <cell r="P809" t="str">
            <v>FB</v>
          </cell>
          <cell r="Q809" t="str">
            <v>Sem IPC</v>
          </cell>
          <cell r="R809" t="str">
            <v>Sem IPC</v>
          </cell>
          <cell r="S809">
            <v>8810.2059873118651</v>
          </cell>
          <cell r="T809">
            <v>0.17841405615767778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8810.2059873118651</v>
          </cell>
          <cell r="AH809">
            <v>8810.2059873118651</v>
          </cell>
          <cell r="AI809">
            <v>41515</v>
          </cell>
          <cell r="AJ809">
            <v>41515</v>
          </cell>
          <cell r="AK809">
            <v>44166</v>
          </cell>
          <cell r="AL809" t="str">
            <v>SP8</v>
          </cell>
          <cell r="AN809" t="str">
            <v>S2.La.6S</v>
          </cell>
          <cell r="AO809" t="str">
            <v>VT01</v>
          </cell>
          <cell r="AP809">
            <v>7.2580424366872007</v>
          </cell>
          <cell r="AQ809">
            <v>2020</v>
          </cell>
          <cell r="AR809">
            <v>12</v>
          </cell>
          <cell r="AS809" t="str">
            <v>-</v>
          </cell>
          <cell r="AT809">
            <v>323.42900100263824</v>
          </cell>
          <cell r="AU809">
            <v>379.69</v>
          </cell>
          <cell r="AW809" t="str">
            <v>Parceria - PARKIA</v>
          </cell>
          <cell r="AX809" t="str">
            <v>PARCERIA - PARKIA</v>
          </cell>
          <cell r="AY809" t="str">
            <v>Módulo SP4KaramacyFab. Jacareí</v>
          </cell>
          <cell r="AZ809" t="str">
            <v>Jacareí</v>
          </cell>
          <cell r="BA809" t="str">
            <v>(Tora s/c 6,5 a 7 m)</v>
          </cell>
          <cell r="BB809" t="str">
            <v>Tora Plana</v>
          </cell>
          <cell r="BC809" t="str">
            <v>Módulo SP4Karamacy</v>
          </cell>
          <cell r="BD809">
            <v>71</v>
          </cell>
          <cell r="BE809" t="str">
            <v>Rebrota</v>
          </cell>
          <cell r="BF809" t="str">
            <v>Rebrota</v>
          </cell>
          <cell r="BG809" t="str">
            <v>FB</v>
          </cell>
          <cell r="BH809">
            <v>1</v>
          </cell>
          <cell r="BI809">
            <v>0</v>
          </cell>
          <cell r="BJ809">
            <v>0</v>
          </cell>
          <cell r="BK809">
            <v>1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1571.8645857809681</v>
          </cell>
          <cell r="BZ809">
            <v>1571.8645857809681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27.24</v>
          </cell>
          <cell r="CM809">
            <v>27.24</v>
          </cell>
          <cell r="CN809">
            <v>0</v>
          </cell>
          <cell r="CO809">
            <v>0</v>
          </cell>
          <cell r="CP809">
            <v>0</v>
          </cell>
          <cell r="CQ809">
            <v>0</v>
          </cell>
          <cell r="CR809">
            <v>0</v>
          </cell>
          <cell r="CS809">
            <v>0</v>
          </cell>
          <cell r="CT809">
            <v>0</v>
          </cell>
          <cell r="CU809">
            <v>0</v>
          </cell>
          <cell r="CV809">
            <v>0</v>
          </cell>
          <cell r="CW809">
            <v>0</v>
          </cell>
          <cell r="CX809">
            <v>0</v>
          </cell>
          <cell r="CY809">
            <v>197.70907597535933</v>
          </cell>
          <cell r="CZ809">
            <v>197.70907597535933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  <cell r="DF809">
            <v>0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0</v>
          </cell>
          <cell r="DL809">
            <v>8810.2059873118651</v>
          </cell>
          <cell r="DM809">
            <v>8810.2059873118651</v>
          </cell>
          <cell r="DN809">
            <v>0</v>
          </cell>
          <cell r="DO809">
            <v>0</v>
          </cell>
          <cell r="DP809">
            <v>0</v>
          </cell>
          <cell r="DQ809">
            <v>0</v>
          </cell>
          <cell r="DR809">
            <v>0</v>
          </cell>
          <cell r="DS809">
            <v>0</v>
          </cell>
          <cell r="DT809">
            <v>0</v>
          </cell>
          <cell r="DU809">
            <v>0</v>
          </cell>
          <cell r="DV809">
            <v>0</v>
          </cell>
          <cell r="DW809">
            <v>0</v>
          </cell>
          <cell r="DX809">
            <v>0</v>
          </cell>
          <cell r="DY809">
            <v>0</v>
          </cell>
          <cell r="DZ809">
            <v>0</v>
          </cell>
          <cell r="EA809">
            <v>0</v>
          </cell>
          <cell r="EB809">
            <v>0</v>
          </cell>
          <cell r="EC809">
            <v>0</v>
          </cell>
          <cell r="ED809">
            <v>0</v>
          </cell>
          <cell r="EE809">
            <v>0</v>
          </cell>
          <cell r="EF809">
            <v>0</v>
          </cell>
          <cell r="EG809">
            <v>0</v>
          </cell>
          <cell r="EH809">
            <v>0</v>
          </cell>
          <cell r="EI809">
            <v>0</v>
          </cell>
          <cell r="EJ809">
            <v>0</v>
          </cell>
          <cell r="EK809">
            <v>0</v>
          </cell>
          <cell r="EL809">
            <v>3345147.1113224421</v>
          </cell>
          <cell r="EM809">
            <v>3345147.1113224421</v>
          </cell>
          <cell r="EN809">
            <v>27.24</v>
          </cell>
          <cell r="EO809">
            <v>0</v>
          </cell>
          <cell r="EP809">
            <v>0</v>
          </cell>
          <cell r="EQ809">
            <v>27.24</v>
          </cell>
          <cell r="ER809">
            <v>0</v>
          </cell>
          <cell r="ES809">
            <v>0</v>
          </cell>
          <cell r="ET809">
            <v>8810.2059873118651</v>
          </cell>
          <cell r="EU809">
            <v>0</v>
          </cell>
          <cell r="EV809">
            <v>0</v>
          </cell>
          <cell r="EW809">
            <v>8810.2059873118651</v>
          </cell>
          <cell r="EX809">
            <v>0</v>
          </cell>
          <cell r="EY809">
            <v>0</v>
          </cell>
          <cell r="EZ809" t="str">
            <v>F431AM-2013-040</v>
          </cell>
          <cell r="FA809" t="str">
            <v>Reforma</v>
          </cell>
          <cell r="FB809" t="str">
            <v>Não</v>
          </cell>
          <cell r="FC809" t="str">
            <v>Sim</v>
          </cell>
          <cell r="FL809">
            <v>44.561464585520035</v>
          </cell>
          <cell r="FM809" t="str">
            <v>VT01Fab. Jacareí</v>
          </cell>
          <cell r="FN809">
            <v>480</v>
          </cell>
          <cell r="FO809">
            <v>0.68778642955696156</v>
          </cell>
          <cell r="FP809">
            <v>483.3013748618734</v>
          </cell>
          <cell r="FQ809">
            <v>-25.75</v>
          </cell>
          <cell r="FR809">
            <v>376.28905938203468</v>
          </cell>
          <cell r="FS809">
            <v>374.25880000000001</v>
          </cell>
          <cell r="FT809">
            <v>109.63410326589364</v>
          </cell>
          <cell r="FU809">
            <v>485.92316264792834</v>
          </cell>
          <cell r="FV809">
            <v>0.496</v>
          </cell>
          <cell r="FW809">
            <v>-0.69959340434709816</v>
          </cell>
          <cell r="FX809">
            <v>0.49253001671443841</v>
          </cell>
          <cell r="FY809">
            <v>0.44615558092705576</v>
          </cell>
          <cell r="FZ809">
            <v>0.44507999999999998</v>
          </cell>
          <cell r="GA809">
            <v>4.7564684488695934E-2</v>
          </cell>
          <cell r="GB809">
            <v>0.4937202654157517</v>
          </cell>
          <cell r="GC809">
            <v>1.4808572814434022</v>
          </cell>
          <cell r="GD809">
            <v>1.5057157914379595</v>
          </cell>
          <cell r="GE809">
            <v>1.4932865364406809</v>
          </cell>
          <cell r="GF809">
            <v>4281083.1569342958</v>
          </cell>
          <cell r="GG809">
            <v>13156.161984121884</v>
          </cell>
          <cell r="GH809">
            <v>17.716984463083975</v>
          </cell>
          <cell r="GI809">
            <v>156090.28259377374</v>
          </cell>
          <cell r="GK809">
            <v>17.716984463083975</v>
          </cell>
          <cell r="GL809" t="str">
            <v>S4AM50</v>
          </cell>
          <cell r="GM809">
            <v>368.91</v>
          </cell>
          <cell r="GN809">
            <v>10.78</v>
          </cell>
        </row>
        <row r="810">
          <cell r="D810" t="str">
            <v>S4AM31</v>
          </cell>
          <cell r="E810" t="str">
            <v>Módulo SP4</v>
          </cell>
          <cell r="F810" t="str">
            <v>F4310045</v>
          </cell>
          <cell r="G810">
            <v>808</v>
          </cell>
          <cell r="H810" t="str">
            <v>F43100</v>
          </cell>
          <cell r="I810" t="str">
            <v>Karamacy</v>
          </cell>
          <cell r="J810" t="str">
            <v>ITAPEVA</v>
          </cell>
          <cell r="K810" t="str">
            <v>Fab. Jacareí</v>
          </cell>
          <cell r="L810">
            <v>16.2</v>
          </cell>
          <cell r="M810">
            <v>16.2</v>
          </cell>
          <cell r="N810">
            <v>4928.4346971976238</v>
          </cell>
          <cell r="O810">
            <v>0.189583326493765</v>
          </cell>
          <cell r="P810" t="str">
            <v>FB</v>
          </cell>
          <cell r="Q810" t="str">
            <v>Sem IPC</v>
          </cell>
          <cell r="R810" t="str">
            <v>Sem IPC</v>
          </cell>
          <cell r="S810">
            <v>4928.4346971976238</v>
          </cell>
          <cell r="T810">
            <v>0.189583326493765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4928.4346971976238</v>
          </cell>
          <cell r="AH810">
            <v>4928.4346971976238</v>
          </cell>
          <cell r="AI810">
            <v>41715</v>
          </cell>
          <cell r="AJ810">
            <v>41715</v>
          </cell>
          <cell r="AK810">
            <v>44166</v>
          </cell>
          <cell r="AL810" t="str">
            <v>SP8</v>
          </cell>
          <cell r="AN810" t="str">
            <v>S2.La.7S</v>
          </cell>
          <cell r="AO810" t="str">
            <v>VT01</v>
          </cell>
          <cell r="AP810">
            <v>6.71047227926078</v>
          </cell>
          <cell r="AQ810">
            <v>2020</v>
          </cell>
          <cell r="AR810">
            <v>12</v>
          </cell>
          <cell r="AS810" t="str">
            <v>-</v>
          </cell>
          <cell r="AT810">
            <v>304.22436402454468</v>
          </cell>
          <cell r="AU810">
            <v>379.59000000000003</v>
          </cell>
          <cell r="AW810" t="str">
            <v>Parceria - PARKIA</v>
          </cell>
          <cell r="AX810" t="str">
            <v>PARCERIA - PARKIA</v>
          </cell>
          <cell r="AY810" t="str">
            <v>Módulo SP4KaramacyFab. Jacareí</v>
          </cell>
          <cell r="AZ810" t="str">
            <v>Jacareí</v>
          </cell>
          <cell r="BA810" t="str">
            <v>(Tora s/c 6,5 a 7 m)</v>
          </cell>
          <cell r="BB810" t="str">
            <v>Tora Plana</v>
          </cell>
          <cell r="BC810" t="str">
            <v>Módulo SP4Karamacy</v>
          </cell>
          <cell r="BD810">
            <v>71</v>
          </cell>
          <cell r="BE810" t="str">
            <v>Reforma</v>
          </cell>
          <cell r="BF810" t="str">
            <v>Reforma</v>
          </cell>
          <cell r="BG810" t="str">
            <v>FB</v>
          </cell>
          <cell r="BH810">
            <v>1</v>
          </cell>
          <cell r="BI810">
            <v>0</v>
          </cell>
          <cell r="BJ810">
            <v>0</v>
          </cell>
          <cell r="BK810">
            <v>1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934.34904430201698</v>
          </cell>
          <cell r="BZ810">
            <v>934.34904430201698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16.2</v>
          </cell>
          <cell r="CM810">
            <v>16.2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0</v>
          </cell>
          <cell r="CS810">
            <v>0</v>
          </cell>
          <cell r="CT810">
            <v>0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108.70965092402463</v>
          </cell>
          <cell r="CZ810">
            <v>108.70965092402463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4928.4346971976238</v>
          </cell>
          <cell r="DM810">
            <v>4928.4346971976238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>
            <v>0</v>
          </cell>
          <cell r="DW810">
            <v>0</v>
          </cell>
          <cell r="DX810">
            <v>0</v>
          </cell>
          <cell r="DY810">
            <v>0</v>
          </cell>
          <cell r="DZ810">
            <v>0</v>
          </cell>
          <cell r="EA810">
            <v>0</v>
          </cell>
          <cell r="EB810">
            <v>0</v>
          </cell>
          <cell r="EC810">
            <v>0</v>
          </cell>
          <cell r="ED810">
            <v>0</v>
          </cell>
          <cell r="EE810">
            <v>0</v>
          </cell>
          <cell r="EF810">
            <v>0</v>
          </cell>
          <cell r="EG810">
            <v>0</v>
          </cell>
          <cell r="EH810">
            <v>0</v>
          </cell>
          <cell r="EI810">
            <v>0</v>
          </cell>
          <cell r="EJ810">
            <v>0</v>
          </cell>
          <cell r="EK810">
            <v>0</v>
          </cell>
          <cell r="EL810">
            <v>1870784.5267092462</v>
          </cell>
          <cell r="EM810">
            <v>1870784.5267092462</v>
          </cell>
          <cell r="EN810">
            <v>16.2</v>
          </cell>
          <cell r="EO810">
            <v>0</v>
          </cell>
          <cell r="EP810">
            <v>0</v>
          </cell>
          <cell r="EQ810">
            <v>16.2</v>
          </cell>
          <cell r="ER810">
            <v>0</v>
          </cell>
          <cell r="ES810">
            <v>0</v>
          </cell>
          <cell r="ET810">
            <v>4928.4346971976238</v>
          </cell>
          <cell r="EU810">
            <v>0</v>
          </cell>
          <cell r="EV810">
            <v>0</v>
          </cell>
          <cell r="EW810">
            <v>4928.4346971976238</v>
          </cell>
          <cell r="EX810">
            <v>0</v>
          </cell>
          <cell r="EY810">
            <v>0</v>
          </cell>
          <cell r="EZ810" t="str">
            <v>F43122-2013-045</v>
          </cell>
          <cell r="FA810" t="str">
            <v>Condução</v>
          </cell>
          <cell r="FB810" t="str">
            <v>Não</v>
          </cell>
          <cell r="FC810" t="str">
            <v>Sim</v>
          </cell>
          <cell r="FL810">
            <v>45.33576048958178</v>
          </cell>
          <cell r="FM810" t="str">
            <v>VT01Fab. Jacareí</v>
          </cell>
          <cell r="FN810">
            <v>480</v>
          </cell>
          <cell r="FO810">
            <v>0.57199521200539216</v>
          </cell>
          <cell r="FP810">
            <v>482.74557701762586</v>
          </cell>
          <cell r="FQ810">
            <v>-25.75</v>
          </cell>
          <cell r="FR810">
            <v>371.89365316209114</v>
          </cell>
          <cell r="FS810">
            <v>374.25880000000001</v>
          </cell>
          <cell r="FT810">
            <v>107.8011895107505</v>
          </cell>
          <cell r="FU810">
            <v>479.69484267284167</v>
          </cell>
          <cell r="FV810">
            <v>0.496</v>
          </cell>
          <cell r="FW810">
            <v>-0.58326017966268395</v>
          </cell>
          <cell r="FX810">
            <v>0.49310702950887308</v>
          </cell>
          <cell r="FY810">
            <v>0.44382355908234211</v>
          </cell>
          <cell r="FZ810">
            <v>0.44507999999999998</v>
          </cell>
          <cell r="GA810">
            <v>4.7891451354319978E-2</v>
          </cell>
          <cell r="GB810">
            <v>0.4917150104366621</v>
          </cell>
          <cell r="GC810">
            <v>1.4873311180633646</v>
          </cell>
          <cell r="GD810">
            <v>1.5164210347342681</v>
          </cell>
          <cell r="GE810">
            <v>1.5018760763988164</v>
          </cell>
          <cell r="GF810">
            <v>2364144.7066955883</v>
          </cell>
          <cell r="GG810">
            <v>7401.898165814956</v>
          </cell>
          <cell r="GH810">
            <v>17.191917067958371</v>
          </cell>
          <cell r="GI810">
            <v>84729.240589070076</v>
          </cell>
          <cell r="GK810">
            <v>17.191917067958371</v>
          </cell>
          <cell r="GL810" t="str">
            <v>S4AM31</v>
          </cell>
          <cell r="GM810">
            <v>368.91</v>
          </cell>
          <cell r="GN810">
            <v>10.68</v>
          </cell>
        </row>
        <row r="811">
          <cell r="D811" t="str">
            <v>S4AM30</v>
          </cell>
          <cell r="E811" t="str">
            <v>Módulo SP4</v>
          </cell>
          <cell r="F811" t="str">
            <v>F4310048</v>
          </cell>
          <cell r="G811">
            <v>809</v>
          </cell>
          <cell r="H811" t="str">
            <v>F43100</v>
          </cell>
          <cell r="I811" t="str">
            <v>Karamacy</v>
          </cell>
          <cell r="J811" t="str">
            <v>ITAPEVA</v>
          </cell>
          <cell r="K811" t="str">
            <v>Fab. Jacareí</v>
          </cell>
          <cell r="L811">
            <v>41.17</v>
          </cell>
          <cell r="M811">
            <v>41.17</v>
          </cell>
          <cell r="N811">
            <v>13058.878813018093</v>
          </cell>
          <cell r="O811">
            <v>0.19468117874126936</v>
          </cell>
          <cell r="P811" t="str">
            <v>FB</v>
          </cell>
          <cell r="Q811" t="str">
            <v>Sem IPC</v>
          </cell>
          <cell r="R811" t="str">
            <v>Sem IPC</v>
          </cell>
          <cell r="S811">
            <v>13058.878813018093</v>
          </cell>
          <cell r="T811">
            <v>0.19468117874126936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13058.878813018093</v>
          </cell>
          <cell r="AH811">
            <v>13058.878813018093</v>
          </cell>
          <cell r="AI811">
            <v>41509</v>
          </cell>
          <cell r="AJ811">
            <v>41509</v>
          </cell>
          <cell r="AK811">
            <v>44166</v>
          </cell>
          <cell r="AL811" t="str">
            <v>SP8</v>
          </cell>
          <cell r="AN811" t="str">
            <v>S2.La.7S</v>
          </cell>
          <cell r="AO811" t="str">
            <v>VT05</v>
          </cell>
          <cell r="AP811">
            <v>7.2744695414099931</v>
          </cell>
          <cell r="AQ811">
            <v>2020</v>
          </cell>
          <cell r="AR811">
            <v>12</v>
          </cell>
          <cell r="AS811" t="str">
            <v>-</v>
          </cell>
          <cell r="AT811">
            <v>317.19404452315018</v>
          </cell>
          <cell r="AU811">
            <v>379.23</v>
          </cell>
          <cell r="AW811" t="str">
            <v>Parceria - PARKIA</v>
          </cell>
          <cell r="AX811" t="str">
            <v>PARCERIA - PARKIA</v>
          </cell>
          <cell r="AY811" t="str">
            <v>Módulo SP4KaramacyFab. Jacareí</v>
          </cell>
          <cell r="AZ811" t="str">
            <v>Jacareí</v>
          </cell>
          <cell r="BA811" t="str">
            <v>(Tora s/c 6,5 a 7 m)</v>
          </cell>
          <cell r="BB811" t="str">
            <v>Tora Plana</v>
          </cell>
          <cell r="BC811" t="str">
            <v>Módulo SP4Karamacy</v>
          </cell>
          <cell r="BD811">
            <v>71</v>
          </cell>
          <cell r="BE811" t="str">
            <v>Rebrota</v>
          </cell>
          <cell r="BF811" t="str">
            <v>Rebrota</v>
          </cell>
          <cell r="BG811" t="str">
            <v>FB</v>
          </cell>
          <cell r="BH811">
            <v>1</v>
          </cell>
          <cell r="BI811">
            <v>0</v>
          </cell>
          <cell r="BJ811">
            <v>0</v>
          </cell>
          <cell r="BK811">
            <v>1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2542.3179203577506</v>
          </cell>
          <cell r="BZ811">
            <v>2542.3179203577506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41.17</v>
          </cell>
          <cell r="CM811">
            <v>41.17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299.48991101984944</v>
          </cell>
          <cell r="CZ811">
            <v>299.48991101984944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13058.878813018093</v>
          </cell>
          <cell r="DM811">
            <v>13058.878813018093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>
            <v>0</v>
          </cell>
          <cell r="DW811">
            <v>0</v>
          </cell>
          <cell r="DX811">
            <v>0</v>
          </cell>
          <cell r="DY811">
            <v>0</v>
          </cell>
          <cell r="DZ811">
            <v>0</v>
          </cell>
          <cell r="EA811">
            <v>0</v>
          </cell>
          <cell r="EB811">
            <v>0</v>
          </cell>
          <cell r="EC811">
            <v>0</v>
          </cell>
          <cell r="ED811">
            <v>0</v>
          </cell>
          <cell r="EE811">
            <v>0</v>
          </cell>
          <cell r="EF811">
            <v>0</v>
          </cell>
          <cell r="EG811">
            <v>0</v>
          </cell>
          <cell r="EH811">
            <v>0</v>
          </cell>
          <cell r="EI811">
            <v>0</v>
          </cell>
          <cell r="EJ811">
            <v>0</v>
          </cell>
          <cell r="EK811">
            <v>0</v>
          </cell>
          <cell r="EL811">
            <v>4952318.612260852</v>
          </cell>
          <cell r="EM811">
            <v>4952318.612260852</v>
          </cell>
          <cell r="EN811">
            <v>41.17</v>
          </cell>
          <cell r="EO811">
            <v>0</v>
          </cell>
          <cell r="EP811">
            <v>0</v>
          </cell>
          <cell r="EQ811">
            <v>41.17</v>
          </cell>
          <cell r="ER811">
            <v>0</v>
          </cell>
          <cell r="ES811">
            <v>0</v>
          </cell>
          <cell r="ET811">
            <v>13058.878813018093</v>
          </cell>
          <cell r="EU811">
            <v>0</v>
          </cell>
          <cell r="EV811">
            <v>0</v>
          </cell>
          <cell r="EW811">
            <v>13058.878813018093</v>
          </cell>
          <cell r="EX811">
            <v>0</v>
          </cell>
          <cell r="EY811">
            <v>0</v>
          </cell>
          <cell r="EZ811" t="str">
            <v>F43146-2013-048</v>
          </cell>
          <cell r="FA811" t="str">
            <v>Reforma</v>
          </cell>
          <cell r="FB811" t="str">
            <v>Não</v>
          </cell>
          <cell r="FC811" t="str">
            <v>Sim</v>
          </cell>
          <cell r="FL811">
            <v>43.603735326338203</v>
          </cell>
          <cell r="FM811" t="str">
            <v>VT05Fab. Jacareí</v>
          </cell>
          <cell r="FN811">
            <v>490</v>
          </cell>
          <cell r="FO811">
            <v>0.83333131929955506</v>
          </cell>
          <cell r="FP811">
            <v>494.0833234645678</v>
          </cell>
          <cell r="FQ811">
            <v>-25.75</v>
          </cell>
          <cell r="FR811">
            <v>376.41582775845262</v>
          </cell>
          <cell r="FS811">
            <v>374.25880000000001</v>
          </cell>
          <cell r="FT811">
            <v>120.51512799612838</v>
          </cell>
          <cell r="FU811">
            <v>496.93095575458102</v>
          </cell>
          <cell r="FV811">
            <v>0.50800000000000001</v>
          </cell>
          <cell r="FW811">
            <v>-0.84580870457111779</v>
          </cell>
          <cell r="FX811">
            <v>0.50370329178077877</v>
          </cell>
          <cell r="FY811">
            <v>0.44622264168682341</v>
          </cell>
          <cell r="FZ811">
            <v>0.44507999999999998</v>
          </cell>
          <cell r="GA811">
            <v>5.8773793751228001E-2</v>
          </cell>
          <cell r="GB811">
            <v>0.50499643543805139</v>
          </cell>
          <cell r="GC811">
            <v>1.4037032758467265</v>
          </cell>
          <cell r="GD811">
            <v>1.432284086782512</v>
          </cell>
          <cell r="GE811">
            <v>1.4179936813146192</v>
          </cell>
          <cell r="GF811">
            <v>6489361.1296363296</v>
          </cell>
          <cell r="GG811">
            <v>18517.407641913011</v>
          </cell>
          <cell r="GH811">
            <v>16.972539875497603</v>
          </cell>
          <cell r="GI811">
            <v>221642.34138324039</v>
          </cell>
          <cell r="GK811">
            <v>16.972539875497603</v>
          </cell>
          <cell r="GL811" t="str">
            <v>S4AM30</v>
          </cell>
          <cell r="GM811">
            <v>368.91</v>
          </cell>
          <cell r="GN811">
            <v>10.32</v>
          </cell>
        </row>
        <row r="812">
          <cell r="D812" t="str">
            <v>S4AM28</v>
          </cell>
          <cell r="E812" t="str">
            <v>Módulo SP4</v>
          </cell>
          <cell r="F812" t="str">
            <v>F4310047</v>
          </cell>
          <cell r="G812">
            <v>810</v>
          </cell>
          <cell r="H812" t="str">
            <v>F43100</v>
          </cell>
          <cell r="I812" t="str">
            <v>Karamacy</v>
          </cell>
          <cell r="J812" t="str">
            <v>ITAPEVA</v>
          </cell>
          <cell r="K812" t="str">
            <v>Fab. Jacareí</v>
          </cell>
          <cell r="L812">
            <v>30.71</v>
          </cell>
          <cell r="M812">
            <v>30.71</v>
          </cell>
          <cell r="N812">
            <v>9690.4381521314717</v>
          </cell>
          <cell r="O812">
            <v>0.18213476976997528</v>
          </cell>
          <cell r="P812" t="str">
            <v>FB</v>
          </cell>
          <cell r="Q812" t="str">
            <v>Sem IPC</v>
          </cell>
          <cell r="R812" t="str">
            <v>Sem IPC</v>
          </cell>
          <cell r="S812">
            <v>9690.4381521314717</v>
          </cell>
          <cell r="T812">
            <v>0.18213476976997528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9690.4381521314717</v>
          </cell>
          <cell r="AH812">
            <v>9690.4381521314717</v>
          </cell>
          <cell r="AI812">
            <v>41509</v>
          </cell>
          <cell r="AJ812">
            <v>41509</v>
          </cell>
          <cell r="AK812">
            <v>44166</v>
          </cell>
          <cell r="AL812" t="str">
            <v>SP8</v>
          </cell>
          <cell r="AN812" t="str">
            <v>S2.La.7P</v>
          </cell>
          <cell r="AO812" t="str">
            <v>VT05</v>
          </cell>
          <cell r="AP812">
            <v>7.2744695414099931</v>
          </cell>
          <cell r="AQ812">
            <v>2020</v>
          </cell>
          <cell r="AR812">
            <v>12</v>
          </cell>
          <cell r="AS812" t="str">
            <v>-</v>
          </cell>
          <cell r="AT812">
            <v>315.54666727878447</v>
          </cell>
          <cell r="AU812">
            <v>378.95000000000005</v>
          </cell>
          <cell r="AW812" t="str">
            <v>Parceria - PARKIA</v>
          </cell>
          <cell r="AX812" t="str">
            <v>PARCERIA - PARKIA</v>
          </cell>
          <cell r="AY812" t="str">
            <v>Módulo SP4KaramacyFab. Jacareí</v>
          </cell>
          <cell r="AZ812" t="str">
            <v>Jacareí</v>
          </cell>
          <cell r="BA812" t="str">
            <v>(Tora s/c 6,5 a 7 m)</v>
          </cell>
          <cell r="BB812" t="str">
            <v>Tora Plana</v>
          </cell>
          <cell r="BC812" t="str">
            <v>Módulo SP4Karamacy</v>
          </cell>
          <cell r="BD812">
            <v>71</v>
          </cell>
          <cell r="BE812" t="str">
            <v>Rebrota</v>
          </cell>
          <cell r="BF812" t="str">
            <v>Rebrota</v>
          </cell>
          <cell r="BG812" t="str">
            <v>FB</v>
          </cell>
          <cell r="BH812">
            <v>1</v>
          </cell>
          <cell r="BI812">
            <v>0</v>
          </cell>
          <cell r="BJ812">
            <v>0</v>
          </cell>
          <cell r="BK812">
            <v>1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1764.9657218086502</v>
          </cell>
          <cell r="BZ812">
            <v>1764.9657218086502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30.71</v>
          </cell>
          <cell r="CM812">
            <v>30.71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223.39895961670089</v>
          </cell>
          <cell r="CZ812">
            <v>223.39895961670089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9690.4381521314717</v>
          </cell>
          <cell r="DM812">
            <v>9690.4381521314717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>
            <v>0</v>
          </cell>
          <cell r="DW812">
            <v>0</v>
          </cell>
          <cell r="DX812">
            <v>0</v>
          </cell>
          <cell r="DY812">
            <v>0</v>
          </cell>
          <cell r="DZ812">
            <v>0</v>
          </cell>
          <cell r="EA812">
            <v>0</v>
          </cell>
          <cell r="EB812">
            <v>0</v>
          </cell>
          <cell r="EC812">
            <v>0</v>
          </cell>
          <cell r="ED812">
            <v>0</v>
          </cell>
          <cell r="EE812">
            <v>0</v>
          </cell>
          <cell r="EF812">
            <v>0</v>
          </cell>
          <cell r="EG812">
            <v>0</v>
          </cell>
          <cell r="EH812">
            <v>0</v>
          </cell>
          <cell r="EI812">
            <v>0</v>
          </cell>
          <cell r="EJ812">
            <v>0</v>
          </cell>
          <cell r="EK812">
            <v>0</v>
          </cell>
          <cell r="EL812">
            <v>3672191.5377502218</v>
          </cell>
          <cell r="EM812">
            <v>3672191.5377502218</v>
          </cell>
          <cell r="EN812">
            <v>30.71</v>
          </cell>
          <cell r="EO812">
            <v>0</v>
          </cell>
          <cell r="EP812">
            <v>0</v>
          </cell>
          <cell r="EQ812">
            <v>30.71</v>
          </cell>
          <cell r="ER812">
            <v>0</v>
          </cell>
          <cell r="ES812">
            <v>0</v>
          </cell>
          <cell r="ET812">
            <v>9690.4381521314717</v>
          </cell>
          <cell r="EU812">
            <v>0</v>
          </cell>
          <cell r="EV812">
            <v>0</v>
          </cell>
          <cell r="EW812">
            <v>9690.4381521314717</v>
          </cell>
          <cell r="EX812">
            <v>0</v>
          </cell>
          <cell r="EY812">
            <v>0</v>
          </cell>
          <cell r="EZ812" t="str">
            <v>F43144-2013-047</v>
          </cell>
          <cell r="FA812" t="str">
            <v>Reforma</v>
          </cell>
          <cell r="FB812" t="str">
            <v>Não</v>
          </cell>
          <cell r="FC812" t="str">
            <v>Sim</v>
          </cell>
          <cell r="FL812">
            <v>43.377275206464446</v>
          </cell>
          <cell r="FM812" t="str">
            <v>VT05Fab. Jacareí</v>
          </cell>
          <cell r="FN812">
            <v>490</v>
          </cell>
          <cell r="FO812">
            <v>0.86812161421199008</v>
          </cell>
          <cell r="FP812">
            <v>494.25379590963877</v>
          </cell>
          <cell r="FQ812">
            <v>-25.75</v>
          </cell>
          <cell r="FR812">
            <v>376.41582775845262</v>
          </cell>
          <cell r="FS812">
            <v>374.25880000000001</v>
          </cell>
          <cell r="FT812">
            <v>120.68658295329011</v>
          </cell>
          <cell r="FU812">
            <v>497.10241071174272</v>
          </cell>
          <cell r="FV812">
            <v>0.50800000000000001</v>
          </cell>
          <cell r="FW812">
            <v>-0.8807575215674639</v>
          </cell>
          <cell r="FX812">
            <v>0.50352575179043724</v>
          </cell>
          <cell r="FY812">
            <v>0.44622264168682341</v>
          </cell>
          <cell r="FZ812">
            <v>0.44507999999999998</v>
          </cell>
          <cell r="GA812">
            <v>5.8595797967334648E-2</v>
          </cell>
          <cell r="GB812">
            <v>0.50481843965415807</v>
          </cell>
          <cell r="GC812">
            <v>1.4049246117174894</v>
          </cell>
          <cell r="GD812">
            <v>1.4336334287403563</v>
          </cell>
          <cell r="GE812">
            <v>1.4192790202289229</v>
          </cell>
          <cell r="GF812">
            <v>4817140.1662776005</v>
          </cell>
          <cell r="GG812">
            <v>13753.43556614613</v>
          </cell>
          <cell r="GH812">
            <v>17.534876038596906</v>
          </cell>
          <cell r="GI812">
            <v>169920.63175731542</v>
          </cell>
          <cell r="GK812">
            <v>17.534876038596906</v>
          </cell>
          <cell r="GL812" t="str">
            <v>S4AM28</v>
          </cell>
          <cell r="GM812">
            <v>368.91</v>
          </cell>
          <cell r="GN812">
            <v>10.039999999999999</v>
          </cell>
        </row>
        <row r="813">
          <cell r="D813" t="str">
            <v>S4AM27</v>
          </cell>
          <cell r="E813" t="str">
            <v>Módulo SP4</v>
          </cell>
          <cell r="F813" t="str">
            <v>F4310046</v>
          </cell>
          <cell r="G813">
            <v>811</v>
          </cell>
          <cell r="H813" t="str">
            <v>F43100</v>
          </cell>
          <cell r="I813" t="str">
            <v>Karamacy</v>
          </cell>
          <cell r="J813" t="str">
            <v>ITAPEVA</v>
          </cell>
          <cell r="K813" t="str">
            <v>Fab. Jacareí</v>
          </cell>
          <cell r="L813">
            <v>29.85</v>
          </cell>
          <cell r="M813">
            <v>29.85</v>
          </cell>
          <cell r="N813">
            <v>9274.752426092622</v>
          </cell>
          <cell r="O813">
            <v>0.20172041606784002</v>
          </cell>
          <cell r="P813" t="str">
            <v>FB</v>
          </cell>
          <cell r="Q813" t="str">
            <v>Sem IPC</v>
          </cell>
          <cell r="R813" t="str">
            <v>Sem IPC</v>
          </cell>
          <cell r="S813">
            <v>9274.752426092622</v>
          </cell>
          <cell r="T813">
            <v>0.20172041606784002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9274.752426092622</v>
          </cell>
          <cell r="AH813">
            <v>9274.752426092622</v>
          </cell>
          <cell r="AI813">
            <v>41681</v>
          </cell>
          <cell r="AJ813">
            <v>41681</v>
          </cell>
          <cell r="AK813">
            <v>44166</v>
          </cell>
          <cell r="AL813" t="str">
            <v>SP8</v>
          </cell>
          <cell r="AN813" t="str">
            <v>S2.La.7S</v>
          </cell>
          <cell r="AO813" t="str">
            <v>VT06</v>
          </cell>
          <cell r="AP813">
            <v>6.8035592060232721</v>
          </cell>
          <cell r="AQ813">
            <v>2020</v>
          </cell>
          <cell r="AR813">
            <v>12</v>
          </cell>
          <cell r="AS813" t="str">
            <v>-</v>
          </cell>
          <cell r="AT813">
            <v>310.71197407345466</v>
          </cell>
          <cell r="AU813">
            <v>378.42</v>
          </cell>
          <cell r="AW813" t="str">
            <v>Parceria - PARKIA</v>
          </cell>
          <cell r="AX813" t="str">
            <v>PARCERIA - PARKIA</v>
          </cell>
          <cell r="AY813" t="str">
            <v>Módulo SP4KaramacyFab. Jacareí</v>
          </cell>
          <cell r="AZ813" t="str">
            <v>Jacareí</v>
          </cell>
          <cell r="BA813" t="str">
            <v>(Tora s/c 6,5 a 7 m)</v>
          </cell>
          <cell r="BB813" t="str">
            <v>Tora Plana</v>
          </cell>
          <cell r="BC813" t="str">
            <v>Módulo SP4Karamacy</v>
          </cell>
          <cell r="BD813">
            <v>71</v>
          </cell>
          <cell r="BE813" t="str">
            <v>Reforma</v>
          </cell>
          <cell r="BF813" t="str">
            <v>Reforma</v>
          </cell>
          <cell r="BG813" t="str">
            <v>FB</v>
          </cell>
          <cell r="BH813">
            <v>1</v>
          </cell>
          <cell r="BI813">
            <v>0</v>
          </cell>
          <cell r="BJ813">
            <v>0</v>
          </cell>
          <cell r="BK813">
            <v>1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1870.9069183176125</v>
          </cell>
          <cell r="BZ813">
            <v>1870.9069183176125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29.85</v>
          </cell>
          <cell r="CM813">
            <v>29.85</v>
          </cell>
          <cell r="CN813">
            <v>0</v>
          </cell>
          <cell r="CO813">
            <v>0</v>
          </cell>
          <cell r="CP813">
            <v>0</v>
          </cell>
          <cell r="CQ813">
            <v>0</v>
          </cell>
          <cell r="CR813">
            <v>0</v>
          </cell>
          <cell r="CS813">
            <v>0</v>
          </cell>
          <cell r="CT813">
            <v>0</v>
          </cell>
          <cell r="CU813">
            <v>0</v>
          </cell>
          <cell r="CV813">
            <v>0</v>
          </cell>
          <cell r="CW813">
            <v>0</v>
          </cell>
          <cell r="CX813">
            <v>0</v>
          </cell>
          <cell r="CY813">
            <v>203.08624229979469</v>
          </cell>
          <cell r="CZ813">
            <v>203.08624229979469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  <cell r="DF813">
            <v>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0</v>
          </cell>
          <cell r="DL813">
            <v>9274.752426092622</v>
          </cell>
          <cell r="DM813">
            <v>9274.752426092622</v>
          </cell>
          <cell r="DN813">
            <v>0</v>
          </cell>
          <cell r="DO813">
            <v>0</v>
          </cell>
          <cell r="DP813">
            <v>0</v>
          </cell>
          <cell r="DQ813">
            <v>0</v>
          </cell>
          <cell r="DR813">
            <v>0</v>
          </cell>
          <cell r="DS813">
            <v>0</v>
          </cell>
          <cell r="DT813">
            <v>0</v>
          </cell>
          <cell r="DU813">
            <v>0</v>
          </cell>
          <cell r="DV813">
            <v>0</v>
          </cell>
          <cell r="DW813">
            <v>0</v>
          </cell>
          <cell r="DX813">
            <v>0</v>
          </cell>
          <cell r="DY813">
            <v>0</v>
          </cell>
          <cell r="DZ813">
            <v>0</v>
          </cell>
          <cell r="EA813">
            <v>0</v>
          </cell>
          <cell r="EB813">
            <v>0</v>
          </cell>
          <cell r="EC813">
            <v>0</v>
          </cell>
          <cell r="ED813">
            <v>0</v>
          </cell>
          <cell r="EE813">
            <v>0</v>
          </cell>
          <cell r="EF813">
            <v>0</v>
          </cell>
          <cell r="EG813">
            <v>0</v>
          </cell>
          <cell r="EH813">
            <v>0</v>
          </cell>
          <cell r="EI813">
            <v>0</v>
          </cell>
          <cell r="EJ813">
            <v>0</v>
          </cell>
          <cell r="EK813">
            <v>0</v>
          </cell>
          <cell r="EL813">
            <v>3509751.81308197</v>
          </cell>
          <cell r="EM813">
            <v>3509751.81308197</v>
          </cell>
          <cell r="EN813">
            <v>29.85</v>
          </cell>
          <cell r="EO813">
            <v>0</v>
          </cell>
          <cell r="EP813">
            <v>0</v>
          </cell>
          <cell r="EQ813">
            <v>29.85</v>
          </cell>
          <cell r="ER813">
            <v>0</v>
          </cell>
          <cell r="ES813">
            <v>0</v>
          </cell>
          <cell r="ET813">
            <v>9274.752426092622</v>
          </cell>
          <cell r="EU813">
            <v>0</v>
          </cell>
          <cell r="EV813">
            <v>0</v>
          </cell>
          <cell r="EW813">
            <v>9274.752426092622</v>
          </cell>
          <cell r="EX813">
            <v>0</v>
          </cell>
          <cell r="EY813">
            <v>0</v>
          </cell>
          <cell r="EZ813" t="str">
            <v>F43106-2013-046</v>
          </cell>
          <cell r="FA813" t="str">
            <v>Condução</v>
          </cell>
          <cell r="FB813" t="str">
            <v>Não</v>
          </cell>
          <cell r="FC813" t="str">
            <v>Sim</v>
          </cell>
          <cell r="FL813">
            <v>45.669033613814612</v>
          </cell>
          <cell r="FM813" t="str">
            <v>VT06Fab. Jacareí</v>
          </cell>
          <cell r="FN813">
            <v>490</v>
          </cell>
          <cell r="FO813">
            <v>0.52267302646307812</v>
          </cell>
          <cell r="FP813">
            <v>492.56109782966911</v>
          </cell>
          <cell r="FQ813">
            <v>-25.75</v>
          </cell>
          <cell r="FR813">
            <v>372.66413230415628</v>
          </cell>
          <cell r="FS813">
            <v>374.25880000000001</v>
          </cell>
          <cell r="FT813">
            <v>117.79822724350505</v>
          </cell>
          <cell r="FU813">
            <v>490.46235954766132</v>
          </cell>
          <cell r="FV813">
            <v>0.503</v>
          </cell>
          <cell r="FW813">
            <v>-0.53370470293340588</v>
          </cell>
          <cell r="FX813">
            <v>0.50031546534424498</v>
          </cell>
          <cell r="FY813">
            <v>0.44423324471391945</v>
          </cell>
          <cell r="FZ813">
            <v>0.44507999999999998</v>
          </cell>
          <cell r="GA813">
            <v>5.513038103971693E-2</v>
          </cell>
          <cell r="GB813">
            <v>0.49936362575363635</v>
          </cell>
          <cell r="GC813">
            <v>1.4360879007649889</v>
          </cell>
          <cell r="GD813">
            <v>1.4684311985476253</v>
          </cell>
          <cell r="GE813">
            <v>1.4522595496563071</v>
          </cell>
          <cell r="GF813">
            <v>4548916.9591217842</v>
          </cell>
          <cell r="GG813">
            <v>13469.347781491013</v>
          </cell>
          <cell r="GH813">
            <v>16.6884156921613</v>
          </cell>
          <cell r="GI813">
            <v>154780.9239285152</v>
          </cell>
          <cell r="GK813">
            <v>16.6884156921613</v>
          </cell>
          <cell r="GL813" t="str">
            <v>S4AM27</v>
          </cell>
          <cell r="GM813">
            <v>368.91</v>
          </cell>
          <cell r="GN813">
            <v>9.51</v>
          </cell>
        </row>
        <row r="814">
          <cell r="D814" t="str">
            <v>S4AM22</v>
          </cell>
          <cell r="E814" t="str">
            <v>Módulo SP4</v>
          </cell>
          <cell r="F814" t="str">
            <v>F4310050</v>
          </cell>
          <cell r="G814">
            <v>812</v>
          </cell>
          <cell r="H814" t="str">
            <v>F43100</v>
          </cell>
          <cell r="I814" t="str">
            <v>Karamacy</v>
          </cell>
          <cell r="J814" t="str">
            <v>ITAPEVA</v>
          </cell>
          <cell r="K814" t="str">
            <v>Fab. Jacareí</v>
          </cell>
          <cell r="L814">
            <v>36.51</v>
          </cell>
          <cell r="M814">
            <v>36.51</v>
          </cell>
          <cell r="N814">
            <v>12190.066553984545</v>
          </cell>
          <cell r="O814">
            <v>0.20116096793271979</v>
          </cell>
          <cell r="P814" t="str">
            <v>FB</v>
          </cell>
          <cell r="Q814" t="str">
            <v>Sem IPC</v>
          </cell>
          <cell r="R814" t="str">
            <v>Sem IPC</v>
          </cell>
          <cell r="S814">
            <v>12190.066553984545</v>
          </cell>
          <cell r="T814">
            <v>0.20116096793271979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12190.066553984545</v>
          </cell>
          <cell r="AH814">
            <v>12190.066553984545</v>
          </cell>
          <cell r="AI814">
            <v>41792</v>
          </cell>
          <cell r="AJ814">
            <v>41792</v>
          </cell>
          <cell r="AK814">
            <v>44166</v>
          </cell>
          <cell r="AL814" t="str">
            <v>SP8</v>
          </cell>
          <cell r="AN814" t="str">
            <v>S2.La.7S</v>
          </cell>
          <cell r="AO814" t="str">
            <v>VT07</v>
          </cell>
          <cell r="AP814">
            <v>6.4996577686516082</v>
          </cell>
          <cell r="AQ814">
            <v>2020</v>
          </cell>
          <cell r="AR814">
            <v>12</v>
          </cell>
          <cell r="AS814" t="str">
            <v>-</v>
          </cell>
          <cell r="AT814">
            <v>333.88295135536964</v>
          </cell>
          <cell r="AU814">
            <v>378.83000000000004</v>
          </cell>
          <cell r="AW814" t="str">
            <v>Parceria - PARKIA</v>
          </cell>
          <cell r="AX814" t="str">
            <v>PARCERIA - PARKIA</v>
          </cell>
          <cell r="AY814" t="str">
            <v>Módulo SP4KaramacyFab. Jacareí</v>
          </cell>
          <cell r="AZ814" t="str">
            <v>Jacareí</v>
          </cell>
          <cell r="BA814" t="str">
            <v>(Tora s/c 6,5 a 7 m)</v>
          </cell>
          <cell r="BB814" t="str">
            <v>Tora Plana</v>
          </cell>
          <cell r="BC814" t="str">
            <v>Módulo SP4Karamacy</v>
          </cell>
          <cell r="BD814">
            <v>71</v>
          </cell>
          <cell r="BE814" t="str">
            <v>Reforma</v>
          </cell>
          <cell r="BF814" t="str">
            <v>Reforma</v>
          </cell>
          <cell r="BG814" t="str">
            <v>FB</v>
          </cell>
          <cell r="BH814">
            <v>1</v>
          </cell>
          <cell r="BI814">
            <v>0</v>
          </cell>
          <cell r="BJ814">
            <v>0</v>
          </cell>
          <cell r="BK814">
            <v>1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2452.165587163805</v>
          </cell>
          <cell r="BZ814">
            <v>2452.165587163805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36.51</v>
          </cell>
          <cell r="CM814">
            <v>36.51</v>
          </cell>
          <cell r="CN814">
            <v>0</v>
          </cell>
          <cell r="CO814">
            <v>0</v>
          </cell>
          <cell r="CP814">
            <v>0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237.30250513347019</v>
          </cell>
          <cell r="CZ814">
            <v>237.30250513347019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  <cell r="DF814">
            <v>0</v>
          </cell>
          <cell r="DG814">
            <v>0</v>
          </cell>
          <cell r="DH814">
            <v>0</v>
          </cell>
          <cell r="DI814">
            <v>0</v>
          </cell>
          <cell r="DJ814">
            <v>0</v>
          </cell>
          <cell r="DK814">
            <v>0</v>
          </cell>
          <cell r="DL814">
            <v>12190.066553984545</v>
          </cell>
          <cell r="DM814">
            <v>12190.066553984545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>
            <v>0</v>
          </cell>
          <cell r="DW814">
            <v>0</v>
          </cell>
          <cell r="DX814">
            <v>0</v>
          </cell>
          <cell r="DY814">
            <v>0</v>
          </cell>
          <cell r="DZ814">
            <v>0</v>
          </cell>
          <cell r="EA814">
            <v>0</v>
          </cell>
          <cell r="EB814">
            <v>0</v>
          </cell>
          <cell r="EC814">
            <v>0</v>
          </cell>
          <cell r="ED814">
            <v>0</v>
          </cell>
          <cell r="EE814">
            <v>0</v>
          </cell>
          <cell r="EF814">
            <v>0</v>
          </cell>
          <cell r="EG814">
            <v>0</v>
          </cell>
          <cell r="EH814">
            <v>0</v>
          </cell>
          <cell r="EI814">
            <v>0</v>
          </cell>
          <cell r="EJ814">
            <v>0</v>
          </cell>
          <cell r="EK814">
            <v>0</v>
          </cell>
          <cell r="EL814">
            <v>4617962.9126459658</v>
          </cell>
          <cell r="EM814">
            <v>4617962.9126459658</v>
          </cell>
          <cell r="EN814">
            <v>36.51</v>
          </cell>
          <cell r="EO814">
            <v>0</v>
          </cell>
          <cell r="EP814">
            <v>0</v>
          </cell>
          <cell r="EQ814">
            <v>36.51</v>
          </cell>
          <cell r="ER814">
            <v>0</v>
          </cell>
          <cell r="ES814">
            <v>0</v>
          </cell>
          <cell r="ET814">
            <v>12190.066553984545</v>
          </cell>
          <cell r="EU814">
            <v>0</v>
          </cell>
          <cell r="EV814">
            <v>0</v>
          </cell>
          <cell r="EW814">
            <v>12190.066553984545</v>
          </cell>
          <cell r="EX814">
            <v>0</v>
          </cell>
          <cell r="EY814">
            <v>0</v>
          </cell>
          <cell r="EZ814" t="str">
            <v>F43148-2013-050</v>
          </cell>
          <cell r="FA814" t="str">
            <v>Condução</v>
          </cell>
          <cell r="FB814" t="str">
            <v>Não</v>
          </cell>
          <cell r="FC814" t="str">
            <v>Sim</v>
          </cell>
          <cell r="FL814">
            <v>51.369312545302769</v>
          </cell>
          <cell r="FM814" t="str">
            <v>VT07Fab. Jacareí</v>
          </cell>
          <cell r="FN814">
            <v>528</v>
          </cell>
          <cell r="FO814">
            <v>-0.27277989504858091</v>
          </cell>
          <cell r="FP814">
            <v>526.55972215414351</v>
          </cell>
          <cell r="FQ814">
            <v>-25.75</v>
          </cell>
          <cell r="FR814">
            <v>370.11352057215646</v>
          </cell>
          <cell r="FS814">
            <v>374.25880000000001</v>
          </cell>
          <cell r="FT814">
            <v>150.61404163337238</v>
          </cell>
          <cell r="FU814">
            <v>520.72756220552878</v>
          </cell>
          <cell r="FV814">
            <v>0.502</v>
          </cell>
          <cell r="FW814">
            <v>0.2657384138302934</v>
          </cell>
          <cell r="FX814">
            <v>0.50333400683742813</v>
          </cell>
          <cell r="FY814">
            <v>0.4428756887039294</v>
          </cell>
          <cell r="FZ814">
            <v>0.44507999999999998</v>
          </cell>
          <cell r="GA814">
            <v>5.7965496984563242E-2</v>
          </cell>
          <cell r="GB814">
            <v>0.50084118568849267</v>
          </cell>
          <cell r="GC814">
            <v>1.421906066891748</v>
          </cell>
          <cell r="GD814">
            <v>1.4746905276713735</v>
          </cell>
          <cell r="GE814">
            <v>1.4482982972815608</v>
          </cell>
          <cell r="GF814">
            <v>6347703.639779523</v>
          </cell>
          <cell r="GG814">
            <v>17654.852633884719</v>
          </cell>
          <cell r="GH814">
            <v>16.710235998421268</v>
          </cell>
          <cell r="GI814">
            <v>203698.88895354365</v>
          </cell>
          <cell r="GK814">
            <v>16.710235998421268</v>
          </cell>
          <cell r="GL814" t="str">
            <v>S4AM22</v>
          </cell>
          <cell r="GM814">
            <v>368.91</v>
          </cell>
          <cell r="GN814">
            <v>9.92</v>
          </cell>
        </row>
        <row r="815">
          <cell r="D815" t="str">
            <v>S4AM17</v>
          </cell>
          <cell r="E815" t="str">
            <v>Módulo SP4</v>
          </cell>
          <cell r="F815" t="str">
            <v>F4310051</v>
          </cell>
          <cell r="G815">
            <v>813</v>
          </cell>
          <cell r="H815" t="str">
            <v>F43100</v>
          </cell>
          <cell r="I815" t="str">
            <v>Karamacy</v>
          </cell>
          <cell r="J815" t="str">
            <v>ITAPEVA</v>
          </cell>
          <cell r="K815" t="str">
            <v>Fab. Jacareí</v>
          </cell>
          <cell r="L815">
            <v>13.98</v>
          </cell>
          <cell r="M815">
            <v>13.98</v>
          </cell>
          <cell r="N815">
            <v>4524.6228931917412</v>
          </cell>
          <cell r="O815">
            <v>0.23678336203919301</v>
          </cell>
          <cell r="P815" t="str">
            <v>FB</v>
          </cell>
          <cell r="Q815" t="str">
            <v>Sem IPC</v>
          </cell>
          <cell r="R815" t="str">
            <v>Sem IPC</v>
          </cell>
          <cell r="S815">
            <v>4524.6228931917412</v>
          </cell>
          <cell r="T815">
            <v>0.23678336203919301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4524.6228931917412</v>
          </cell>
          <cell r="AH815">
            <v>4524.6228931917412</v>
          </cell>
          <cell r="AI815">
            <v>41795</v>
          </cell>
          <cell r="AJ815">
            <v>41795</v>
          </cell>
          <cell r="AK815">
            <v>44166</v>
          </cell>
          <cell r="AL815" t="str">
            <v>SP8</v>
          </cell>
          <cell r="AN815" t="str">
            <v>S2.La.6O</v>
          </cell>
          <cell r="AO815" t="str">
            <v>VT07</v>
          </cell>
          <cell r="AP815">
            <v>6.491444216290212</v>
          </cell>
          <cell r="AQ815">
            <v>2020</v>
          </cell>
          <cell r="AR815">
            <v>12</v>
          </cell>
          <cell r="AS815" t="str">
            <v>-</v>
          </cell>
          <cell r="AT815">
            <v>323.64970623689135</v>
          </cell>
          <cell r="AU815">
            <v>378.86</v>
          </cell>
          <cell r="AW815" t="str">
            <v>Parceria - PARKIA</v>
          </cell>
          <cell r="AX815" t="str">
            <v>PARCERIA - PARKIA</v>
          </cell>
          <cell r="AY815" t="str">
            <v>Módulo SP4KaramacyFab. Jacareí</v>
          </cell>
          <cell r="AZ815" t="str">
            <v>Jacareí</v>
          </cell>
          <cell r="BA815" t="str">
            <v>(Tora s/c 6,5 a 7 m)</v>
          </cell>
          <cell r="BB815" t="str">
            <v>Tora Plana</v>
          </cell>
          <cell r="BC815" t="str">
            <v>Módulo SP4Karamacy</v>
          </cell>
          <cell r="BD815">
            <v>71</v>
          </cell>
          <cell r="BE815" t="str">
            <v>Reforma</v>
          </cell>
          <cell r="BF815" t="str">
            <v>Reforma</v>
          </cell>
          <cell r="BG815" t="str">
            <v>FB</v>
          </cell>
          <cell r="BH815">
            <v>1</v>
          </cell>
          <cell r="BI815">
            <v>0</v>
          </cell>
          <cell r="BJ815">
            <v>0</v>
          </cell>
          <cell r="BK815">
            <v>1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1071.3554206094409</v>
          </cell>
          <cell r="BZ815">
            <v>1071.3554206094409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13.98</v>
          </cell>
          <cell r="CM815">
            <v>13.98</v>
          </cell>
          <cell r="CN815">
            <v>0</v>
          </cell>
          <cell r="CO815">
            <v>0</v>
          </cell>
          <cell r="CP815">
            <v>0</v>
          </cell>
          <cell r="CQ815">
            <v>0</v>
          </cell>
          <cell r="CR815">
            <v>0</v>
          </cell>
          <cell r="CS815">
            <v>0</v>
          </cell>
          <cell r="CT815">
            <v>0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90.750390143737164</v>
          </cell>
          <cell r="CZ815">
            <v>90.750390143737164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0</v>
          </cell>
          <cell r="DF815">
            <v>0</v>
          </cell>
          <cell r="DG815">
            <v>0</v>
          </cell>
          <cell r="DH815">
            <v>0</v>
          </cell>
          <cell r="DI815">
            <v>0</v>
          </cell>
          <cell r="DJ815">
            <v>0</v>
          </cell>
          <cell r="DK815">
            <v>0</v>
          </cell>
          <cell r="DL815">
            <v>4524.6228931917412</v>
          </cell>
          <cell r="DM815">
            <v>4524.6228931917412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>
            <v>0</v>
          </cell>
          <cell r="DW815">
            <v>0</v>
          </cell>
          <cell r="DX815">
            <v>0</v>
          </cell>
          <cell r="DY815">
            <v>0</v>
          </cell>
          <cell r="DZ815">
            <v>0</v>
          </cell>
          <cell r="EA815">
            <v>0</v>
          </cell>
          <cell r="EB815">
            <v>0</v>
          </cell>
          <cell r="EC815">
            <v>0</v>
          </cell>
          <cell r="ED815">
            <v>0</v>
          </cell>
          <cell r="EE815">
            <v>0</v>
          </cell>
          <cell r="EF815">
            <v>0</v>
          </cell>
          <cell r="EG815">
            <v>0</v>
          </cell>
          <cell r="EH815">
            <v>0</v>
          </cell>
          <cell r="EI815">
            <v>0</v>
          </cell>
          <cell r="EJ815">
            <v>0</v>
          </cell>
          <cell r="EK815">
            <v>0</v>
          </cell>
          <cell r="EL815">
            <v>1714198.6293146231</v>
          </cell>
          <cell r="EM815">
            <v>1714198.6293146231</v>
          </cell>
          <cell r="EN815">
            <v>13.98</v>
          </cell>
          <cell r="EO815">
            <v>0</v>
          </cell>
          <cell r="EP815">
            <v>0</v>
          </cell>
          <cell r="EQ815">
            <v>13.98</v>
          </cell>
          <cell r="ER815">
            <v>0</v>
          </cell>
          <cell r="ES815">
            <v>0</v>
          </cell>
          <cell r="ET815">
            <v>4524.6228931917412</v>
          </cell>
          <cell r="EU815">
            <v>0</v>
          </cell>
          <cell r="EV815">
            <v>0</v>
          </cell>
          <cell r="EW815">
            <v>4524.6228931917412</v>
          </cell>
          <cell r="EX815">
            <v>0</v>
          </cell>
          <cell r="EY815">
            <v>0</v>
          </cell>
          <cell r="EZ815" t="str">
            <v>F43150-2013-051</v>
          </cell>
          <cell r="FA815" t="str">
            <v>Condução</v>
          </cell>
          <cell r="FB815" t="str">
            <v>Não</v>
          </cell>
          <cell r="FC815" t="str">
            <v>Sim</v>
          </cell>
          <cell r="FL815">
            <v>49.857889161967343</v>
          </cell>
          <cell r="FM815" t="str">
            <v>VT07Fab. Jacareí</v>
          </cell>
          <cell r="FN815">
            <v>528</v>
          </cell>
          <cell r="FO815">
            <v>-7.0729918843976947E-2</v>
          </cell>
          <cell r="FP815">
            <v>527.62654602850375</v>
          </cell>
          <cell r="FQ815">
            <v>-25.75</v>
          </cell>
          <cell r="FR815">
            <v>370.04317566760881</v>
          </cell>
          <cell r="FS815">
            <v>374.25880000000001</v>
          </cell>
          <cell r="FT815">
            <v>151.64022271586083</v>
          </cell>
          <cell r="FU815">
            <v>521.68339838346969</v>
          </cell>
          <cell r="FV815">
            <v>0.502</v>
          </cell>
          <cell r="FW815">
            <v>6.2630441257354619E-2</v>
          </cell>
          <cell r="FX815">
            <v>0.50231440481511191</v>
          </cell>
          <cell r="FY815">
            <v>0.4428381956026668</v>
          </cell>
          <cell r="FZ815">
            <v>0.44507999999999998</v>
          </cell>
          <cell r="GA815">
            <v>5.6946123291805414E-2</v>
          </cell>
          <cell r="GB815">
            <v>0.49978431889447222</v>
          </cell>
          <cell r="GC815">
            <v>1.4290485827714314</v>
          </cell>
          <cell r="GD815">
            <v>1.4826681043032632</v>
          </cell>
          <cell r="GE815">
            <v>1.4558583435373473</v>
          </cell>
          <cell r="GF815">
            <v>2360420.6473239143</v>
          </cell>
          <cell r="GG815">
            <v>6587.2099904132883</v>
          </cell>
          <cell r="GH815">
            <v>15.5483689957953</v>
          </cell>
          <cell r="GI815">
            <v>70350.506310168101</v>
          </cell>
          <cell r="GK815">
            <v>15.5483689957953</v>
          </cell>
          <cell r="GL815" t="str">
            <v>S4AM17</v>
          </cell>
          <cell r="GM815">
            <v>368.91</v>
          </cell>
          <cell r="GN815">
            <v>9.9499999999999993</v>
          </cell>
        </row>
        <row r="816">
          <cell r="D816" t="str">
            <v>S4AM24</v>
          </cell>
          <cell r="E816" t="str">
            <v>Módulo SP4</v>
          </cell>
          <cell r="F816" t="str">
            <v>F4310049</v>
          </cell>
          <cell r="G816">
            <v>814</v>
          </cell>
          <cell r="H816" t="str">
            <v>F43100</v>
          </cell>
          <cell r="I816" t="str">
            <v>Karamacy</v>
          </cell>
          <cell r="J816" t="str">
            <v>ITAPEVA</v>
          </cell>
          <cell r="K816" t="str">
            <v>Fab. Jacareí</v>
          </cell>
          <cell r="L816">
            <v>28.22</v>
          </cell>
          <cell r="M816">
            <v>28.22</v>
          </cell>
          <cell r="N816">
            <v>9101.609511972727</v>
          </cell>
          <cell r="O816">
            <v>0.25188873211497298</v>
          </cell>
          <cell r="P816" t="str">
            <v>FB</v>
          </cell>
          <cell r="Q816" t="str">
            <v>Sem IPC</v>
          </cell>
          <cell r="R816" t="str">
            <v>Sem IPC</v>
          </cell>
          <cell r="S816">
            <v>9101.609511972727</v>
          </cell>
          <cell r="T816">
            <v>0.25188873211497298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9101.609511972727</v>
          </cell>
          <cell r="AH816">
            <v>9101.609511972727</v>
          </cell>
          <cell r="AI816">
            <v>41704</v>
          </cell>
          <cell r="AJ816">
            <v>41704</v>
          </cell>
          <cell r="AK816">
            <v>44166</v>
          </cell>
          <cell r="AL816" t="str">
            <v>SP8</v>
          </cell>
          <cell r="AN816" t="str">
            <v>S2.La.7S</v>
          </cell>
          <cell r="AO816" t="str">
            <v>VT01</v>
          </cell>
          <cell r="AP816">
            <v>6.7405886379192337</v>
          </cell>
          <cell r="AQ816">
            <v>2020</v>
          </cell>
          <cell r="AR816">
            <v>12</v>
          </cell>
          <cell r="AS816" t="str">
            <v>-</v>
          </cell>
          <cell r="AT816">
            <v>322.52337037465372</v>
          </cell>
          <cell r="AU816">
            <v>379.5</v>
          </cell>
          <cell r="AW816" t="str">
            <v>Parceria - PARKIA</v>
          </cell>
          <cell r="AX816" t="str">
            <v>PARCERIA - PARKIA</v>
          </cell>
          <cell r="AY816" t="str">
            <v>Módulo SP4KaramacyFab. Jacareí</v>
          </cell>
          <cell r="AZ816" t="str">
            <v>Jacareí</v>
          </cell>
          <cell r="BA816" t="str">
            <v>(Tora s/c 6,5 a 7 m)</v>
          </cell>
          <cell r="BB816" t="str">
            <v>Tora Plana</v>
          </cell>
          <cell r="BC816" t="str">
            <v>Módulo SP4Karamacy</v>
          </cell>
          <cell r="BD816">
            <v>71</v>
          </cell>
          <cell r="BE816" t="str">
            <v>Reforma</v>
          </cell>
          <cell r="BF816" t="str">
            <v>Reforma</v>
          </cell>
          <cell r="BG816" t="str">
            <v>FB</v>
          </cell>
          <cell r="BH816">
            <v>1</v>
          </cell>
          <cell r="BI816">
            <v>0</v>
          </cell>
          <cell r="BJ816">
            <v>0</v>
          </cell>
          <cell r="BK816">
            <v>1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2292.592880176388</v>
          </cell>
          <cell r="BZ816">
            <v>2292.592880176388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28.219999999999995</v>
          </cell>
          <cell r="CM816">
            <v>28.219999999999995</v>
          </cell>
          <cell r="CN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T816">
            <v>0</v>
          </cell>
          <cell r="CU816">
            <v>0</v>
          </cell>
          <cell r="CV816">
            <v>0</v>
          </cell>
          <cell r="CW816">
            <v>0</v>
          </cell>
          <cell r="CX816">
            <v>0</v>
          </cell>
          <cell r="CY816">
            <v>190.21941136208073</v>
          </cell>
          <cell r="CZ816">
            <v>190.21941136208073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  <cell r="DF816">
            <v>0</v>
          </cell>
          <cell r="DG816">
            <v>0</v>
          </cell>
          <cell r="DH816">
            <v>0</v>
          </cell>
          <cell r="DI816">
            <v>0</v>
          </cell>
          <cell r="DJ816">
            <v>0</v>
          </cell>
          <cell r="DK816">
            <v>0</v>
          </cell>
          <cell r="DL816">
            <v>9101.609511972727</v>
          </cell>
          <cell r="DM816">
            <v>9101.609511972727</v>
          </cell>
          <cell r="DN816">
            <v>0</v>
          </cell>
          <cell r="DO816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DX816">
            <v>0</v>
          </cell>
          <cell r="DY816">
            <v>0</v>
          </cell>
          <cell r="DZ816">
            <v>0</v>
          </cell>
          <cell r="EA816">
            <v>0</v>
          </cell>
          <cell r="EB816">
            <v>0</v>
          </cell>
          <cell r="EC816">
            <v>0</v>
          </cell>
          <cell r="ED816">
            <v>0</v>
          </cell>
          <cell r="EE816">
            <v>0</v>
          </cell>
          <cell r="EF816">
            <v>0</v>
          </cell>
          <cell r="EG816">
            <v>0</v>
          </cell>
          <cell r="EH816">
            <v>0</v>
          </cell>
          <cell r="EI816">
            <v>0</v>
          </cell>
          <cell r="EJ816">
            <v>0</v>
          </cell>
          <cell r="EK816">
            <v>0</v>
          </cell>
          <cell r="EL816">
            <v>3454060.8097936497</v>
          </cell>
          <cell r="EM816">
            <v>3454060.8097936497</v>
          </cell>
          <cell r="EN816">
            <v>28.22</v>
          </cell>
          <cell r="EO816">
            <v>0</v>
          </cell>
          <cell r="EP816">
            <v>0</v>
          </cell>
          <cell r="EQ816">
            <v>28.22</v>
          </cell>
          <cell r="ER816">
            <v>0</v>
          </cell>
          <cell r="ES816">
            <v>0</v>
          </cell>
          <cell r="ET816">
            <v>9101.609511972727</v>
          </cell>
          <cell r="EU816">
            <v>0</v>
          </cell>
          <cell r="EV816">
            <v>0</v>
          </cell>
          <cell r="EW816">
            <v>9101.609511972727</v>
          </cell>
          <cell r="EX816">
            <v>0</v>
          </cell>
          <cell r="EY816">
            <v>0</v>
          </cell>
          <cell r="EZ816" t="str">
            <v>F431AS-2013-049</v>
          </cell>
          <cell r="FA816" t="str">
            <v>Condução</v>
          </cell>
          <cell r="FB816" t="str">
            <v>Não</v>
          </cell>
          <cell r="FC816" t="str">
            <v>Sim</v>
          </cell>
          <cell r="FL816">
            <v>47.847953301926182</v>
          </cell>
          <cell r="FM816" t="str">
            <v>VT01Fab. Jacareí</v>
          </cell>
          <cell r="FN816">
            <v>480</v>
          </cell>
          <cell r="FO816">
            <v>0.20787094990616062</v>
          </cell>
          <cell r="FP816">
            <v>480.9977805595496</v>
          </cell>
          <cell r="FQ816">
            <v>-25.75</v>
          </cell>
          <cell r="FR816">
            <v>372.14396849072932</v>
          </cell>
          <cell r="FS816">
            <v>374.25880000000001</v>
          </cell>
          <cell r="FT816">
            <v>106.13582851782132</v>
          </cell>
          <cell r="FU816">
            <v>478.27979700855064</v>
          </cell>
          <cell r="FV816">
            <v>0.496</v>
          </cell>
          <cell r="FW816">
            <v>-0.21737738259481176</v>
          </cell>
          <cell r="FX816">
            <v>0.49492180818232973</v>
          </cell>
          <cell r="FY816">
            <v>0.44395669802077381</v>
          </cell>
          <cell r="FZ816">
            <v>0.44507999999999998</v>
          </cell>
          <cell r="GA816">
            <v>4.9716016410559678E-2</v>
          </cell>
          <cell r="GB816">
            <v>0.49367271443133348</v>
          </cell>
          <cell r="GC816">
            <v>1.4742988344854782</v>
          </cell>
          <cell r="GD816">
            <v>1.5018395314108108</v>
          </cell>
          <cell r="GE816">
            <v>1.4880691829481445</v>
          </cell>
          <cell r="GF816">
            <v>4353115.9498374099</v>
          </cell>
          <cell r="GG816">
            <v>13543.824629994317</v>
          </cell>
          <cell r="GH816">
            <v>15.175434056916998</v>
          </cell>
          <cell r="GI816">
            <v>138120.87496075063</v>
          </cell>
          <cell r="GK816">
            <v>15.175434056916998</v>
          </cell>
          <cell r="GL816" t="str">
            <v>S4AM24</v>
          </cell>
          <cell r="GM816">
            <v>368.91</v>
          </cell>
          <cell r="GN816">
            <v>10.59</v>
          </cell>
        </row>
        <row r="817">
          <cell r="D817" t="str">
            <v>S4AM21</v>
          </cell>
          <cell r="E817" t="str">
            <v>Módulo SP4</v>
          </cell>
          <cell r="F817" t="str">
            <v>F4310053</v>
          </cell>
          <cell r="G817">
            <v>815</v>
          </cell>
          <cell r="H817" t="str">
            <v>F43100</v>
          </cell>
          <cell r="I817" t="str">
            <v>Karamacy</v>
          </cell>
          <cell r="J817" t="str">
            <v>ITAPEVA</v>
          </cell>
          <cell r="K817" t="str">
            <v>Fab. Jacareí</v>
          </cell>
          <cell r="L817">
            <v>84.12</v>
          </cell>
          <cell r="M817">
            <v>84.12</v>
          </cell>
          <cell r="N817">
            <v>26682.678096923817</v>
          </cell>
          <cell r="O817">
            <v>0.21194277106095569</v>
          </cell>
          <cell r="P817" t="str">
            <v>FB</v>
          </cell>
          <cell r="Q817" t="str">
            <v>Sem IPC</v>
          </cell>
          <cell r="R817" t="str">
            <v>Sem IPC</v>
          </cell>
          <cell r="S817">
            <v>26682.678096923817</v>
          </cell>
          <cell r="T817">
            <v>0.21194277106095569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18691.297132821099</v>
          </cell>
          <cell r="AH817">
            <v>18691.297132821099</v>
          </cell>
          <cell r="AI817">
            <v>41724</v>
          </cell>
          <cell r="AJ817">
            <v>41724</v>
          </cell>
          <cell r="AK817">
            <v>44166</v>
          </cell>
          <cell r="AL817" t="str">
            <v>SP8</v>
          </cell>
          <cell r="AN817" t="str">
            <v>S2.La.6M</v>
          </cell>
          <cell r="AO817" t="str">
            <v>VT07</v>
          </cell>
          <cell r="AP817">
            <v>6.6858316221765914</v>
          </cell>
          <cell r="AQ817">
            <v>2020</v>
          </cell>
          <cell r="AR817">
            <v>12</v>
          </cell>
          <cell r="AS817" t="str">
            <v>-</v>
          </cell>
          <cell r="AT817">
            <v>317.19779002524746</v>
          </cell>
          <cell r="AU817">
            <v>379.56</v>
          </cell>
          <cell r="AW817" t="str">
            <v>Parceria - PARKIA</v>
          </cell>
          <cell r="AX817" t="str">
            <v>PARCERIA - PARKIA</v>
          </cell>
          <cell r="AY817" t="str">
            <v>Módulo SP4KaramacyFab. Jacareí</v>
          </cell>
          <cell r="AZ817" t="str">
            <v>Jacareí</v>
          </cell>
          <cell r="BA817" t="str">
            <v>(Tora s/c 6,5 a 7 m)</v>
          </cell>
          <cell r="BB817" t="str">
            <v>Tora Plana</v>
          </cell>
          <cell r="BC817" t="str">
            <v>Módulo SP4Karamacy</v>
          </cell>
          <cell r="BD817">
            <v>71</v>
          </cell>
          <cell r="BE817" t="str">
            <v>Reforma</v>
          </cell>
          <cell r="BF817" t="str">
            <v>Reforma</v>
          </cell>
          <cell r="BG817" t="str">
            <v>FB</v>
          </cell>
          <cell r="BH817">
            <v>1</v>
          </cell>
          <cell r="BI817">
            <v>0</v>
          </cell>
          <cell r="BJ817">
            <v>0</v>
          </cell>
          <cell r="BK817">
            <v>1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3961.4853090537995</v>
          </cell>
          <cell r="BZ817">
            <v>3961.4853090537995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58.926315758168933</v>
          </cell>
          <cell r="CM817">
            <v>58.926315758168933</v>
          </cell>
          <cell r="CN817">
            <v>0</v>
          </cell>
          <cell r="CO817">
            <v>0</v>
          </cell>
          <cell r="CP817">
            <v>0</v>
          </cell>
          <cell r="CQ817">
            <v>0</v>
          </cell>
          <cell r="CR817">
            <v>0</v>
          </cell>
          <cell r="CS817">
            <v>0</v>
          </cell>
          <cell r="CT817">
            <v>0</v>
          </cell>
          <cell r="CU817">
            <v>0</v>
          </cell>
          <cell r="CV817">
            <v>0</v>
          </cell>
          <cell r="CW817">
            <v>0</v>
          </cell>
          <cell r="CX817">
            <v>0</v>
          </cell>
          <cell r="CY817">
            <v>393.97142527432862</v>
          </cell>
          <cell r="CZ817">
            <v>393.97142527432862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  <cell r="DF817">
            <v>0</v>
          </cell>
          <cell r="DG817">
            <v>0</v>
          </cell>
          <cell r="DH817">
            <v>0</v>
          </cell>
          <cell r="DI817">
            <v>0</v>
          </cell>
          <cell r="DJ817">
            <v>0</v>
          </cell>
          <cell r="DK817">
            <v>0</v>
          </cell>
          <cell r="DL817">
            <v>18691.297132821099</v>
          </cell>
          <cell r="DM817">
            <v>18691.297132821099</v>
          </cell>
          <cell r="DN817">
            <v>0</v>
          </cell>
          <cell r="DO817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0</v>
          </cell>
          <cell r="DV817">
            <v>0</v>
          </cell>
          <cell r="DW817">
            <v>0</v>
          </cell>
          <cell r="DX817">
            <v>0</v>
          </cell>
          <cell r="DY817">
            <v>0</v>
          </cell>
          <cell r="DZ817">
            <v>0</v>
          </cell>
          <cell r="EA817">
            <v>0</v>
          </cell>
          <cell r="EB817">
            <v>0</v>
          </cell>
          <cell r="EC817">
            <v>0</v>
          </cell>
          <cell r="ED817">
            <v>0</v>
          </cell>
          <cell r="EE817">
            <v>0</v>
          </cell>
          <cell r="EF817">
            <v>0</v>
          </cell>
          <cell r="EG817">
            <v>0</v>
          </cell>
          <cell r="EH817">
            <v>0</v>
          </cell>
          <cell r="EI817">
            <v>0</v>
          </cell>
          <cell r="EJ817">
            <v>0</v>
          </cell>
          <cell r="EK817">
            <v>0</v>
          </cell>
          <cell r="EL817">
            <v>7094468.7397335758</v>
          </cell>
          <cell r="EM817">
            <v>7094468.7397335758</v>
          </cell>
          <cell r="EN817">
            <v>84.12</v>
          </cell>
          <cell r="EO817">
            <v>0</v>
          </cell>
          <cell r="EP817">
            <v>0</v>
          </cell>
          <cell r="EQ817">
            <v>84.12</v>
          </cell>
          <cell r="ER817">
            <v>0</v>
          </cell>
          <cell r="ES817">
            <v>0</v>
          </cell>
          <cell r="ET817">
            <v>18691.297132821099</v>
          </cell>
          <cell r="EU817">
            <v>0</v>
          </cell>
          <cell r="EV817">
            <v>0</v>
          </cell>
          <cell r="EW817">
            <v>18691.297132821099</v>
          </cell>
          <cell r="EX817">
            <v>0</v>
          </cell>
          <cell r="EY817">
            <v>0</v>
          </cell>
          <cell r="EZ817" t="str">
            <v>F43105-2013-053</v>
          </cell>
          <cell r="FA817" t="str">
            <v>Condução</v>
          </cell>
          <cell r="FB817" t="str">
            <v>Não</v>
          </cell>
          <cell r="FC817" t="str">
            <v>Sim</v>
          </cell>
          <cell r="FL817">
            <v>47.443281247633756</v>
          </cell>
          <cell r="FM817" t="str">
            <v>VT07Fab. Jacareí</v>
          </cell>
          <cell r="FN817">
            <v>528</v>
          </cell>
          <cell r="FO817">
            <v>0.26533125416057146</v>
          </cell>
          <cell r="FP817">
            <v>529.40094902196779</v>
          </cell>
          <cell r="FQ817">
            <v>-25.75</v>
          </cell>
          <cell r="FR817">
            <v>371.68810789437066</v>
          </cell>
          <cell r="FS817">
            <v>374.25880000000001</v>
          </cell>
          <cell r="FT817">
            <v>154.07651556794841</v>
          </cell>
          <cell r="FU817">
            <v>525.76462346231904</v>
          </cell>
          <cell r="FV817">
            <v>0.502</v>
          </cell>
          <cell r="FW817">
            <v>-0.27512095728722663</v>
          </cell>
          <cell r="FX817">
            <v>0.50061889279441807</v>
          </cell>
          <cell r="FY817">
            <v>0.44371420490873598</v>
          </cell>
          <cell r="FZ817">
            <v>0.44507999999999998</v>
          </cell>
          <cell r="GA817">
            <v>5.5368463327461918E-2</v>
          </cell>
          <cell r="GB817">
            <v>0.4990826682361979</v>
          </cell>
          <cell r="GC817">
            <v>1.4364493533635643</v>
          </cell>
          <cell r="GD817">
            <v>1.4898634964625428</v>
          </cell>
          <cell r="GE817">
            <v>1.4631564249130535</v>
          </cell>
          <cell r="GF817">
            <v>14028808.202595418</v>
          </cell>
          <cell r="GG817">
            <v>39040.931891400891</v>
          </cell>
          <cell r="GH817">
            <v>16.31140807372077</v>
          </cell>
          <cell r="GI817">
            <v>304881.37496061192</v>
          </cell>
          <cell r="GK817">
            <v>16.31140807372077</v>
          </cell>
          <cell r="GL817" t="str">
            <v>S4AM21</v>
          </cell>
          <cell r="GM817">
            <v>368.91</v>
          </cell>
          <cell r="GN817">
            <v>10.65</v>
          </cell>
        </row>
        <row r="818">
          <cell r="D818" t="str">
            <v>S4AM15</v>
          </cell>
          <cell r="E818" t="str">
            <v>Módulo SP4</v>
          </cell>
          <cell r="F818" t="str">
            <v>F4310052</v>
          </cell>
          <cell r="G818">
            <v>816</v>
          </cell>
          <cell r="H818" t="str">
            <v>F43100</v>
          </cell>
          <cell r="I818" t="str">
            <v>Karamacy</v>
          </cell>
          <cell r="J818" t="str">
            <v>ITAPEVA</v>
          </cell>
          <cell r="K818" t="str">
            <v>Fab. Jacareí</v>
          </cell>
          <cell r="L818">
            <v>28.34</v>
          </cell>
          <cell r="M818">
            <v>28.34</v>
          </cell>
          <cell r="N818">
            <v>9464.0984487146197</v>
          </cell>
          <cell r="O818">
            <v>0.22369258818237212</v>
          </cell>
          <cell r="P818" t="str">
            <v>FB</v>
          </cell>
          <cell r="Q818" t="str">
            <v>Sem IPC</v>
          </cell>
          <cell r="R818" t="str">
            <v>Sem IPC</v>
          </cell>
          <cell r="S818">
            <v>9464.0984487146197</v>
          </cell>
          <cell r="T818">
            <v>0.22369258818237212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41738</v>
          </cell>
          <cell r="AJ818">
            <v>41738</v>
          </cell>
          <cell r="AK818" t="str">
            <v/>
          </cell>
          <cell r="AL818" t="str">
            <v>SP8</v>
          </cell>
          <cell r="AN818" t="str">
            <v>S2.La.7P</v>
          </cell>
          <cell r="AO818" t="str">
            <v>VT07</v>
          </cell>
          <cell r="AP818" t="str">
            <v>-</v>
          </cell>
          <cell r="AQ818" t="str">
            <v>-</v>
          </cell>
          <cell r="AR818" t="str">
            <v>-</v>
          </cell>
          <cell r="AS818" t="str">
            <v>-</v>
          </cell>
          <cell r="AT818">
            <v>333.94842797158151</v>
          </cell>
          <cell r="AU818">
            <v>379.19</v>
          </cell>
          <cell r="AW818" t="str">
            <v>Parceria - PARKIA</v>
          </cell>
          <cell r="AX818" t="str">
            <v>PARCERIA - PARKIA</v>
          </cell>
          <cell r="AY818" t="str">
            <v>Módulo SP4KaramacyFab. Jacareí</v>
          </cell>
          <cell r="AZ818" t="str">
            <v>Jacareí</v>
          </cell>
          <cell r="BA818" t="str">
            <v>(Tora s/c 6,5 a 7 m)</v>
          </cell>
          <cell r="BB818" t="str">
            <v>Tora Plana</v>
          </cell>
          <cell r="BC818" t="str">
            <v>Módulo SP4Karamacy</v>
          </cell>
          <cell r="BD818">
            <v>71</v>
          </cell>
          <cell r="BE818" t="str">
            <v>Reforma</v>
          </cell>
          <cell r="BF818" t="str">
            <v>Reforma</v>
          </cell>
          <cell r="BG818" t="str">
            <v>FB</v>
          </cell>
          <cell r="BH818">
            <v>1</v>
          </cell>
          <cell r="BI818">
            <v>0</v>
          </cell>
          <cell r="BJ818">
            <v>0</v>
          </cell>
          <cell r="BK818">
            <v>1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0</v>
          </cell>
          <cell r="CN818" t="str">
            <v>-</v>
          </cell>
          <cell r="CO818" t="str">
            <v>-</v>
          </cell>
          <cell r="CP818" t="str">
            <v>-</v>
          </cell>
          <cell r="CQ818" t="str">
            <v>-</v>
          </cell>
          <cell r="CR818" t="str">
            <v>-</v>
          </cell>
          <cell r="CS818" t="str">
            <v>-</v>
          </cell>
          <cell r="CT818" t="str">
            <v>-</v>
          </cell>
          <cell r="CU818" t="str">
            <v>-</v>
          </cell>
          <cell r="CV818" t="str">
            <v>-</v>
          </cell>
          <cell r="CW818" t="str">
            <v>-</v>
          </cell>
          <cell r="CX818" t="str">
            <v>-</v>
          </cell>
          <cell r="CY818" t="str">
            <v>-</v>
          </cell>
          <cell r="CZ818" t="str">
            <v>-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  <cell r="DF818">
            <v>0</v>
          </cell>
          <cell r="DG818">
            <v>0</v>
          </cell>
          <cell r="DH818">
            <v>0</v>
          </cell>
          <cell r="DI818">
            <v>0</v>
          </cell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>
            <v>0</v>
          </cell>
          <cell r="DW818">
            <v>0</v>
          </cell>
          <cell r="DX818">
            <v>0</v>
          </cell>
          <cell r="DY818">
            <v>0</v>
          </cell>
          <cell r="DZ818">
            <v>0</v>
          </cell>
          <cell r="EA818">
            <v>0</v>
          </cell>
          <cell r="EB818">
            <v>0</v>
          </cell>
          <cell r="EC818">
            <v>0</v>
          </cell>
          <cell r="ED818">
            <v>0</v>
          </cell>
          <cell r="EE818">
            <v>0</v>
          </cell>
          <cell r="EF818">
            <v>0</v>
          </cell>
          <cell r="EG818">
            <v>0</v>
          </cell>
          <cell r="EH818">
            <v>0</v>
          </cell>
          <cell r="EI818">
            <v>0</v>
          </cell>
          <cell r="EJ818">
            <v>0</v>
          </cell>
          <cell r="EK818">
            <v>0</v>
          </cell>
          <cell r="EL818">
            <v>0</v>
          </cell>
          <cell r="EM818">
            <v>0</v>
          </cell>
          <cell r="EN818">
            <v>28.34</v>
          </cell>
          <cell r="EO818">
            <v>0</v>
          </cell>
          <cell r="EP818">
            <v>0</v>
          </cell>
          <cell r="EQ818">
            <v>28.34</v>
          </cell>
          <cell r="ER818">
            <v>0</v>
          </cell>
          <cell r="ES818">
            <v>0</v>
          </cell>
          <cell r="ET818">
            <v>0</v>
          </cell>
          <cell r="EU818">
            <v>0</v>
          </cell>
          <cell r="EV818">
            <v>0</v>
          </cell>
          <cell r="EW818">
            <v>0</v>
          </cell>
          <cell r="EX818">
            <v>0</v>
          </cell>
          <cell r="EY818">
            <v>0</v>
          </cell>
          <cell r="EZ818" t="str">
            <v>F43104-2013-052</v>
          </cell>
          <cell r="FA818" t="str">
            <v>Condução</v>
          </cell>
          <cell r="FB818" t="str">
            <v>Não</v>
          </cell>
          <cell r="FC818" t="str">
            <v>Sim</v>
          </cell>
          <cell r="FL818" t="str">
            <v>-</v>
          </cell>
          <cell r="FM818" t="str">
            <v>VT07Fab. Jacareí</v>
          </cell>
          <cell r="FN818">
            <v>528</v>
          </cell>
          <cell r="FO818" t="str">
            <v>-</v>
          </cell>
          <cell r="FP818" t="str">
            <v>-</v>
          </cell>
          <cell r="FQ818">
            <v>-25.75</v>
          </cell>
          <cell r="FR818">
            <v>403.15000000000003</v>
          </cell>
          <cell r="FS818">
            <v>374.25880000000001</v>
          </cell>
          <cell r="FT818" t="str">
            <v>-</v>
          </cell>
          <cell r="FU818" t="str">
            <v>-</v>
          </cell>
          <cell r="FV818">
            <v>0.502</v>
          </cell>
          <cell r="FW818" t="str">
            <v>-</v>
          </cell>
          <cell r="FX818" t="str">
            <v>-</v>
          </cell>
          <cell r="FY818">
            <v>0.45903999999999995</v>
          </cell>
          <cell r="FZ818">
            <v>0.44507999999999998</v>
          </cell>
          <cell r="GA818" t="str">
            <v>-</v>
          </cell>
          <cell r="GB818" t="str">
            <v>-</v>
          </cell>
          <cell r="GC818" t="str">
            <v>-</v>
          </cell>
          <cell r="GD818" t="str">
            <v>-</v>
          </cell>
          <cell r="GE818" t="str">
            <v>-</v>
          </cell>
          <cell r="GF818" t="str">
            <v>-</v>
          </cell>
          <cell r="GG818" t="str">
            <v>-</v>
          </cell>
          <cell r="GH818">
            <v>15.92524150831639</v>
          </cell>
          <cell r="GI818">
            <v>0</v>
          </cell>
          <cell r="GK818">
            <v>15.92524150831639</v>
          </cell>
          <cell r="GL818" t="str">
            <v>S4AM15</v>
          </cell>
          <cell r="GM818">
            <v>368.91</v>
          </cell>
          <cell r="GN818">
            <v>10.28</v>
          </cell>
        </row>
        <row r="819">
          <cell r="D819" t="str">
            <v>S4AM14</v>
          </cell>
          <cell r="E819" t="str">
            <v>Módulo SP4</v>
          </cell>
          <cell r="F819" t="str">
            <v>F4310054</v>
          </cell>
          <cell r="G819">
            <v>817</v>
          </cell>
          <cell r="H819" t="str">
            <v>F43100</v>
          </cell>
          <cell r="I819" t="str">
            <v>Karamacy</v>
          </cell>
          <cell r="J819" t="str">
            <v>ITAPEVA</v>
          </cell>
          <cell r="K819" t="str">
            <v>Fab. Jacareí</v>
          </cell>
          <cell r="L819">
            <v>76.64</v>
          </cell>
          <cell r="M819">
            <v>76.64</v>
          </cell>
          <cell r="N819">
            <v>20869.850572693718</v>
          </cell>
          <cell r="O819">
            <v>0.18272415843298639</v>
          </cell>
          <cell r="P819" t="str">
            <v>FB</v>
          </cell>
          <cell r="Q819" t="str">
            <v>Sem IPC</v>
          </cell>
          <cell r="R819" t="str">
            <v>Sem IPC</v>
          </cell>
          <cell r="S819">
            <v>20869.850572693718</v>
          </cell>
          <cell r="T819">
            <v>0.18272415843298639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41745</v>
          </cell>
          <cell r="AJ819">
            <v>41745</v>
          </cell>
          <cell r="AK819" t="str">
            <v/>
          </cell>
          <cell r="AL819" t="str">
            <v>SP8</v>
          </cell>
          <cell r="AN819" t="str">
            <v>S2.La.6M</v>
          </cell>
          <cell r="AO819" t="str">
            <v>VT05</v>
          </cell>
          <cell r="AP819" t="str">
            <v>-</v>
          </cell>
          <cell r="AQ819" t="str">
            <v>-</v>
          </cell>
          <cell r="AR819" t="str">
            <v>-</v>
          </cell>
          <cell r="AS819" t="str">
            <v>-</v>
          </cell>
          <cell r="AT819">
            <v>272.31015882951095</v>
          </cell>
          <cell r="AU819">
            <v>380.24</v>
          </cell>
          <cell r="AW819" t="str">
            <v>Parceria - PARKIA</v>
          </cell>
          <cell r="AX819" t="str">
            <v>PARCERIA - PARKIA</v>
          </cell>
          <cell r="AY819" t="str">
            <v>Módulo SP4KaramacyFab. Jacareí</v>
          </cell>
          <cell r="AZ819" t="str">
            <v>Jacareí</v>
          </cell>
          <cell r="BA819" t="str">
            <v>(Tora s/c 6,5 a 7 m)</v>
          </cell>
          <cell r="BB819" t="str">
            <v>Tora Plana</v>
          </cell>
          <cell r="BC819" t="str">
            <v>Módulo SP4Karamacy</v>
          </cell>
          <cell r="BD819">
            <v>71</v>
          </cell>
          <cell r="BE819" t="str">
            <v>Reforma</v>
          </cell>
          <cell r="BF819" t="str">
            <v>Reforma</v>
          </cell>
          <cell r="BG819" t="str">
            <v>FB</v>
          </cell>
          <cell r="BH819">
            <v>1</v>
          </cell>
          <cell r="BI819">
            <v>0</v>
          </cell>
          <cell r="BJ819">
            <v>0</v>
          </cell>
          <cell r="BK819">
            <v>1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0</v>
          </cell>
          <cell r="CN819" t="str">
            <v>-</v>
          </cell>
          <cell r="CO819" t="str">
            <v>-</v>
          </cell>
          <cell r="CP819" t="str">
            <v>-</v>
          </cell>
          <cell r="CQ819" t="str">
            <v>-</v>
          </cell>
          <cell r="CR819" t="str">
            <v>-</v>
          </cell>
          <cell r="CS819" t="str">
            <v>-</v>
          </cell>
          <cell r="CT819" t="str">
            <v>-</v>
          </cell>
          <cell r="CU819" t="str">
            <v>-</v>
          </cell>
          <cell r="CV819" t="str">
            <v>-</v>
          </cell>
          <cell r="CW819" t="str">
            <v>-</v>
          </cell>
          <cell r="CX819" t="str">
            <v>-</v>
          </cell>
          <cell r="CY819" t="str">
            <v>-</v>
          </cell>
          <cell r="CZ819" t="str">
            <v>-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  <cell r="DF819">
            <v>0</v>
          </cell>
          <cell r="DG819">
            <v>0</v>
          </cell>
          <cell r="DH819">
            <v>0</v>
          </cell>
          <cell r="DI819">
            <v>0</v>
          </cell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0</v>
          </cell>
          <cell r="DP819">
            <v>0</v>
          </cell>
          <cell r="DQ819">
            <v>0</v>
          </cell>
          <cell r="DR819">
            <v>0</v>
          </cell>
          <cell r="DS819">
            <v>0</v>
          </cell>
          <cell r="DT819">
            <v>0</v>
          </cell>
          <cell r="DU819">
            <v>0</v>
          </cell>
          <cell r="DV819">
            <v>0</v>
          </cell>
          <cell r="DW819">
            <v>0</v>
          </cell>
          <cell r="DX819">
            <v>0</v>
          </cell>
          <cell r="DY819">
            <v>0</v>
          </cell>
          <cell r="DZ819">
            <v>0</v>
          </cell>
          <cell r="EA819">
            <v>0</v>
          </cell>
          <cell r="EB819">
            <v>0</v>
          </cell>
          <cell r="EC819">
            <v>0</v>
          </cell>
          <cell r="ED819">
            <v>0</v>
          </cell>
          <cell r="EE819">
            <v>0</v>
          </cell>
          <cell r="EF819">
            <v>0</v>
          </cell>
          <cell r="EG819">
            <v>0</v>
          </cell>
          <cell r="EH819">
            <v>0</v>
          </cell>
          <cell r="EI819">
            <v>0</v>
          </cell>
          <cell r="EJ819">
            <v>0</v>
          </cell>
          <cell r="EK819">
            <v>0</v>
          </cell>
          <cell r="EL819">
            <v>0</v>
          </cell>
          <cell r="EM819">
            <v>0</v>
          </cell>
          <cell r="EN819">
            <v>76.64</v>
          </cell>
          <cell r="EO819">
            <v>0</v>
          </cell>
          <cell r="EP819">
            <v>0</v>
          </cell>
          <cell r="EQ819">
            <v>76.64</v>
          </cell>
          <cell r="ER819">
            <v>0</v>
          </cell>
          <cell r="ES819">
            <v>0</v>
          </cell>
          <cell r="ET819">
            <v>0</v>
          </cell>
          <cell r="EU819">
            <v>0</v>
          </cell>
          <cell r="EV819">
            <v>0</v>
          </cell>
          <cell r="EW819">
            <v>0</v>
          </cell>
          <cell r="EX819">
            <v>0</v>
          </cell>
          <cell r="EY819">
            <v>0</v>
          </cell>
          <cell r="EZ819" t="str">
            <v>F431AU-2013-054</v>
          </cell>
          <cell r="FA819" t="str">
            <v>Reforma</v>
          </cell>
          <cell r="FB819" t="str">
            <v>Não</v>
          </cell>
          <cell r="FC819" t="str">
            <v>Sim</v>
          </cell>
          <cell r="FL819" t="str">
            <v>-</v>
          </cell>
          <cell r="FM819" t="str">
            <v>VT05Fab. Jacareí</v>
          </cell>
          <cell r="FN819">
            <v>490</v>
          </cell>
          <cell r="FO819" t="str">
            <v>-</v>
          </cell>
          <cell r="FP819" t="str">
            <v>-</v>
          </cell>
          <cell r="FQ819">
            <v>-25.75</v>
          </cell>
          <cell r="FR819">
            <v>403.15000000000003</v>
          </cell>
          <cell r="FS819">
            <v>374.25880000000001</v>
          </cell>
          <cell r="FT819" t="str">
            <v>-</v>
          </cell>
          <cell r="FU819" t="str">
            <v>-</v>
          </cell>
          <cell r="FV819">
            <v>0.50800000000000001</v>
          </cell>
          <cell r="FW819" t="str">
            <v>-</v>
          </cell>
          <cell r="FX819" t="str">
            <v>-</v>
          </cell>
          <cell r="FY819">
            <v>0.45903999999999995</v>
          </cell>
          <cell r="FZ819">
            <v>0.44507999999999998</v>
          </cell>
          <cell r="GA819" t="str">
            <v>-</v>
          </cell>
          <cell r="GB819" t="str">
            <v>-</v>
          </cell>
          <cell r="GC819" t="str">
            <v>-</v>
          </cell>
          <cell r="GD819" t="str">
            <v>-</v>
          </cell>
          <cell r="GE819" t="str">
            <v>-</v>
          </cell>
          <cell r="GF819" t="str">
            <v>-</v>
          </cell>
          <cell r="GG819" t="str">
            <v>-</v>
          </cell>
          <cell r="GH819">
            <v>17.506711641259812</v>
          </cell>
          <cell r="GI819">
            <v>0</v>
          </cell>
          <cell r="GK819">
            <v>17.506711641259812</v>
          </cell>
          <cell r="GL819" t="str">
            <v>S4AM14</v>
          </cell>
          <cell r="GM819">
            <v>368.91</v>
          </cell>
          <cell r="GN819">
            <v>11.33</v>
          </cell>
        </row>
        <row r="820">
          <cell r="D820" t="str">
            <v>S4AM09</v>
          </cell>
          <cell r="E820" t="str">
            <v>Módulo SP4</v>
          </cell>
          <cell r="F820" t="str">
            <v>F4310055</v>
          </cell>
          <cell r="G820">
            <v>818</v>
          </cell>
          <cell r="H820" t="str">
            <v>F43100</v>
          </cell>
          <cell r="I820" t="str">
            <v>Karamacy</v>
          </cell>
          <cell r="J820" t="str">
            <v>ITAPEVA</v>
          </cell>
          <cell r="K820" t="str">
            <v>Fab. Jacareí</v>
          </cell>
          <cell r="L820">
            <v>39.46</v>
          </cell>
          <cell r="M820">
            <v>39.46</v>
          </cell>
          <cell r="N820">
            <v>12543.98144795529</v>
          </cell>
          <cell r="O820">
            <v>0.21629803943979334</v>
          </cell>
          <cell r="P820" t="str">
            <v>FB</v>
          </cell>
          <cell r="Q820" t="str">
            <v>Sem IPC</v>
          </cell>
          <cell r="R820" t="str">
            <v>Sem IPC</v>
          </cell>
          <cell r="S820">
            <v>12543.98144795529</v>
          </cell>
          <cell r="T820">
            <v>0.21629803943979334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41764</v>
          </cell>
          <cell r="AJ820">
            <v>41764</v>
          </cell>
          <cell r="AK820" t="str">
            <v/>
          </cell>
          <cell r="AL820" t="str">
            <v>SP8</v>
          </cell>
          <cell r="AN820" t="str">
            <v>S2.La.7S</v>
          </cell>
          <cell r="AO820" t="str">
            <v>VT05</v>
          </cell>
          <cell r="AP820" t="str">
            <v>-</v>
          </cell>
          <cell r="AQ820" t="str">
            <v>-</v>
          </cell>
          <cell r="AR820" t="str">
            <v>-</v>
          </cell>
          <cell r="AS820" t="str">
            <v>-</v>
          </cell>
          <cell r="AT820">
            <v>317.89106558426988</v>
          </cell>
          <cell r="AU820">
            <v>380.59000000000003</v>
          </cell>
          <cell r="AW820" t="str">
            <v>Parceria - PARKIA</v>
          </cell>
          <cell r="AX820" t="str">
            <v>PARCERIA - PARKIA</v>
          </cell>
          <cell r="AY820" t="str">
            <v>Módulo SP4KaramacyFab. Jacareí</v>
          </cell>
          <cell r="AZ820" t="str">
            <v>Jacareí</v>
          </cell>
          <cell r="BA820" t="str">
            <v>(Tora s/c 6,5 a 7 m)</v>
          </cell>
          <cell r="BB820" t="str">
            <v>Tora Plana</v>
          </cell>
          <cell r="BC820" t="str">
            <v>Módulo SP4Karamacy</v>
          </cell>
          <cell r="BD820">
            <v>71</v>
          </cell>
          <cell r="BE820" t="str">
            <v>Reforma</v>
          </cell>
          <cell r="BF820" t="str">
            <v>Reforma</v>
          </cell>
          <cell r="BG820" t="str">
            <v>FB</v>
          </cell>
          <cell r="BH820">
            <v>1</v>
          </cell>
          <cell r="BI820">
            <v>0</v>
          </cell>
          <cell r="BJ820">
            <v>0</v>
          </cell>
          <cell r="BK820">
            <v>1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0</v>
          </cell>
          <cell r="CN820" t="str">
            <v>-</v>
          </cell>
          <cell r="CO820" t="str">
            <v>-</v>
          </cell>
          <cell r="CP820" t="str">
            <v>-</v>
          </cell>
          <cell r="CQ820" t="str">
            <v>-</v>
          </cell>
          <cell r="CR820" t="str">
            <v>-</v>
          </cell>
          <cell r="CS820" t="str">
            <v>-</v>
          </cell>
          <cell r="CT820" t="str">
            <v>-</v>
          </cell>
          <cell r="CU820" t="str">
            <v>-</v>
          </cell>
          <cell r="CV820" t="str">
            <v>-</v>
          </cell>
          <cell r="CW820" t="str">
            <v>-</v>
          </cell>
          <cell r="CX820" t="str">
            <v>-</v>
          </cell>
          <cell r="CY820" t="str">
            <v>-</v>
          </cell>
          <cell r="CZ820" t="str">
            <v>-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  <cell r="DF820">
            <v>0</v>
          </cell>
          <cell r="DG820">
            <v>0</v>
          </cell>
          <cell r="DH820">
            <v>0</v>
          </cell>
          <cell r="DI820">
            <v>0</v>
          </cell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0</v>
          </cell>
          <cell r="DP820">
            <v>0</v>
          </cell>
          <cell r="DQ820">
            <v>0</v>
          </cell>
          <cell r="DR820">
            <v>0</v>
          </cell>
          <cell r="DS820">
            <v>0</v>
          </cell>
          <cell r="DT820">
            <v>0</v>
          </cell>
          <cell r="DU820">
            <v>0</v>
          </cell>
          <cell r="DV820">
            <v>0</v>
          </cell>
          <cell r="DW820">
            <v>0</v>
          </cell>
          <cell r="DX820">
            <v>0</v>
          </cell>
          <cell r="DY820">
            <v>0</v>
          </cell>
          <cell r="DZ820">
            <v>0</v>
          </cell>
          <cell r="EA820">
            <v>0</v>
          </cell>
          <cell r="EB820">
            <v>0</v>
          </cell>
          <cell r="EC820">
            <v>0</v>
          </cell>
          <cell r="ED820">
            <v>0</v>
          </cell>
          <cell r="EE820">
            <v>0</v>
          </cell>
          <cell r="EF820">
            <v>0</v>
          </cell>
          <cell r="EG820">
            <v>0</v>
          </cell>
          <cell r="EH820">
            <v>0</v>
          </cell>
          <cell r="EI820">
            <v>0</v>
          </cell>
          <cell r="EJ820">
            <v>0</v>
          </cell>
          <cell r="EK820">
            <v>0</v>
          </cell>
          <cell r="EL820">
            <v>0</v>
          </cell>
          <cell r="EM820">
            <v>0</v>
          </cell>
          <cell r="EN820">
            <v>39.46</v>
          </cell>
          <cell r="EO820">
            <v>0</v>
          </cell>
          <cell r="EP820">
            <v>0</v>
          </cell>
          <cell r="EQ820">
            <v>39.46</v>
          </cell>
          <cell r="ER820">
            <v>0</v>
          </cell>
          <cell r="ES820">
            <v>0</v>
          </cell>
          <cell r="ET820">
            <v>0</v>
          </cell>
          <cell r="EU820">
            <v>0</v>
          </cell>
          <cell r="EV820">
            <v>0</v>
          </cell>
          <cell r="EW820">
            <v>0</v>
          </cell>
          <cell r="EX820">
            <v>0</v>
          </cell>
          <cell r="EY820">
            <v>0</v>
          </cell>
          <cell r="EZ820" t="str">
            <v>F43137-2013-055</v>
          </cell>
          <cell r="FA820" t="str">
            <v>Reforma</v>
          </cell>
          <cell r="FB820" t="str">
            <v>Não</v>
          </cell>
          <cell r="FC820" t="str">
            <v>Sim</v>
          </cell>
          <cell r="FL820" t="str">
            <v>-</v>
          </cell>
          <cell r="FM820" t="str">
            <v>VT05Fab. Jacareí</v>
          </cell>
          <cell r="FN820">
            <v>490</v>
          </cell>
          <cell r="FO820" t="str">
            <v>-</v>
          </cell>
          <cell r="FP820" t="str">
            <v>-</v>
          </cell>
          <cell r="FQ820">
            <v>-25.75</v>
          </cell>
          <cell r="FR820">
            <v>403.15000000000003</v>
          </cell>
          <cell r="FS820">
            <v>374.25880000000001</v>
          </cell>
          <cell r="FT820" t="str">
            <v>-</v>
          </cell>
          <cell r="FU820" t="str">
            <v>-</v>
          </cell>
          <cell r="FV820">
            <v>0.50800000000000001</v>
          </cell>
          <cell r="FW820" t="str">
            <v>-</v>
          </cell>
          <cell r="FX820" t="str">
            <v>-</v>
          </cell>
          <cell r="FY820">
            <v>0.45903999999999995</v>
          </cell>
          <cell r="FZ820">
            <v>0.44507999999999998</v>
          </cell>
          <cell r="GA820" t="str">
            <v>-</v>
          </cell>
          <cell r="GB820" t="str">
            <v>-</v>
          </cell>
          <cell r="GC820" t="str">
            <v>-</v>
          </cell>
          <cell r="GD820" t="str">
            <v>-</v>
          </cell>
          <cell r="GE820" t="str">
            <v>-</v>
          </cell>
          <cell r="GF820" t="str">
            <v>-</v>
          </cell>
          <cell r="GG820" t="str">
            <v>-</v>
          </cell>
          <cell r="GH820">
            <v>16.162654495872573</v>
          </cell>
          <cell r="GI820">
            <v>0</v>
          </cell>
          <cell r="GK820">
            <v>16.162654495872573</v>
          </cell>
          <cell r="GL820" t="str">
            <v>S4AM09</v>
          </cell>
          <cell r="GM820">
            <v>368.91</v>
          </cell>
          <cell r="GN820">
            <v>11.68</v>
          </cell>
        </row>
        <row r="821">
          <cell r="D821" t="str">
            <v>S4AM06</v>
          </cell>
          <cell r="E821" t="str">
            <v>Módulo SP4</v>
          </cell>
          <cell r="F821" t="str">
            <v>F4310056</v>
          </cell>
          <cell r="G821">
            <v>819</v>
          </cell>
          <cell r="H821" t="str">
            <v>F43100</v>
          </cell>
          <cell r="I821" t="str">
            <v>Karamacy</v>
          </cell>
          <cell r="J821" t="str">
            <v>ITAPEVA</v>
          </cell>
          <cell r="K821" t="str">
            <v>Fab. Jacareí</v>
          </cell>
          <cell r="L821">
            <v>63.16</v>
          </cell>
          <cell r="M821">
            <v>63.16</v>
          </cell>
          <cell r="N821">
            <v>19052.394682140839</v>
          </cell>
          <cell r="O821">
            <v>0.20277002857185544</v>
          </cell>
          <cell r="P821" t="str">
            <v>FB</v>
          </cell>
          <cell r="Q821" t="str">
            <v>Sem IPC</v>
          </cell>
          <cell r="R821" t="str">
            <v>Sem IPC</v>
          </cell>
          <cell r="S821">
            <v>19052.394682140839</v>
          </cell>
          <cell r="T821">
            <v>0.20277002857185544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41778</v>
          </cell>
          <cell r="AJ821">
            <v>41778</v>
          </cell>
          <cell r="AK821" t="str">
            <v/>
          </cell>
          <cell r="AL821" t="str">
            <v>SP8</v>
          </cell>
          <cell r="AN821" t="str">
            <v>S2.La.6M</v>
          </cell>
          <cell r="AO821" t="str">
            <v>VT05</v>
          </cell>
          <cell r="AP821" t="str">
            <v>-</v>
          </cell>
          <cell r="AQ821" t="str">
            <v>-</v>
          </cell>
          <cell r="AR821" t="str">
            <v>-</v>
          </cell>
          <cell r="AS821" t="str">
            <v>-</v>
          </cell>
          <cell r="AT821">
            <v>301.65286070520648</v>
          </cell>
          <cell r="AU821">
            <v>380.84000000000003</v>
          </cell>
          <cell r="AW821" t="str">
            <v>Parceria - PARKIA</v>
          </cell>
          <cell r="AX821" t="str">
            <v>PARCERIA - PARKIA</v>
          </cell>
          <cell r="AY821" t="str">
            <v>Módulo SP4KaramacyFab. Jacareí</v>
          </cell>
          <cell r="AZ821" t="str">
            <v>Jacareí</v>
          </cell>
          <cell r="BA821" t="str">
            <v>(Tora s/c 6,5 a 7 m)</v>
          </cell>
          <cell r="BB821" t="str">
            <v>Tora Plana</v>
          </cell>
          <cell r="BC821" t="str">
            <v>Módulo SP4Karamacy</v>
          </cell>
          <cell r="BD821">
            <v>71</v>
          </cell>
          <cell r="BE821" t="str">
            <v>Reforma</v>
          </cell>
          <cell r="BF821" t="str">
            <v>Reforma</v>
          </cell>
          <cell r="BG821" t="str">
            <v>FB</v>
          </cell>
          <cell r="BH821">
            <v>1</v>
          </cell>
          <cell r="BI821">
            <v>0</v>
          </cell>
          <cell r="BJ821">
            <v>0</v>
          </cell>
          <cell r="BK821">
            <v>1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 t="str">
            <v>-</v>
          </cell>
          <cell r="CO821" t="str">
            <v>-</v>
          </cell>
          <cell r="CP821" t="str">
            <v>-</v>
          </cell>
          <cell r="CQ821" t="str">
            <v>-</v>
          </cell>
          <cell r="CR821" t="str">
            <v>-</v>
          </cell>
          <cell r="CS821" t="str">
            <v>-</v>
          </cell>
          <cell r="CT821" t="str">
            <v>-</v>
          </cell>
          <cell r="CU821" t="str">
            <v>-</v>
          </cell>
          <cell r="CV821" t="str">
            <v>-</v>
          </cell>
          <cell r="CW821" t="str">
            <v>-</v>
          </cell>
          <cell r="CX821" t="str">
            <v>-</v>
          </cell>
          <cell r="CY821" t="str">
            <v>-</v>
          </cell>
          <cell r="CZ821" t="str">
            <v>-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  <cell r="DF821">
            <v>0</v>
          </cell>
          <cell r="DG821">
            <v>0</v>
          </cell>
          <cell r="DH821">
            <v>0</v>
          </cell>
          <cell r="DI821">
            <v>0</v>
          </cell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0</v>
          </cell>
          <cell r="DU821">
            <v>0</v>
          </cell>
          <cell r="DV821">
            <v>0</v>
          </cell>
          <cell r="DW821">
            <v>0</v>
          </cell>
          <cell r="DX821">
            <v>0</v>
          </cell>
          <cell r="DY821">
            <v>0</v>
          </cell>
          <cell r="DZ821">
            <v>0</v>
          </cell>
          <cell r="EA821">
            <v>0</v>
          </cell>
          <cell r="EB821">
            <v>0</v>
          </cell>
          <cell r="EC821">
            <v>0</v>
          </cell>
          <cell r="ED821">
            <v>0</v>
          </cell>
          <cell r="EE821">
            <v>0</v>
          </cell>
          <cell r="EF821">
            <v>0</v>
          </cell>
          <cell r="EG821">
            <v>0</v>
          </cell>
          <cell r="EH821">
            <v>0</v>
          </cell>
          <cell r="EI821">
            <v>0</v>
          </cell>
          <cell r="EJ821">
            <v>0</v>
          </cell>
          <cell r="EK821">
            <v>0</v>
          </cell>
          <cell r="EL821">
            <v>0</v>
          </cell>
          <cell r="EM821">
            <v>0</v>
          </cell>
          <cell r="EN821">
            <v>63.16</v>
          </cell>
          <cell r="EO821">
            <v>0</v>
          </cell>
          <cell r="EP821">
            <v>0</v>
          </cell>
          <cell r="EQ821">
            <v>63.16</v>
          </cell>
          <cell r="ER821">
            <v>0</v>
          </cell>
          <cell r="ES821">
            <v>0</v>
          </cell>
          <cell r="ET821">
            <v>0</v>
          </cell>
          <cell r="EU821">
            <v>0</v>
          </cell>
          <cell r="EV821">
            <v>0</v>
          </cell>
          <cell r="EW821">
            <v>0</v>
          </cell>
          <cell r="EX821">
            <v>0</v>
          </cell>
          <cell r="EY821">
            <v>0</v>
          </cell>
          <cell r="EZ821" t="str">
            <v>F43103-2013-056</v>
          </cell>
          <cell r="FA821" t="str">
            <v>Condução</v>
          </cell>
          <cell r="FB821" t="str">
            <v>Não</v>
          </cell>
          <cell r="FC821" t="str">
            <v>Sim</v>
          </cell>
          <cell r="FL821" t="str">
            <v>-</v>
          </cell>
          <cell r="FM821" t="str">
            <v>VT05Fab. Jacareí</v>
          </cell>
          <cell r="FN821">
            <v>490</v>
          </cell>
          <cell r="FO821" t="str">
            <v>-</v>
          </cell>
          <cell r="FP821" t="str">
            <v>-</v>
          </cell>
          <cell r="FQ821">
            <v>-25.75</v>
          </cell>
          <cell r="FR821">
            <v>403.15000000000003</v>
          </cell>
          <cell r="FS821">
            <v>374.25880000000001</v>
          </cell>
          <cell r="FT821" t="str">
            <v>-</v>
          </cell>
          <cell r="FU821" t="str">
            <v>-</v>
          </cell>
          <cell r="FV821">
            <v>0.50800000000000001</v>
          </cell>
          <cell r="FW821" t="str">
            <v>-</v>
          </cell>
          <cell r="FX821" t="str">
            <v>-</v>
          </cell>
          <cell r="FY821">
            <v>0.45903999999999995</v>
          </cell>
          <cell r="FZ821">
            <v>0.44507999999999998</v>
          </cell>
          <cell r="GA821" t="str">
            <v>-</v>
          </cell>
          <cell r="GB821" t="str">
            <v>-</v>
          </cell>
          <cell r="GC821" t="str">
            <v>-</v>
          </cell>
          <cell r="GD821" t="str">
            <v>-</v>
          </cell>
          <cell r="GE821" t="str">
            <v>-</v>
          </cell>
          <cell r="GF821" t="str">
            <v>-</v>
          </cell>
          <cell r="GG821" t="str">
            <v>-</v>
          </cell>
          <cell r="GH821">
            <v>16.647820848747813</v>
          </cell>
          <cell r="GI821">
            <v>0</v>
          </cell>
          <cell r="GK821">
            <v>16.647820848747813</v>
          </cell>
          <cell r="GL821" t="str">
            <v>S4AM06</v>
          </cell>
          <cell r="GM821">
            <v>368.91</v>
          </cell>
          <cell r="GN821">
            <v>11.93</v>
          </cell>
        </row>
        <row r="822">
          <cell r="D822" t="str">
            <v>S2CI18</v>
          </cell>
          <cell r="E822" t="str">
            <v>Módulo SP4</v>
          </cell>
          <cell r="F822" t="str">
            <v>F5530021</v>
          </cell>
          <cell r="G822">
            <v>820</v>
          </cell>
          <cell r="H822" t="str">
            <v>F55300</v>
          </cell>
          <cell r="I822" t="str">
            <v>Manacá</v>
          </cell>
          <cell r="J822" t="str">
            <v>BURI</v>
          </cell>
          <cell r="K822" t="str">
            <v>Fab. Jacareí</v>
          </cell>
          <cell r="L822">
            <v>19.16</v>
          </cell>
          <cell r="M822">
            <v>19.16</v>
          </cell>
          <cell r="N822">
            <v>2686.0183318763598</v>
          </cell>
          <cell r="O822">
            <v>0.13867589421315121</v>
          </cell>
          <cell r="P822" t="str">
            <v>FB</v>
          </cell>
          <cell r="Q822" t="str">
            <v>Sem IPC</v>
          </cell>
          <cell r="R822" t="str">
            <v>Sem IPC</v>
          </cell>
          <cell r="S822">
            <v>2686.0183318763598</v>
          </cell>
          <cell r="T822">
            <v>0.13867589421315121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41808</v>
          </cell>
          <cell r="AJ822">
            <v>41808</v>
          </cell>
          <cell r="AK822" t="str">
            <v/>
          </cell>
          <cell r="AL822" t="str">
            <v>SP8</v>
          </cell>
          <cell r="AN822" t="str">
            <v>S2.XX.6S</v>
          </cell>
          <cell r="AO822" t="str">
            <v>VT01</v>
          </cell>
          <cell r="AP822" t="str">
            <v>-</v>
          </cell>
          <cell r="AQ822" t="str">
            <v>-</v>
          </cell>
          <cell r="AR822" t="str">
            <v>-</v>
          </cell>
          <cell r="AS822" t="str">
            <v>-</v>
          </cell>
          <cell r="AT822">
            <v>140.18884821901668</v>
          </cell>
          <cell r="AU822">
            <v>324.32</v>
          </cell>
          <cell r="AW822" t="str">
            <v>Arrend FIBRIA - Posse FIBRIA</v>
          </cell>
          <cell r="AX822" t="str">
            <v>ARRENDAMENTO</v>
          </cell>
          <cell r="AY822" t="str">
            <v>Módulo SP4ManacáFab. Jacareí</v>
          </cell>
          <cell r="AZ822" t="str">
            <v>Jacareí</v>
          </cell>
          <cell r="BA822" t="str">
            <v>(Tora s/c 6,5 a 7 m)</v>
          </cell>
          <cell r="BB822" t="str">
            <v>Tora Plana</v>
          </cell>
          <cell r="BC822" t="str">
            <v>Módulo SP4Manacá</v>
          </cell>
          <cell r="BD822">
            <v>72</v>
          </cell>
          <cell r="BE822" t="str">
            <v>Reforma</v>
          </cell>
          <cell r="BF822" t="str">
            <v>Reforma</v>
          </cell>
          <cell r="BG822" t="str">
            <v>FB</v>
          </cell>
          <cell r="BH822">
            <v>1</v>
          </cell>
          <cell r="BI822">
            <v>0</v>
          </cell>
          <cell r="BJ822">
            <v>0</v>
          </cell>
          <cell r="BK822">
            <v>1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0</v>
          </cell>
          <cell r="CN822" t="str">
            <v>-</v>
          </cell>
          <cell r="CO822" t="str">
            <v>-</v>
          </cell>
          <cell r="CP822" t="str">
            <v>-</v>
          </cell>
          <cell r="CQ822" t="str">
            <v>-</v>
          </cell>
          <cell r="CR822" t="str">
            <v>-</v>
          </cell>
          <cell r="CS822" t="str">
            <v>-</v>
          </cell>
          <cell r="CT822" t="str">
            <v>-</v>
          </cell>
          <cell r="CU822" t="str">
            <v>-</v>
          </cell>
          <cell r="CV822" t="str">
            <v>-</v>
          </cell>
          <cell r="CW822" t="str">
            <v>-</v>
          </cell>
          <cell r="CX822" t="str">
            <v>-</v>
          </cell>
          <cell r="CY822" t="str">
            <v>-</v>
          </cell>
          <cell r="CZ822" t="str">
            <v>-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0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0</v>
          </cell>
          <cell r="EF822">
            <v>0</v>
          </cell>
          <cell r="EG822">
            <v>0</v>
          </cell>
          <cell r="EH822">
            <v>0</v>
          </cell>
          <cell r="EI822">
            <v>0</v>
          </cell>
          <cell r="EJ822">
            <v>0</v>
          </cell>
          <cell r="EK822">
            <v>0</v>
          </cell>
          <cell r="EL822">
            <v>0</v>
          </cell>
          <cell r="EM822">
            <v>0</v>
          </cell>
          <cell r="EN822">
            <v>19.16</v>
          </cell>
          <cell r="EO822">
            <v>0</v>
          </cell>
          <cell r="EP822">
            <v>0</v>
          </cell>
          <cell r="EQ822">
            <v>19.16</v>
          </cell>
          <cell r="ER822">
            <v>0</v>
          </cell>
          <cell r="ES822">
            <v>0</v>
          </cell>
          <cell r="ET822">
            <v>0</v>
          </cell>
          <cell r="EU822">
            <v>0</v>
          </cell>
          <cell r="EV822">
            <v>0</v>
          </cell>
          <cell r="EW822">
            <v>0</v>
          </cell>
          <cell r="EX822">
            <v>0</v>
          </cell>
          <cell r="EY822">
            <v>0</v>
          </cell>
          <cell r="EZ822" t="str">
            <v>F55321-2014-021</v>
          </cell>
          <cell r="FA822" t="str">
            <v>-</v>
          </cell>
          <cell r="FB822" t="str">
            <v>Não</v>
          </cell>
          <cell r="FC822" t="str">
            <v>Sim</v>
          </cell>
          <cell r="FL822" t="str">
            <v>-</v>
          </cell>
          <cell r="FM822" t="str">
            <v>VT01Fab. Jacareí</v>
          </cell>
          <cell r="FN822">
            <v>480</v>
          </cell>
          <cell r="FO822" t="str">
            <v>-</v>
          </cell>
          <cell r="FP822" t="str">
            <v>-</v>
          </cell>
          <cell r="FQ822">
            <v>-25.75</v>
          </cell>
          <cell r="FR822">
            <v>403.15000000000003</v>
          </cell>
          <cell r="FS822">
            <v>374.25880000000001</v>
          </cell>
          <cell r="FT822" t="str">
            <v>-</v>
          </cell>
          <cell r="FU822" t="str">
            <v>-</v>
          </cell>
          <cell r="FV822">
            <v>0.496</v>
          </cell>
          <cell r="FW822" t="str">
            <v>-</v>
          </cell>
          <cell r="FX822" t="str">
            <v>-</v>
          </cell>
          <cell r="FY822">
            <v>0.45903999999999995</v>
          </cell>
          <cell r="FZ822">
            <v>0.44507999999999998</v>
          </cell>
          <cell r="GA822" t="str">
            <v>-</v>
          </cell>
          <cell r="GB822" t="str">
            <v>-</v>
          </cell>
          <cell r="GC822" t="str">
            <v>-</v>
          </cell>
          <cell r="GD822" t="str">
            <v>-</v>
          </cell>
          <cell r="GE822" t="str">
            <v>-</v>
          </cell>
          <cell r="GF822" t="str">
            <v>-</v>
          </cell>
          <cell r="GG822" t="str">
            <v>-</v>
          </cell>
          <cell r="GH822">
            <v>20.278965145149783</v>
          </cell>
          <cell r="GI822">
            <v>0</v>
          </cell>
          <cell r="GK822">
            <v>20.278965145149783</v>
          </cell>
          <cell r="GL822" t="str">
            <v>S2CI18</v>
          </cell>
          <cell r="GM822">
            <v>320.57</v>
          </cell>
          <cell r="GN822">
            <v>3.75</v>
          </cell>
        </row>
        <row r="823">
          <cell r="D823" t="str">
            <v>S2CI16</v>
          </cell>
          <cell r="E823" t="str">
            <v>Módulo SP4</v>
          </cell>
          <cell r="F823" t="str">
            <v>F5530022</v>
          </cell>
          <cell r="G823">
            <v>821</v>
          </cell>
          <cell r="H823" t="str">
            <v>F55300</v>
          </cell>
          <cell r="I823" t="str">
            <v>Manacá</v>
          </cell>
          <cell r="J823" t="str">
            <v>BURI</v>
          </cell>
          <cell r="K823" t="str">
            <v>Fab. Jacareí</v>
          </cell>
          <cell r="L823">
            <v>25.06</v>
          </cell>
          <cell r="M823">
            <v>25.06</v>
          </cell>
          <cell r="N823">
            <v>3997.1012190919082</v>
          </cell>
          <cell r="O823">
            <v>0.15896711626317489</v>
          </cell>
          <cell r="P823" t="str">
            <v>FB</v>
          </cell>
          <cell r="Q823" t="str">
            <v>Sem IPC</v>
          </cell>
          <cell r="R823" t="str">
            <v>Sem IPC</v>
          </cell>
          <cell r="S823">
            <v>3997.1012190919082</v>
          </cell>
          <cell r="T823">
            <v>0.15896711626317489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41781</v>
          </cell>
          <cell r="AJ823">
            <v>41781</v>
          </cell>
          <cell r="AK823" t="str">
            <v/>
          </cell>
          <cell r="AL823" t="str">
            <v>SP8</v>
          </cell>
          <cell r="AN823" t="str">
            <v>S2.XX.6M</v>
          </cell>
          <cell r="AO823" t="str">
            <v>VT01</v>
          </cell>
          <cell r="AP823" t="str">
            <v>-</v>
          </cell>
          <cell r="AQ823" t="str">
            <v>-</v>
          </cell>
          <cell r="AR823" t="str">
            <v>-</v>
          </cell>
          <cell r="AS823" t="str">
            <v>-</v>
          </cell>
          <cell r="AT823">
            <v>159.50124577381916</v>
          </cell>
          <cell r="AU823">
            <v>324.26</v>
          </cell>
          <cell r="AW823" t="str">
            <v>Arrend FIBRIA - Posse FIBRIA</v>
          </cell>
          <cell r="AX823" t="str">
            <v>ARRENDAMENTO</v>
          </cell>
          <cell r="AY823" t="str">
            <v>Módulo SP4ManacáFab. Jacareí</v>
          </cell>
          <cell r="AZ823" t="str">
            <v>Jacareí</v>
          </cell>
          <cell r="BA823" t="str">
            <v>(Tora s/c 6,5 a 7 m)</v>
          </cell>
          <cell r="BB823" t="str">
            <v>Tora Plana</v>
          </cell>
          <cell r="BC823" t="str">
            <v>Módulo SP4Manacá</v>
          </cell>
          <cell r="BD823">
            <v>72</v>
          </cell>
          <cell r="BE823" t="str">
            <v>Reforma</v>
          </cell>
          <cell r="BF823" t="str">
            <v>Reforma</v>
          </cell>
          <cell r="BG823" t="str">
            <v>FB</v>
          </cell>
          <cell r="BH823">
            <v>1</v>
          </cell>
          <cell r="BI823">
            <v>0</v>
          </cell>
          <cell r="BJ823">
            <v>0</v>
          </cell>
          <cell r="BK823">
            <v>1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 t="str">
            <v>-</v>
          </cell>
          <cell r="CO823" t="str">
            <v>-</v>
          </cell>
          <cell r="CP823" t="str">
            <v>-</v>
          </cell>
          <cell r="CQ823" t="str">
            <v>-</v>
          </cell>
          <cell r="CR823" t="str">
            <v>-</v>
          </cell>
          <cell r="CS823" t="str">
            <v>-</v>
          </cell>
          <cell r="CT823" t="str">
            <v>-</v>
          </cell>
          <cell r="CU823" t="str">
            <v>-</v>
          </cell>
          <cell r="CV823" t="str">
            <v>-</v>
          </cell>
          <cell r="CW823" t="str">
            <v>-</v>
          </cell>
          <cell r="CX823" t="str">
            <v>-</v>
          </cell>
          <cell r="CY823" t="str">
            <v>-</v>
          </cell>
          <cell r="CZ823" t="str">
            <v>-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  <cell r="DF823">
            <v>0</v>
          </cell>
          <cell r="DG823">
            <v>0</v>
          </cell>
          <cell r="DH823">
            <v>0</v>
          </cell>
          <cell r="DI823">
            <v>0</v>
          </cell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</v>
          </cell>
          <cell r="DP823">
            <v>0</v>
          </cell>
          <cell r="DQ823">
            <v>0</v>
          </cell>
          <cell r="DR823">
            <v>0</v>
          </cell>
          <cell r="DS823">
            <v>0</v>
          </cell>
          <cell r="DT823">
            <v>0</v>
          </cell>
          <cell r="DU823">
            <v>0</v>
          </cell>
          <cell r="DV823">
            <v>0</v>
          </cell>
          <cell r="DW823">
            <v>0</v>
          </cell>
          <cell r="DX823">
            <v>0</v>
          </cell>
          <cell r="DY823">
            <v>0</v>
          </cell>
          <cell r="DZ823">
            <v>0</v>
          </cell>
          <cell r="EA823">
            <v>0</v>
          </cell>
          <cell r="EB823">
            <v>0</v>
          </cell>
          <cell r="EC823">
            <v>0</v>
          </cell>
          <cell r="ED823">
            <v>0</v>
          </cell>
          <cell r="EE823">
            <v>0</v>
          </cell>
          <cell r="EF823">
            <v>0</v>
          </cell>
          <cell r="EG823">
            <v>0</v>
          </cell>
          <cell r="EH823">
            <v>0</v>
          </cell>
          <cell r="EI823">
            <v>0</v>
          </cell>
          <cell r="EJ823">
            <v>0</v>
          </cell>
          <cell r="EK823">
            <v>0</v>
          </cell>
          <cell r="EL823">
            <v>0</v>
          </cell>
          <cell r="EM823">
            <v>0</v>
          </cell>
          <cell r="EN823">
            <v>25.06</v>
          </cell>
          <cell r="EO823">
            <v>0</v>
          </cell>
          <cell r="EP823">
            <v>0</v>
          </cell>
          <cell r="EQ823">
            <v>25.06</v>
          </cell>
          <cell r="ER823">
            <v>0</v>
          </cell>
          <cell r="ES823">
            <v>0</v>
          </cell>
          <cell r="ET823">
            <v>0</v>
          </cell>
          <cell r="EU823">
            <v>0</v>
          </cell>
          <cell r="EV823">
            <v>0</v>
          </cell>
          <cell r="EW823">
            <v>0</v>
          </cell>
          <cell r="EX823">
            <v>0</v>
          </cell>
          <cell r="EY823">
            <v>0</v>
          </cell>
          <cell r="EZ823" t="str">
            <v>F55322-2014-022</v>
          </cell>
          <cell r="FA823" t="str">
            <v>-</v>
          </cell>
          <cell r="FB823" t="str">
            <v>Não</v>
          </cell>
          <cell r="FC823" t="str">
            <v>Sim</v>
          </cell>
          <cell r="FL823" t="str">
            <v>-</v>
          </cell>
          <cell r="FM823" t="str">
            <v>VT01Fab. Jacareí</v>
          </cell>
          <cell r="FN823">
            <v>480</v>
          </cell>
          <cell r="FO823" t="str">
            <v>-</v>
          </cell>
          <cell r="FP823" t="str">
            <v>-</v>
          </cell>
          <cell r="FQ823">
            <v>-25.75</v>
          </cell>
          <cell r="FR823">
            <v>403.15000000000003</v>
          </cell>
          <cell r="FS823">
            <v>374.25880000000001</v>
          </cell>
          <cell r="FT823" t="str">
            <v>-</v>
          </cell>
          <cell r="FU823" t="str">
            <v>-</v>
          </cell>
          <cell r="FV823">
            <v>0.496</v>
          </cell>
          <cell r="FW823" t="str">
            <v>-</v>
          </cell>
          <cell r="FX823" t="str">
            <v>-</v>
          </cell>
          <cell r="FY823">
            <v>0.45903999999999995</v>
          </cell>
          <cell r="FZ823">
            <v>0.44507999999999998</v>
          </cell>
          <cell r="GA823" t="str">
            <v>-</v>
          </cell>
          <cell r="GB823" t="str">
            <v>-</v>
          </cell>
          <cell r="GC823" t="str">
            <v>-</v>
          </cell>
          <cell r="GD823" t="str">
            <v>-</v>
          </cell>
          <cell r="GE823" t="str">
            <v>-</v>
          </cell>
          <cell r="GF823" t="str">
            <v>-</v>
          </cell>
          <cell r="GG823" t="str">
            <v>-</v>
          </cell>
          <cell r="GH823">
            <v>18.808046899018464</v>
          </cell>
          <cell r="GI823">
            <v>0</v>
          </cell>
          <cell r="GK823">
            <v>18.808046899018464</v>
          </cell>
          <cell r="GL823" t="str">
            <v>S2CI16</v>
          </cell>
          <cell r="GM823">
            <v>320.57</v>
          </cell>
          <cell r="GN823">
            <v>3.69</v>
          </cell>
        </row>
        <row r="824">
          <cell r="D824" t="str">
            <v>S2CI26</v>
          </cell>
          <cell r="E824" t="str">
            <v>Módulo SP4</v>
          </cell>
          <cell r="F824" t="str">
            <v>F5530024</v>
          </cell>
          <cell r="G824">
            <v>822</v>
          </cell>
          <cell r="H824" t="str">
            <v>F55300</v>
          </cell>
          <cell r="I824" t="str">
            <v>Manacá</v>
          </cell>
          <cell r="J824" t="str">
            <v>BURI</v>
          </cell>
          <cell r="K824" t="str">
            <v>Fab. Jacareí</v>
          </cell>
          <cell r="L824">
            <v>28.21</v>
          </cell>
          <cell r="M824">
            <v>28.21</v>
          </cell>
          <cell r="N824">
            <v>5142.2345050734239</v>
          </cell>
          <cell r="O824">
            <v>0.15887816961469631</v>
          </cell>
          <cell r="P824" t="str">
            <v>FB</v>
          </cell>
          <cell r="Q824" t="str">
            <v>Sem IPC</v>
          </cell>
          <cell r="R824" t="str">
            <v>Sem IPC</v>
          </cell>
          <cell r="S824">
            <v>5142.2345050734239</v>
          </cell>
          <cell r="T824">
            <v>0.15887816961469631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41811</v>
          </cell>
          <cell r="AJ824">
            <v>41811</v>
          </cell>
          <cell r="AK824" t="str">
            <v/>
          </cell>
          <cell r="AL824" t="str">
            <v>SP8</v>
          </cell>
          <cell r="AN824" t="str">
            <v>S2.XX.6S</v>
          </cell>
          <cell r="AO824" t="str">
            <v>VT01</v>
          </cell>
          <cell r="AP824" t="str">
            <v>-</v>
          </cell>
          <cell r="AQ824" t="str">
            <v>-</v>
          </cell>
          <cell r="AR824" t="str">
            <v>-</v>
          </cell>
          <cell r="AS824" t="str">
            <v>-</v>
          </cell>
          <cell r="AT824">
            <v>182.28410156233335</v>
          </cell>
          <cell r="AU824">
            <v>324.93</v>
          </cell>
          <cell r="AW824" t="str">
            <v>Arrend FIBRIA - Posse FIBRIA</v>
          </cell>
          <cell r="AX824" t="str">
            <v>ARRENDAMENTO</v>
          </cell>
          <cell r="AY824" t="str">
            <v>Módulo SP4ManacáFab. Jacareí</v>
          </cell>
          <cell r="AZ824" t="str">
            <v>Jacareí</v>
          </cell>
          <cell r="BA824" t="str">
            <v>(Tora s/c 6,5 a 7 m)</v>
          </cell>
          <cell r="BB824" t="str">
            <v>Tora Plana</v>
          </cell>
          <cell r="BC824" t="str">
            <v>Módulo SP4Manacá</v>
          </cell>
          <cell r="BD824">
            <v>72</v>
          </cell>
          <cell r="BE824" t="str">
            <v>Reforma</v>
          </cell>
          <cell r="BF824" t="str">
            <v>Reforma</v>
          </cell>
          <cell r="BG824" t="str">
            <v>FB</v>
          </cell>
          <cell r="BH824">
            <v>1</v>
          </cell>
          <cell r="BI824">
            <v>0</v>
          </cell>
          <cell r="BJ824">
            <v>0</v>
          </cell>
          <cell r="BK824">
            <v>1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 t="str">
            <v>-</v>
          </cell>
          <cell r="CO824" t="str">
            <v>-</v>
          </cell>
          <cell r="CP824" t="str">
            <v>-</v>
          </cell>
          <cell r="CQ824" t="str">
            <v>-</v>
          </cell>
          <cell r="CR824" t="str">
            <v>-</v>
          </cell>
          <cell r="CS824" t="str">
            <v>-</v>
          </cell>
          <cell r="CT824" t="str">
            <v>-</v>
          </cell>
          <cell r="CU824" t="str">
            <v>-</v>
          </cell>
          <cell r="CV824" t="str">
            <v>-</v>
          </cell>
          <cell r="CW824" t="str">
            <v>-</v>
          </cell>
          <cell r="CX824" t="str">
            <v>-</v>
          </cell>
          <cell r="CY824" t="str">
            <v>-</v>
          </cell>
          <cell r="CZ824" t="str">
            <v>-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  <cell r="DF824">
            <v>0</v>
          </cell>
          <cell r="DG824">
            <v>0</v>
          </cell>
          <cell r="DH824">
            <v>0</v>
          </cell>
          <cell r="DI824">
            <v>0</v>
          </cell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>
            <v>0</v>
          </cell>
          <cell r="DW824">
            <v>0</v>
          </cell>
          <cell r="DX824">
            <v>0</v>
          </cell>
          <cell r="DY824">
            <v>0</v>
          </cell>
          <cell r="DZ824">
            <v>0</v>
          </cell>
          <cell r="EA824">
            <v>0</v>
          </cell>
          <cell r="EB824">
            <v>0</v>
          </cell>
          <cell r="EC824">
            <v>0</v>
          </cell>
          <cell r="ED824">
            <v>0</v>
          </cell>
          <cell r="EE824">
            <v>0</v>
          </cell>
          <cell r="EF824">
            <v>0</v>
          </cell>
          <cell r="EG824">
            <v>0</v>
          </cell>
          <cell r="EH824">
            <v>0</v>
          </cell>
          <cell r="EI824">
            <v>0</v>
          </cell>
          <cell r="EJ824">
            <v>0</v>
          </cell>
          <cell r="EK824">
            <v>0</v>
          </cell>
          <cell r="EL824">
            <v>0</v>
          </cell>
          <cell r="EM824">
            <v>0</v>
          </cell>
          <cell r="EN824">
            <v>28.21</v>
          </cell>
          <cell r="EO824">
            <v>0</v>
          </cell>
          <cell r="EP824">
            <v>0</v>
          </cell>
          <cell r="EQ824">
            <v>28.21</v>
          </cell>
          <cell r="ER824">
            <v>0</v>
          </cell>
          <cell r="ES824">
            <v>0</v>
          </cell>
          <cell r="ET824">
            <v>0</v>
          </cell>
          <cell r="EU824">
            <v>0</v>
          </cell>
          <cell r="EV824">
            <v>0</v>
          </cell>
          <cell r="EW824">
            <v>0</v>
          </cell>
          <cell r="EX824">
            <v>0</v>
          </cell>
          <cell r="EY824">
            <v>0</v>
          </cell>
          <cell r="EZ824" t="str">
            <v>F55305-2014-024</v>
          </cell>
          <cell r="FA824" t="str">
            <v>-</v>
          </cell>
          <cell r="FB824" t="str">
            <v>Não</v>
          </cell>
          <cell r="FC824" t="str">
            <v>Sim</v>
          </cell>
          <cell r="FL824" t="str">
            <v>-</v>
          </cell>
          <cell r="FM824" t="str">
            <v>VT01Fab. Jacareí</v>
          </cell>
          <cell r="FN824">
            <v>480</v>
          </cell>
          <cell r="FO824" t="str">
            <v>-</v>
          </cell>
          <cell r="FP824" t="str">
            <v>-</v>
          </cell>
          <cell r="FQ824">
            <v>-25.75</v>
          </cell>
          <cell r="FR824">
            <v>403.15000000000003</v>
          </cell>
          <cell r="FS824">
            <v>374.25880000000001</v>
          </cell>
          <cell r="FT824" t="str">
            <v>-</v>
          </cell>
          <cell r="FU824" t="str">
            <v>-</v>
          </cell>
          <cell r="FV824">
            <v>0.496</v>
          </cell>
          <cell r="FW824" t="str">
            <v>-</v>
          </cell>
          <cell r="FX824" t="str">
            <v>-</v>
          </cell>
          <cell r="FY824">
            <v>0.45903999999999995</v>
          </cell>
          <cell r="FZ824">
            <v>0.44507999999999998</v>
          </cell>
          <cell r="GA824" t="str">
            <v>-</v>
          </cell>
          <cell r="GB824" t="str">
            <v>-</v>
          </cell>
          <cell r="GC824" t="str">
            <v>-</v>
          </cell>
          <cell r="GD824" t="str">
            <v>-</v>
          </cell>
          <cell r="GE824" t="str">
            <v>-</v>
          </cell>
          <cell r="GF824" t="str">
            <v>-</v>
          </cell>
          <cell r="GG824" t="str">
            <v>-</v>
          </cell>
          <cell r="GH824">
            <v>18.813656130586025</v>
          </cell>
          <cell r="GI824">
            <v>0</v>
          </cell>
          <cell r="GK824">
            <v>18.813656130586025</v>
          </cell>
          <cell r="GL824" t="str">
            <v>S2CI26</v>
          </cell>
          <cell r="GM824">
            <v>320.57</v>
          </cell>
          <cell r="GN824">
            <v>4.3600000000000003</v>
          </cell>
        </row>
        <row r="825">
          <cell r="D825" t="str">
            <v>S2CI25</v>
          </cell>
          <cell r="E825" t="str">
            <v>Módulo SP4</v>
          </cell>
          <cell r="F825" t="str">
            <v>F5530004</v>
          </cell>
          <cell r="G825">
            <v>823</v>
          </cell>
          <cell r="H825" t="str">
            <v>F55300</v>
          </cell>
          <cell r="I825" t="str">
            <v>Manacá</v>
          </cell>
          <cell r="J825" t="str">
            <v>BURI</v>
          </cell>
          <cell r="K825" t="str">
            <v>Fab. Jacareí</v>
          </cell>
          <cell r="L825">
            <v>26.8</v>
          </cell>
          <cell r="M825">
            <v>26.8</v>
          </cell>
          <cell r="N825">
            <v>5660.7692963237105</v>
          </cell>
          <cell r="O825">
            <v>0.18736548742378176</v>
          </cell>
          <cell r="P825" t="str">
            <v>FB</v>
          </cell>
          <cell r="Q825" t="str">
            <v>Sem IPC</v>
          </cell>
          <cell r="R825" t="str">
            <v>Sem IPC</v>
          </cell>
          <cell r="S825">
            <v>5660.7692963237105</v>
          </cell>
          <cell r="T825">
            <v>0.18736548742378176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41659</v>
          </cell>
          <cell r="AJ825">
            <v>41659</v>
          </cell>
          <cell r="AK825" t="str">
            <v/>
          </cell>
          <cell r="AL825" t="str">
            <v>SP8</v>
          </cell>
          <cell r="AN825" t="str">
            <v>S2.XX.6S</v>
          </cell>
          <cell r="AO825" t="str">
            <v>VT05</v>
          </cell>
          <cell r="AP825" t="str">
            <v>-</v>
          </cell>
          <cell r="AQ825" t="str">
            <v>-</v>
          </cell>
          <cell r="AR825" t="str">
            <v>-</v>
          </cell>
          <cell r="AS825" t="str">
            <v>-</v>
          </cell>
          <cell r="AT825">
            <v>211.22273493745189</v>
          </cell>
          <cell r="AU825">
            <v>323.14999999999998</v>
          </cell>
          <cell r="AW825" t="str">
            <v>Arrend FIBRIA - Posse FIBRIA</v>
          </cell>
          <cell r="AX825" t="str">
            <v>ARRENDAMENTO</v>
          </cell>
          <cell r="AY825" t="str">
            <v>Módulo SP4ManacáFab. Jacareí</v>
          </cell>
          <cell r="AZ825" t="str">
            <v>Jacareí</v>
          </cell>
          <cell r="BA825" t="str">
            <v>(Tora s/c 6,5 a 7 m)</v>
          </cell>
          <cell r="BB825" t="str">
            <v>Tora Plana</v>
          </cell>
          <cell r="BC825" t="str">
            <v>Módulo SP4Manacá</v>
          </cell>
          <cell r="BD825">
            <v>72</v>
          </cell>
          <cell r="BE825" t="str">
            <v>Rebrota</v>
          </cell>
          <cell r="BF825" t="str">
            <v>Rebrota</v>
          </cell>
          <cell r="BG825" t="str">
            <v>FB</v>
          </cell>
          <cell r="BH825">
            <v>1</v>
          </cell>
          <cell r="BI825">
            <v>0</v>
          </cell>
          <cell r="BJ825">
            <v>0</v>
          </cell>
          <cell r="BK825">
            <v>1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0</v>
          </cell>
          <cell r="CN825" t="str">
            <v>-</v>
          </cell>
          <cell r="CO825" t="str">
            <v>-</v>
          </cell>
          <cell r="CP825" t="str">
            <v>-</v>
          </cell>
          <cell r="CQ825" t="str">
            <v>-</v>
          </cell>
          <cell r="CR825" t="str">
            <v>-</v>
          </cell>
          <cell r="CS825" t="str">
            <v>-</v>
          </cell>
          <cell r="CT825" t="str">
            <v>-</v>
          </cell>
          <cell r="CU825" t="str">
            <v>-</v>
          </cell>
          <cell r="CV825" t="str">
            <v>-</v>
          </cell>
          <cell r="CW825" t="str">
            <v>-</v>
          </cell>
          <cell r="CX825" t="str">
            <v>-</v>
          </cell>
          <cell r="CY825" t="str">
            <v>-</v>
          </cell>
          <cell r="CZ825" t="str">
            <v>-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  <cell r="DF825">
            <v>0</v>
          </cell>
          <cell r="DG825">
            <v>0</v>
          </cell>
          <cell r="DH825">
            <v>0</v>
          </cell>
          <cell r="DI825">
            <v>0</v>
          </cell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>
            <v>0</v>
          </cell>
          <cell r="DW825">
            <v>0</v>
          </cell>
          <cell r="DX825">
            <v>0</v>
          </cell>
          <cell r="DY825">
            <v>0</v>
          </cell>
          <cell r="DZ825">
            <v>0</v>
          </cell>
          <cell r="EA825">
            <v>0</v>
          </cell>
          <cell r="EB825">
            <v>0</v>
          </cell>
          <cell r="EC825">
            <v>0</v>
          </cell>
          <cell r="ED825">
            <v>0</v>
          </cell>
          <cell r="EE825">
            <v>0</v>
          </cell>
          <cell r="EF825">
            <v>0</v>
          </cell>
          <cell r="EG825">
            <v>0</v>
          </cell>
          <cell r="EH825">
            <v>0</v>
          </cell>
          <cell r="EI825">
            <v>0</v>
          </cell>
          <cell r="EJ825">
            <v>0</v>
          </cell>
          <cell r="EK825">
            <v>0</v>
          </cell>
          <cell r="EL825">
            <v>0</v>
          </cell>
          <cell r="EM825">
            <v>0</v>
          </cell>
          <cell r="EN825">
            <v>26.8</v>
          </cell>
          <cell r="EO825">
            <v>0</v>
          </cell>
          <cell r="EP825">
            <v>0</v>
          </cell>
          <cell r="EQ825">
            <v>26.8</v>
          </cell>
          <cell r="ER825">
            <v>0</v>
          </cell>
          <cell r="ES825">
            <v>0</v>
          </cell>
          <cell r="ET825">
            <v>0</v>
          </cell>
          <cell r="EU825">
            <v>0</v>
          </cell>
          <cell r="EV825">
            <v>0</v>
          </cell>
          <cell r="EW825">
            <v>0</v>
          </cell>
          <cell r="EX825">
            <v>0</v>
          </cell>
          <cell r="EY825">
            <v>0</v>
          </cell>
          <cell r="EZ825" t="str">
            <v>F55302-2014-004</v>
          </cell>
          <cell r="FA825" t="str">
            <v>-</v>
          </cell>
          <cell r="FB825" t="str">
            <v>Não</v>
          </cell>
          <cell r="FC825" t="str">
            <v>Sim</v>
          </cell>
          <cell r="FL825" t="str">
            <v>-</v>
          </cell>
          <cell r="FM825" t="str">
            <v>VT05Fab. Jacareí</v>
          </cell>
          <cell r="FN825">
            <v>490</v>
          </cell>
          <cell r="FO825" t="str">
            <v>-</v>
          </cell>
          <cell r="FP825" t="str">
            <v>-</v>
          </cell>
          <cell r="FQ825">
            <v>-25.75</v>
          </cell>
          <cell r="FR825">
            <v>403.15000000000003</v>
          </cell>
          <cell r="FS825">
            <v>374.25880000000001</v>
          </cell>
          <cell r="FT825" t="str">
            <v>-</v>
          </cell>
          <cell r="FU825" t="str">
            <v>-</v>
          </cell>
          <cell r="FV825">
            <v>0.50800000000000001</v>
          </cell>
          <cell r="FW825" t="str">
            <v>-</v>
          </cell>
          <cell r="FX825" t="str">
            <v>-</v>
          </cell>
          <cell r="FY825">
            <v>0.45903999999999995</v>
          </cell>
          <cell r="FZ825">
            <v>0.44507999999999998</v>
          </cell>
          <cell r="GA825" t="str">
            <v>-</v>
          </cell>
          <cell r="GB825" t="str">
            <v>-</v>
          </cell>
          <cell r="GC825" t="str">
            <v>-</v>
          </cell>
          <cell r="GD825" t="str">
            <v>-</v>
          </cell>
          <cell r="GE825" t="str">
            <v>-</v>
          </cell>
          <cell r="GF825" t="str">
            <v>-</v>
          </cell>
          <cell r="GG825" t="str">
            <v>-</v>
          </cell>
          <cell r="GH825">
            <v>17.291154914552664</v>
          </cell>
          <cell r="GI825">
            <v>0</v>
          </cell>
          <cell r="GK825">
            <v>17.291154914552664</v>
          </cell>
          <cell r="GL825" t="str">
            <v>S2CI25</v>
          </cell>
          <cell r="GM825">
            <v>320.57</v>
          </cell>
          <cell r="GN825">
            <v>2.58</v>
          </cell>
        </row>
        <row r="826">
          <cell r="D826" t="str">
            <v>S2CI24</v>
          </cell>
          <cell r="E826" t="str">
            <v>Módulo SP4</v>
          </cell>
          <cell r="F826" t="str">
            <v>F5530005</v>
          </cell>
          <cell r="G826">
            <v>824</v>
          </cell>
          <cell r="H826" t="str">
            <v>F55300</v>
          </cell>
          <cell r="I826" t="str">
            <v>Manacá</v>
          </cell>
          <cell r="J826" t="str">
            <v>BURI</v>
          </cell>
          <cell r="K826" t="str">
            <v>Fab. Jacareí</v>
          </cell>
          <cell r="L826">
            <v>33.06</v>
          </cell>
          <cell r="M826">
            <v>33.06</v>
          </cell>
          <cell r="N826">
            <v>6529.6453951488757</v>
          </cell>
          <cell r="O826">
            <v>0.22522257269225213</v>
          </cell>
          <cell r="P826" t="str">
            <v>FB</v>
          </cell>
          <cell r="Q826" t="str">
            <v>Sem IPC</v>
          </cell>
          <cell r="R826" t="str">
            <v>Sem IPC</v>
          </cell>
          <cell r="S826">
            <v>6529.6453951488757</v>
          </cell>
          <cell r="T826">
            <v>0.22522257269225213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41659</v>
          </cell>
          <cell r="AJ826">
            <v>41659</v>
          </cell>
          <cell r="AK826" t="str">
            <v/>
          </cell>
          <cell r="AL826" t="str">
            <v>SP8</v>
          </cell>
          <cell r="AN826" t="str">
            <v>S2.XX.6S</v>
          </cell>
          <cell r="AO826" t="str">
            <v>VT05</v>
          </cell>
          <cell r="AP826" t="str">
            <v>-</v>
          </cell>
          <cell r="AQ826" t="str">
            <v>-</v>
          </cell>
          <cell r="AR826" t="str">
            <v>-</v>
          </cell>
          <cell r="AS826" t="str">
            <v>-</v>
          </cell>
          <cell r="AT826">
            <v>197.50893512247052</v>
          </cell>
          <cell r="AU826">
            <v>323.38</v>
          </cell>
          <cell r="AW826" t="str">
            <v>Arrend FIBRIA - Posse FIBRIA</v>
          </cell>
          <cell r="AX826" t="str">
            <v>ARRENDAMENTO</v>
          </cell>
          <cell r="AY826" t="str">
            <v>Módulo SP4ManacáFab. Jacareí</v>
          </cell>
          <cell r="AZ826" t="str">
            <v>Jacareí</v>
          </cell>
          <cell r="BA826" t="str">
            <v>(Tora s/c 6,5 a 7 m)</v>
          </cell>
          <cell r="BB826" t="str">
            <v>Tora Plana</v>
          </cell>
          <cell r="BC826" t="str">
            <v>Módulo SP4Manacá</v>
          </cell>
          <cell r="BD826">
            <v>72</v>
          </cell>
          <cell r="BE826" t="str">
            <v>Rebrota</v>
          </cell>
          <cell r="BF826" t="str">
            <v>Rebrota</v>
          </cell>
          <cell r="BG826" t="str">
            <v>FB</v>
          </cell>
          <cell r="BH826">
            <v>1</v>
          </cell>
          <cell r="BI826">
            <v>0</v>
          </cell>
          <cell r="BJ826">
            <v>0</v>
          </cell>
          <cell r="BK826">
            <v>1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0</v>
          </cell>
          <cell r="CN826" t="str">
            <v>-</v>
          </cell>
          <cell r="CO826" t="str">
            <v>-</v>
          </cell>
          <cell r="CP826" t="str">
            <v>-</v>
          </cell>
          <cell r="CQ826" t="str">
            <v>-</v>
          </cell>
          <cell r="CR826" t="str">
            <v>-</v>
          </cell>
          <cell r="CS826" t="str">
            <v>-</v>
          </cell>
          <cell r="CT826" t="str">
            <v>-</v>
          </cell>
          <cell r="CU826" t="str">
            <v>-</v>
          </cell>
          <cell r="CV826" t="str">
            <v>-</v>
          </cell>
          <cell r="CW826" t="str">
            <v>-</v>
          </cell>
          <cell r="CX826" t="str">
            <v>-</v>
          </cell>
          <cell r="CY826" t="str">
            <v>-</v>
          </cell>
          <cell r="CZ826" t="str">
            <v>-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  <cell r="DF826">
            <v>0</v>
          </cell>
          <cell r="DG826">
            <v>0</v>
          </cell>
          <cell r="DH826">
            <v>0</v>
          </cell>
          <cell r="DI826">
            <v>0</v>
          </cell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>
            <v>0</v>
          </cell>
          <cell r="DW826">
            <v>0</v>
          </cell>
          <cell r="DX826">
            <v>0</v>
          </cell>
          <cell r="DY826">
            <v>0</v>
          </cell>
          <cell r="DZ826">
            <v>0</v>
          </cell>
          <cell r="EA826">
            <v>0</v>
          </cell>
          <cell r="EB826">
            <v>0</v>
          </cell>
          <cell r="EC826">
            <v>0</v>
          </cell>
          <cell r="ED826">
            <v>0</v>
          </cell>
          <cell r="EE826">
            <v>0</v>
          </cell>
          <cell r="EF826">
            <v>0</v>
          </cell>
          <cell r="EG826">
            <v>0</v>
          </cell>
          <cell r="EH826">
            <v>0</v>
          </cell>
          <cell r="EI826">
            <v>0</v>
          </cell>
          <cell r="EJ826">
            <v>0</v>
          </cell>
          <cell r="EK826">
            <v>0</v>
          </cell>
          <cell r="EL826">
            <v>0</v>
          </cell>
          <cell r="EM826">
            <v>0</v>
          </cell>
          <cell r="EN826">
            <v>33.06</v>
          </cell>
          <cell r="EO826">
            <v>0</v>
          </cell>
          <cell r="EP826">
            <v>0</v>
          </cell>
          <cell r="EQ826">
            <v>33.06</v>
          </cell>
          <cell r="ER826">
            <v>0</v>
          </cell>
          <cell r="ES826">
            <v>0</v>
          </cell>
          <cell r="ET826">
            <v>0</v>
          </cell>
          <cell r="EU826">
            <v>0</v>
          </cell>
          <cell r="EV826">
            <v>0</v>
          </cell>
          <cell r="EW826">
            <v>0</v>
          </cell>
          <cell r="EX826">
            <v>0</v>
          </cell>
          <cell r="EY826">
            <v>0</v>
          </cell>
          <cell r="EZ826" t="str">
            <v>F55318-2014-005</v>
          </cell>
          <cell r="FA826" t="str">
            <v>-</v>
          </cell>
          <cell r="FB826" t="str">
            <v>Não</v>
          </cell>
          <cell r="FC826" t="str">
            <v>Sim</v>
          </cell>
          <cell r="FL826" t="str">
            <v>-</v>
          </cell>
          <cell r="FM826" t="str">
            <v>VT05Fab. Jacareí</v>
          </cell>
          <cell r="FN826">
            <v>490</v>
          </cell>
          <cell r="FO826" t="str">
            <v>-</v>
          </cell>
          <cell r="FP826" t="str">
            <v>-</v>
          </cell>
          <cell r="FQ826">
            <v>-25.75</v>
          </cell>
          <cell r="FR826">
            <v>403.15000000000003</v>
          </cell>
          <cell r="FS826">
            <v>374.25880000000001</v>
          </cell>
          <cell r="FT826" t="str">
            <v>-</v>
          </cell>
          <cell r="FU826" t="str">
            <v>-</v>
          </cell>
          <cell r="FV826">
            <v>0.50800000000000001</v>
          </cell>
          <cell r="FW826" t="str">
            <v>-</v>
          </cell>
          <cell r="FX826" t="str">
            <v>-</v>
          </cell>
          <cell r="FY826">
            <v>0.45903999999999995</v>
          </cell>
          <cell r="FZ826">
            <v>0.44507999999999998</v>
          </cell>
          <cell r="GA826" t="str">
            <v>-</v>
          </cell>
          <cell r="GB826" t="str">
            <v>-</v>
          </cell>
          <cell r="GC826" t="str">
            <v>-</v>
          </cell>
          <cell r="GD826" t="str">
            <v>-</v>
          </cell>
          <cell r="GE826" t="str">
            <v>-</v>
          </cell>
          <cell r="GF826" t="str">
            <v>-</v>
          </cell>
          <cell r="GG826" t="str">
            <v>-</v>
          </cell>
          <cell r="GH826">
            <v>15.878405882097212</v>
          </cell>
          <cell r="GI826">
            <v>0</v>
          </cell>
          <cell r="GK826">
            <v>15.878405882097212</v>
          </cell>
          <cell r="GL826" t="str">
            <v>S2CI24</v>
          </cell>
          <cell r="GM826">
            <v>320.57</v>
          </cell>
          <cell r="GN826">
            <v>2.81</v>
          </cell>
        </row>
        <row r="827">
          <cell r="D827" t="str">
            <v>S2CI19</v>
          </cell>
          <cell r="E827" t="str">
            <v>Módulo SP4</v>
          </cell>
          <cell r="F827" t="str">
            <v>F5530006</v>
          </cell>
          <cell r="G827">
            <v>825</v>
          </cell>
          <cell r="H827" t="str">
            <v>F55300</v>
          </cell>
          <cell r="I827" t="str">
            <v>Manacá</v>
          </cell>
          <cell r="J827" t="str">
            <v>BURI</v>
          </cell>
          <cell r="K827" t="str">
            <v>Fab. Jacareí</v>
          </cell>
          <cell r="L827">
            <v>18.72</v>
          </cell>
          <cell r="M827">
            <v>18.72</v>
          </cell>
          <cell r="N827">
            <v>3614.9327870538791</v>
          </cell>
          <cell r="O827">
            <v>0.23014764784436967</v>
          </cell>
          <cell r="P827" t="str">
            <v>FB</v>
          </cell>
          <cell r="Q827" t="str">
            <v>Sem IPC</v>
          </cell>
          <cell r="R827" t="str">
            <v>Sem IPC</v>
          </cell>
          <cell r="S827">
            <v>3614.9327870538791</v>
          </cell>
          <cell r="T827">
            <v>0.23014764784436967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41656</v>
          </cell>
          <cell r="AJ827">
            <v>41656</v>
          </cell>
          <cell r="AK827" t="str">
            <v/>
          </cell>
          <cell r="AL827" t="str">
            <v>SP8</v>
          </cell>
          <cell r="AN827" t="str">
            <v>S2.XX.6S</v>
          </cell>
          <cell r="AO827" t="str">
            <v>VT04</v>
          </cell>
          <cell r="AP827" t="str">
            <v>-</v>
          </cell>
          <cell r="AQ827" t="str">
            <v>-</v>
          </cell>
          <cell r="AR827" t="str">
            <v>-</v>
          </cell>
          <cell r="AS827" t="str">
            <v>-</v>
          </cell>
          <cell r="AT827">
            <v>193.10538392381835</v>
          </cell>
          <cell r="AU827">
            <v>324.34999999999997</v>
          </cell>
          <cell r="AW827" t="str">
            <v>Arrend FIBRIA - Posse FIBRIA</v>
          </cell>
          <cell r="AX827" t="str">
            <v>ARRENDAMENTO</v>
          </cell>
          <cell r="AY827" t="str">
            <v>Módulo SP4ManacáFab. Jacareí</v>
          </cell>
          <cell r="AZ827" t="str">
            <v>Jacareí</v>
          </cell>
          <cell r="BA827" t="str">
            <v>(Tora s/c 6,5 a 7 m)</v>
          </cell>
          <cell r="BB827" t="str">
            <v>Tora Plana</v>
          </cell>
          <cell r="BC827" t="str">
            <v>Módulo SP4Manacá</v>
          </cell>
          <cell r="BD827">
            <v>72</v>
          </cell>
          <cell r="BE827" t="str">
            <v>Rebrota</v>
          </cell>
          <cell r="BF827" t="str">
            <v>Rebrota</v>
          </cell>
          <cell r="BG827" t="str">
            <v>FB</v>
          </cell>
          <cell r="BH827">
            <v>1</v>
          </cell>
          <cell r="BI827">
            <v>0</v>
          </cell>
          <cell r="BJ827">
            <v>0</v>
          </cell>
          <cell r="BK827">
            <v>1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 t="str">
            <v>-</v>
          </cell>
          <cell r="CO827" t="str">
            <v>-</v>
          </cell>
          <cell r="CP827" t="str">
            <v>-</v>
          </cell>
          <cell r="CQ827" t="str">
            <v>-</v>
          </cell>
          <cell r="CR827" t="str">
            <v>-</v>
          </cell>
          <cell r="CS827" t="str">
            <v>-</v>
          </cell>
          <cell r="CT827" t="str">
            <v>-</v>
          </cell>
          <cell r="CU827" t="str">
            <v>-</v>
          </cell>
          <cell r="CV827" t="str">
            <v>-</v>
          </cell>
          <cell r="CW827" t="str">
            <v>-</v>
          </cell>
          <cell r="CX827" t="str">
            <v>-</v>
          </cell>
          <cell r="CY827" t="str">
            <v>-</v>
          </cell>
          <cell r="CZ827" t="str">
            <v>-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  <cell r="DF827">
            <v>0</v>
          </cell>
          <cell r="DG827">
            <v>0</v>
          </cell>
          <cell r="DH827">
            <v>0</v>
          </cell>
          <cell r="DI827">
            <v>0</v>
          </cell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0</v>
          </cell>
          <cell r="DP827">
            <v>0</v>
          </cell>
          <cell r="DQ827">
            <v>0</v>
          </cell>
          <cell r="DR827">
            <v>0</v>
          </cell>
          <cell r="DS827">
            <v>0</v>
          </cell>
          <cell r="DT827">
            <v>0</v>
          </cell>
          <cell r="DU827">
            <v>0</v>
          </cell>
          <cell r="DV827">
            <v>0</v>
          </cell>
          <cell r="DW827">
            <v>0</v>
          </cell>
          <cell r="DX827">
            <v>0</v>
          </cell>
          <cell r="DY827">
            <v>0</v>
          </cell>
          <cell r="DZ827">
            <v>0</v>
          </cell>
          <cell r="EA827">
            <v>0</v>
          </cell>
          <cell r="EB827">
            <v>0</v>
          </cell>
          <cell r="EC827">
            <v>0</v>
          </cell>
          <cell r="ED827">
            <v>0</v>
          </cell>
          <cell r="EE827">
            <v>0</v>
          </cell>
          <cell r="EF827">
            <v>0</v>
          </cell>
          <cell r="EG827">
            <v>0</v>
          </cell>
          <cell r="EH827">
            <v>0</v>
          </cell>
          <cell r="EI827">
            <v>0</v>
          </cell>
          <cell r="EJ827">
            <v>0</v>
          </cell>
          <cell r="EK827">
            <v>0</v>
          </cell>
          <cell r="EL827">
            <v>0</v>
          </cell>
          <cell r="EM827">
            <v>0</v>
          </cell>
          <cell r="EN827">
            <v>18.72</v>
          </cell>
          <cell r="EO827">
            <v>0</v>
          </cell>
          <cell r="EP827">
            <v>0</v>
          </cell>
          <cell r="EQ827">
            <v>18.72</v>
          </cell>
          <cell r="ER827">
            <v>0</v>
          </cell>
          <cell r="ES827">
            <v>0</v>
          </cell>
          <cell r="ET827">
            <v>0</v>
          </cell>
          <cell r="EU827">
            <v>0</v>
          </cell>
          <cell r="EV827">
            <v>0</v>
          </cell>
          <cell r="EW827">
            <v>0</v>
          </cell>
          <cell r="EX827">
            <v>0</v>
          </cell>
          <cell r="EY827">
            <v>0</v>
          </cell>
          <cell r="EZ827" t="str">
            <v>F55306-2014-006</v>
          </cell>
          <cell r="FA827" t="str">
            <v>-</v>
          </cell>
          <cell r="FB827" t="str">
            <v>Não</v>
          </cell>
          <cell r="FC827" t="str">
            <v>Sim</v>
          </cell>
          <cell r="FL827" t="str">
            <v>-</v>
          </cell>
          <cell r="FM827" t="str">
            <v>VT04Fab. Jacareí</v>
          </cell>
          <cell r="FN827">
            <v>480</v>
          </cell>
          <cell r="FO827" t="str">
            <v>-</v>
          </cell>
          <cell r="FP827" t="str">
            <v>-</v>
          </cell>
          <cell r="FQ827">
            <v>-25.75</v>
          </cell>
          <cell r="FR827">
            <v>403.15000000000003</v>
          </cell>
          <cell r="FS827">
            <v>374.25880000000001</v>
          </cell>
          <cell r="FT827" t="str">
            <v>-</v>
          </cell>
          <cell r="FU827" t="str">
            <v>-</v>
          </cell>
          <cell r="FV827">
            <v>0.505</v>
          </cell>
          <cell r="FW827" t="str">
            <v>-</v>
          </cell>
          <cell r="FX827" t="str">
            <v>-</v>
          </cell>
          <cell r="FY827">
            <v>0.45903999999999995</v>
          </cell>
          <cell r="FZ827">
            <v>0.44507999999999998</v>
          </cell>
          <cell r="GA827" t="str">
            <v>-</v>
          </cell>
          <cell r="GB827" t="str">
            <v>-</v>
          </cell>
          <cell r="GC827" t="str">
            <v>-</v>
          </cell>
          <cell r="GD827" t="str">
            <v>-</v>
          </cell>
          <cell r="GE827" t="str">
            <v>-</v>
          </cell>
          <cell r="GF827" t="str">
            <v>-</v>
          </cell>
          <cell r="GG827" t="str">
            <v>-</v>
          </cell>
          <cell r="GH827">
            <v>15.73275071206649</v>
          </cell>
          <cell r="GI827">
            <v>0</v>
          </cell>
          <cell r="GK827">
            <v>15.73275071206649</v>
          </cell>
          <cell r="GL827" t="str">
            <v>S2CI19</v>
          </cell>
          <cell r="GM827">
            <v>320.57</v>
          </cell>
          <cell r="GN827">
            <v>3.78</v>
          </cell>
        </row>
        <row r="828">
          <cell r="D828" t="str">
            <v>S2CI17</v>
          </cell>
          <cell r="E828" t="str">
            <v>Módulo SP4</v>
          </cell>
          <cell r="F828" t="str">
            <v>F5530007</v>
          </cell>
          <cell r="G828">
            <v>826</v>
          </cell>
          <cell r="H828" t="str">
            <v>F55300</v>
          </cell>
          <cell r="I828" t="str">
            <v>Manacá</v>
          </cell>
          <cell r="J828" t="str">
            <v>BURI</v>
          </cell>
          <cell r="K828" t="str">
            <v>Fab. Jacareí</v>
          </cell>
          <cell r="L828">
            <v>27.02</v>
          </cell>
          <cell r="M828">
            <v>27.02</v>
          </cell>
          <cell r="N828">
            <v>5620.7866274313692</v>
          </cell>
          <cell r="O828">
            <v>0.19559324079233162</v>
          </cell>
          <cell r="P828" t="str">
            <v>FB</v>
          </cell>
          <cell r="Q828" t="str">
            <v>Sem IPC</v>
          </cell>
          <cell r="R828" t="str">
            <v>Sem IPC</v>
          </cell>
          <cell r="S828">
            <v>5620.7866274313692</v>
          </cell>
          <cell r="T828">
            <v>0.19559324079233162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41659</v>
          </cell>
          <cell r="AJ828">
            <v>41659</v>
          </cell>
          <cell r="AK828" t="str">
            <v/>
          </cell>
          <cell r="AL828" t="str">
            <v>SP8</v>
          </cell>
          <cell r="AN828" t="str">
            <v>S2.La.6S</v>
          </cell>
          <cell r="AO828" t="str">
            <v>VT06</v>
          </cell>
          <cell r="AP828" t="str">
            <v>-</v>
          </cell>
          <cell r="AQ828" t="str">
            <v>-</v>
          </cell>
          <cell r="AR828" t="str">
            <v>-</v>
          </cell>
          <cell r="AS828" t="str">
            <v>-</v>
          </cell>
          <cell r="AT828">
            <v>208.02319124468428</v>
          </cell>
          <cell r="AU828">
            <v>324.81</v>
          </cell>
          <cell r="AW828" t="str">
            <v>Arrend FIBRIA - Posse FIBRIA</v>
          </cell>
          <cell r="AX828" t="str">
            <v>ARRENDAMENTO</v>
          </cell>
          <cell r="AY828" t="str">
            <v>Módulo SP4ManacáFab. Jacareí</v>
          </cell>
          <cell r="AZ828" t="str">
            <v>Jacareí</v>
          </cell>
          <cell r="BA828" t="str">
            <v>(Tora s/c 6,5 a 7 m)</v>
          </cell>
          <cell r="BB828" t="str">
            <v>Tora Plana</v>
          </cell>
          <cell r="BC828" t="str">
            <v>Módulo SP4Manacá</v>
          </cell>
          <cell r="BD828">
            <v>72</v>
          </cell>
          <cell r="BE828" t="str">
            <v>Rebrota</v>
          </cell>
          <cell r="BF828" t="str">
            <v>Rebrota</v>
          </cell>
          <cell r="BG828" t="str">
            <v>FB</v>
          </cell>
          <cell r="BH828">
            <v>1</v>
          </cell>
          <cell r="BI828">
            <v>0</v>
          </cell>
          <cell r="BJ828">
            <v>0</v>
          </cell>
          <cell r="BK828">
            <v>1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 t="str">
            <v>-</v>
          </cell>
          <cell r="CO828" t="str">
            <v>-</v>
          </cell>
          <cell r="CP828" t="str">
            <v>-</v>
          </cell>
          <cell r="CQ828" t="str">
            <v>-</v>
          </cell>
          <cell r="CR828" t="str">
            <v>-</v>
          </cell>
          <cell r="CS828" t="str">
            <v>-</v>
          </cell>
          <cell r="CT828" t="str">
            <v>-</v>
          </cell>
          <cell r="CU828" t="str">
            <v>-</v>
          </cell>
          <cell r="CV828" t="str">
            <v>-</v>
          </cell>
          <cell r="CW828" t="str">
            <v>-</v>
          </cell>
          <cell r="CX828" t="str">
            <v>-</v>
          </cell>
          <cell r="CY828" t="str">
            <v>-</v>
          </cell>
          <cell r="CZ828" t="str">
            <v>-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  <cell r="DF828">
            <v>0</v>
          </cell>
          <cell r="DG828">
            <v>0</v>
          </cell>
          <cell r="DH828">
            <v>0</v>
          </cell>
          <cell r="DI828">
            <v>0</v>
          </cell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0</v>
          </cell>
          <cell r="DP828">
            <v>0</v>
          </cell>
          <cell r="DQ828">
            <v>0</v>
          </cell>
          <cell r="DR828">
            <v>0</v>
          </cell>
          <cell r="DS828">
            <v>0</v>
          </cell>
          <cell r="DT828">
            <v>0</v>
          </cell>
          <cell r="DU828">
            <v>0</v>
          </cell>
          <cell r="DV828">
            <v>0</v>
          </cell>
          <cell r="DW828">
            <v>0</v>
          </cell>
          <cell r="DX828">
            <v>0</v>
          </cell>
          <cell r="DY828">
            <v>0</v>
          </cell>
          <cell r="DZ828">
            <v>0</v>
          </cell>
          <cell r="EA828">
            <v>0</v>
          </cell>
          <cell r="EB828">
            <v>0</v>
          </cell>
          <cell r="EC828">
            <v>0</v>
          </cell>
          <cell r="ED828">
            <v>0</v>
          </cell>
          <cell r="EE828">
            <v>0</v>
          </cell>
          <cell r="EF828">
            <v>0</v>
          </cell>
          <cell r="EG828">
            <v>0</v>
          </cell>
          <cell r="EH828">
            <v>0</v>
          </cell>
          <cell r="EI828">
            <v>0</v>
          </cell>
          <cell r="EJ828">
            <v>0</v>
          </cell>
          <cell r="EK828">
            <v>0</v>
          </cell>
          <cell r="EL828">
            <v>0</v>
          </cell>
          <cell r="EM828">
            <v>0</v>
          </cell>
          <cell r="EN828">
            <v>27.02</v>
          </cell>
          <cell r="EO828">
            <v>0</v>
          </cell>
          <cell r="EP828">
            <v>0</v>
          </cell>
          <cell r="EQ828">
            <v>27.02</v>
          </cell>
          <cell r="ER828">
            <v>0</v>
          </cell>
          <cell r="ES828">
            <v>0</v>
          </cell>
          <cell r="ET828">
            <v>0</v>
          </cell>
          <cell r="EU828">
            <v>0</v>
          </cell>
          <cell r="EV828">
            <v>0</v>
          </cell>
          <cell r="EW828">
            <v>0</v>
          </cell>
          <cell r="EX828">
            <v>0</v>
          </cell>
          <cell r="EY828">
            <v>0</v>
          </cell>
          <cell r="EZ828" t="str">
            <v>F55307-2014-007</v>
          </cell>
          <cell r="FA828" t="str">
            <v>-</v>
          </cell>
          <cell r="FB828" t="str">
            <v>Não</v>
          </cell>
          <cell r="FC828" t="str">
            <v>Sim</v>
          </cell>
          <cell r="FL828" t="str">
            <v>-</v>
          </cell>
          <cell r="FM828" t="str">
            <v>VT06Fab. Jacareí</v>
          </cell>
          <cell r="FN828">
            <v>490</v>
          </cell>
          <cell r="FO828" t="str">
            <v>-</v>
          </cell>
          <cell r="FP828" t="str">
            <v>-</v>
          </cell>
          <cell r="FQ828">
            <v>-25.75</v>
          </cell>
          <cell r="FR828">
            <v>403.15000000000003</v>
          </cell>
          <cell r="FS828">
            <v>374.25880000000001</v>
          </cell>
          <cell r="FT828" t="str">
            <v>-</v>
          </cell>
          <cell r="FU828" t="str">
            <v>-</v>
          </cell>
          <cell r="FV828">
            <v>0.503</v>
          </cell>
          <cell r="FW828" t="str">
            <v>-</v>
          </cell>
          <cell r="FX828" t="str">
            <v>-</v>
          </cell>
          <cell r="FY828">
            <v>0.45903999999999995</v>
          </cell>
          <cell r="FZ828">
            <v>0.44507999999999998</v>
          </cell>
          <cell r="GA828" t="str">
            <v>-</v>
          </cell>
          <cell r="GB828" t="str">
            <v>-</v>
          </cell>
          <cell r="GC828" t="str">
            <v>-</v>
          </cell>
          <cell r="GD828" t="str">
            <v>-</v>
          </cell>
          <cell r="GE828" t="str">
            <v>-</v>
          </cell>
          <cell r="GF828" t="str">
            <v>-</v>
          </cell>
          <cell r="GG828" t="str">
            <v>-</v>
          </cell>
          <cell r="GH828">
            <v>16.934527633000727</v>
          </cell>
          <cell r="GI828">
            <v>0</v>
          </cell>
          <cell r="GK828">
            <v>16.934527633000727</v>
          </cell>
          <cell r="GL828" t="str">
            <v>S2CI17</v>
          </cell>
          <cell r="GM828">
            <v>320.57</v>
          </cell>
          <cell r="GN828">
            <v>4.24</v>
          </cell>
        </row>
        <row r="829">
          <cell r="D829" t="str">
            <v>S2CI13</v>
          </cell>
          <cell r="E829" t="str">
            <v>Módulo SP4</v>
          </cell>
          <cell r="F829" t="str">
            <v>F5530008</v>
          </cell>
          <cell r="G829">
            <v>827</v>
          </cell>
          <cell r="H829" t="str">
            <v>F55300</v>
          </cell>
          <cell r="I829" t="str">
            <v>Manacá</v>
          </cell>
          <cell r="J829" t="str">
            <v>BURI</v>
          </cell>
          <cell r="K829" t="str">
            <v>Fab. Jacareí</v>
          </cell>
          <cell r="L829">
            <v>29.14</v>
          </cell>
          <cell r="M829">
            <v>29.14</v>
          </cell>
          <cell r="N829">
            <v>4738.7639348616876</v>
          </cell>
          <cell r="O829">
            <v>0.15590273899528242</v>
          </cell>
          <cell r="P829" t="str">
            <v>FB</v>
          </cell>
          <cell r="Q829" t="str">
            <v>Sem IPC</v>
          </cell>
          <cell r="R829" t="str">
            <v>Sem IPC</v>
          </cell>
          <cell r="S829">
            <v>4738.7639348616876</v>
          </cell>
          <cell r="T829">
            <v>0.15590273899528242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41659</v>
          </cell>
          <cell r="AJ829">
            <v>41659</v>
          </cell>
          <cell r="AK829" t="str">
            <v/>
          </cell>
          <cell r="AL829" t="str">
            <v>SP8</v>
          </cell>
          <cell r="AN829" t="str">
            <v>S2.La.6M</v>
          </cell>
          <cell r="AO829" t="str">
            <v>VT01</v>
          </cell>
          <cell r="AP829" t="str">
            <v>-</v>
          </cell>
          <cell r="AQ829" t="str">
            <v>-</v>
          </cell>
          <cell r="AR829" t="str">
            <v>-</v>
          </cell>
          <cell r="AS829" t="str">
            <v>-</v>
          </cell>
          <cell r="AT829">
            <v>162.62058801858913</v>
          </cell>
          <cell r="AU829">
            <v>324.96999999999997</v>
          </cell>
          <cell r="AW829" t="str">
            <v>Arrend FIBRIA - Posse FIBRIA</v>
          </cell>
          <cell r="AX829" t="str">
            <v>ARRENDAMENTO</v>
          </cell>
          <cell r="AY829" t="str">
            <v>Módulo SP4ManacáFab. Jacareí</v>
          </cell>
          <cell r="AZ829" t="str">
            <v>Jacareí</v>
          </cell>
          <cell r="BA829" t="str">
            <v>(Tora s/c 6,5 a 7 m)</v>
          </cell>
          <cell r="BB829" t="str">
            <v>Tora Plana</v>
          </cell>
          <cell r="BC829" t="str">
            <v>Módulo SP4Manacá</v>
          </cell>
          <cell r="BD829">
            <v>72</v>
          </cell>
          <cell r="BE829" t="str">
            <v>Rebrota</v>
          </cell>
          <cell r="BF829" t="str">
            <v>Rebrota</v>
          </cell>
          <cell r="BG829" t="str">
            <v>FB</v>
          </cell>
          <cell r="BH829">
            <v>1</v>
          </cell>
          <cell r="BI829">
            <v>0</v>
          </cell>
          <cell r="BJ829">
            <v>0</v>
          </cell>
          <cell r="BK829">
            <v>1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 t="str">
            <v>-</v>
          </cell>
          <cell r="CO829" t="str">
            <v>-</v>
          </cell>
          <cell r="CP829" t="str">
            <v>-</v>
          </cell>
          <cell r="CQ829" t="str">
            <v>-</v>
          </cell>
          <cell r="CR829" t="str">
            <v>-</v>
          </cell>
          <cell r="CS829" t="str">
            <v>-</v>
          </cell>
          <cell r="CT829" t="str">
            <v>-</v>
          </cell>
          <cell r="CU829" t="str">
            <v>-</v>
          </cell>
          <cell r="CV829" t="str">
            <v>-</v>
          </cell>
          <cell r="CW829" t="str">
            <v>-</v>
          </cell>
          <cell r="CX829" t="str">
            <v>-</v>
          </cell>
          <cell r="CY829" t="str">
            <v>-</v>
          </cell>
          <cell r="CZ829" t="str">
            <v>-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  <cell r="DF829">
            <v>0</v>
          </cell>
          <cell r="DG829">
            <v>0</v>
          </cell>
          <cell r="DH829">
            <v>0</v>
          </cell>
          <cell r="DI829">
            <v>0</v>
          </cell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0</v>
          </cell>
          <cell r="DP829">
            <v>0</v>
          </cell>
          <cell r="DQ829">
            <v>0</v>
          </cell>
          <cell r="DR829">
            <v>0</v>
          </cell>
          <cell r="DS829">
            <v>0</v>
          </cell>
          <cell r="DT829">
            <v>0</v>
          </cell>
          <cell r="DU829">
            <v>0</v>
          </cell>
          <cell r="DV829">
            <v>0</v>
          </cell>
          <cell r="DW829">
            <v>0</v>
          </cell>
          <cell r="DX829">
            <v>0</v>
          </cell>
          <cell r="DY829">
            <v>0</v>
          </cell>
          <cell r="DZ829">
            <v>0</v>
          </cell>
          <cell r="EA829">
            <v>0</v>
          </cell>
          <cell r="EB829">
            <v>0</v>
          </cell>
          <cell r="EC829">
            <v>0</v>
          </cell>
          <cell r="ED829">
            <v>0</v>
          </cell>
          <cell r="EE829">
            <v>0</v>
          </cell>
          <cell r="EF829">
            <v>0</v>
          </cell>
          <cell r="EG829">
            <v>0</v>
          </cell>
          <cell r="EH829">
            <v>0</v>
          </cell>
          <cell r="EI829">
            <v>0</v>
          </cell>
          <cell r="EJ829">
            <v>0</v>
          </cell>
          <cell r="EK829">
            <v>0</v>
          </cell>
          <cell r="EL829">
            <v>0</v>
          </cell>
          <cell r="EM829">
            <v>0</v>
          </cell>
          <cell r="EN829">
            <v>29.14</v>
          </cell>
          <cell r="EO829">
            <v>0</v>
          </cell>
          <cell r="EP829">
            <v>0</v>
          </cell>
          <cell r="EQ829">
            <v>29.14</v>
          </cell>
          <cell r="ER829">
            <v>0</v>
          </cell>
          <cell r="ES829">
            <v>0</v>
          </cell>
          <cell r="ET829">
            <v>0</v>
          </cell>
          <cell r="EU829">
            <v>0</v>
          </cell>
          <cell r="EV829">
            <v>0</v>
          </cell>
          <cell r="EW829">
            <v>0</v>
          </cell>
          <cell r="EX829">
            <v>0</v>
          </cell>
          <cell r="EY829">
            <v>0</v>
          </cell>
          <cell r="EZ829" t="str">
            <v>F55308-2014-008</v>
          </cell>
          <cell r="FA829" t="str">
            <v>-</v>
          </cell>
          <cell r="FB829" t="str">
            <v>Não</v>
          </cell>
          <cell r="FC829" t="str">
            <v>Sim</v>
          </cell>
          <cell r="FL829" t="str">
            <v>-</v>
          </cell>
          <cell r="FM829" t="str">
            <v>VT01Fab. Jacareí</v>
          </cell>
          <cell r="FN829">
            <v>480</v>
          </cell>
          <cell r="FO829" t="str">
            <v>-</v>
          </cell>
          <cell r="FP829" t="str">
            <v>-</v>
          </cell>
          <cell r="FQ829">
            <v>-25.75</v>
          </cell>
          <cell r="FR829">
            <v>403.15000000000003</v>
          </cell>
          <cell r="FS829">
            <v>374.25880000000001</v>
          </cell>
          <cell r="FT829" t="str">
            <v>-</v>
          </cell>
          <cell r="FU829" t="str">
            <v>-</v>
          </cell>
          <cell r="FV829">
            <v>0.496</v>
          </cell>
          <cell r="FW829" t="str">
            <v>-</v>
          </cell>
          <cell r="FX829" t="str">
            <v>-</v>
          </cell>
          <cell r="FY829">
            <v>0.45903999999999995</v>
          </cell>
          <cell r="FZ829">
            <v>0.44507999999999998</v>
          </cell>
          <cell r="GA829" t="str">
            <v>-</v>
          </cell>
          <cell r="GB829" t="str">
            <v>-</v>
          </cell>
          <cell r="GC829" t="str">
            <v>-</v>
          </cell>
          <cell r="GD829" t="str">
            <v>-</v>
          </cell>
          <cell r="GE829" t="str">
            <v>-</v>
          </cell>
          <cell r="GF829" t="str">
            <v>-</v>
          </cell>
          <cell r="GG829" t="str">
            <v>-</v>
          </cell>
          <cell r="GH829">
            <v>19.00504477893449</v>
          </cell>
          <cell r="GI829">
            <v>0</v>
          </cell>
          <cell r="GK829">
            <v>19.00504477893449</v>
          </cell>
          <cell r="GL829" t="str">
            <v>S2CI13</v>
          </cell>
          <cell r="GM829">
            <v>320.57</v>
          </cell>
          <cell r="GN829">
            <v>4.4000000000000004</v>
          </cell>
        </row>
        <row r="830">
          <cell r="D830" t="str">
            <v>S2CI07</v>
          </cell>
          <cell r="E830" t="str">
            <v>Módulo SP4</v>
          </cell>
          <cell r="F830" t="str">
            <v>F5530010</v>
          </cell>
          <cell r="G830">
            <v>828</v>
          </cell>
          <cell r="H830" t="str">
            <v>F55300</v>
          </cell>
          <cell r="I830" t="str">
            <v>Manacá</v>
          </cell>
          <cell r="J830" t="str">
            <v>BURI</v>
          </cell>
          <cell r="K830" t="str">
            <v>Fab. Jacareí</v>
          </cell>
          <cell r="L830">
            <v>21.87</v>
          </cell>
          <cell r="M830">
            <v>21.87</v>
          </cell>
          <cell r="N830">
            <v>3784.9735415689447</v>
          </cell>
          <cell r="O830">
            <v>0.16644570972075792</v>
          </cell>
          <cell r="P830" t="str">
            <v>FB</v>
          </cell>
          <cell r="Q830" t="str">
            <v>Sem IPC</v>
          </cell>
          <cell r="R830" t="str">
            <v>Sem IPC</v>
          </cell>
          <cell r="S830">
            <v>3784.9735415689447</v>
          </cell>
          <cell r="T830">
            <v>0.16644570972075792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41628</v>
          </cell>
          <cell r="AJ830">
            <v>41628</v>
          </cell>
          <cell r="AK830" t="str">
            <v/>
          </cell>
          <cell r="AL830" t="str">
            <v>SP8</v>
          </cell>
          <cell r="AN830" t="str">
            <v>S2.XX.6M</v>
          </cell>
          <cell r="AO830" t="str">
            <v>VT04</v>
          </cell>
          <cell r="AP830" t="str">
            <v>-</v>
          </cell>
          <cell r="AQ830" t="str">
            <v>-</v>
          </cell>
          <cell r="AR830" t="str">
            <v>-</v>
          </cell>
          <cell r="AS830" t="str">
            <v>-</v>
          </cell>
          <cell r="AT830">
            <v>173.06692005344968</v>
          </cell>
          <cell r="AU830">
            <v>326.06</v>
          </cell>
          <cell r="AW830" t="str">
            <v>Arrend FIBRIA - Posse FIBRIA</v>
          </cell>
          <cell r="AX830" t="str">
            <v>ARRENDAMENTO</v>
          </cell>
          <cell r="AY830" t="str">
            <v>Módulo SP4ManacáFab. Jacareí</v>
          </cell>
          <cell r="AZ830" t="str">
            <v>Jacareí</v>
          </cell>
          <cell r="BA830" t="str">
            <v>(Tora s/c 6,5 a 7 m)</v>
          </cell>
          <cell r="BB830" t="str">
            <v>Tora Plana</v>
          </cell>
          <cell r="BC830" t="str">
            <v>Módulo SP4Manacá</v>
          </cell>
          <cell r="BD830">
            <v>72</v>
          </cell>
          <cell r="BE830" t="str">
            <v>Rebrota</v>
          </cell>
          <cell r="BF830" t="str">
            <v>Rebrota</v>
          </cell>
          <cell r="BG830" t="str">
            <v>FB</v>
          </cell>
          <cell r="BH830">
            <v>1</v>
          </cell>
          <cell r="BI830">
            <v>0</v>
          </cell>
          <cell r="BJ830">
            <v>0</v>
          </cell>
          <cell r="BK830">
            <v>1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 t="str">
            <v>-</v>
          </cell>
          <cell r="CO830" t="str">
            <v>-</v>
          </cell>
          <cell r="CP830" t="str">
            <v>-</v>
          </cell>
          <cell r="CQ830" t="str">
            <v>-</v>
          </cell>
          <cell r="CR830" t="str">
            <v>-</v>
          </cell>
          <cell r="CS830" t="str">
            <v>-</v>
          </cell>
          <cell r="CT830" t="str">
            <v>-</v>
          </cell>
          <cell r="CU830" t="str">
            <v>-</v>
          </cell>
          <cell r="CV830" t="str">
            <v>-</v>
          </cell>
          <cell r="CW830" t="str">
            <v>-</v>
          </cell>
          <cell r="CX830" t="str">
            <v>-</v>
          </cell>
          <cell r="CY830" t="str">
            <v>-</v>
          </cell>
          <cell r="CZ830" t="str">
            <v>-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  <cell r="DF830">
            <v>0</v>
          </cell>
          <cell r="DG830">
            <v>0</v>
          </cell>
          <cell r="DH830">
            <v>0</v>
          </cell>
          <cell r="DI830">
            <v>0</v>
          </cell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0</v>
          </cell>
          <cell r="DP830">
            <v>0</v>
          </cell>
          <cell r="DQ830">
            <v>0</v>
          </cell>
          <cell r="DR830">
            <v>0</v>
          </cell>
          <cell r="DS830">
            <v>0</v>
          </cell>
          <cell r="DT830">
            <v>0</v>
          </cell>
          <cell r="DU830">
            <v>0</v>
          </cell>
          <cell r="DV830">
            <v>0</v>
          </cell>
          <cell r="DW830">
            <v>0</v>
          </cell>
          <cell r="DX830">
            <v>0</v>
          </cell>
          <cell r="DY830">
            <v>0</v>
          </cell>
          <cell r="DZ830">
            <v>0</v>
          </cell>
          <cell r="EA830">
            <v>0</v>
          </cell>
          <cell r="EB830">
            <v>0</v>
          </cell>
          <cell r="EC830">
            <v>0</v>
          </cell>
          <cell r="ED830">
            <v>0</v>
          </cell>
          <cell r="EE830">
            <v>0</v>
          </cell>
          <cell r="EF830">
            <v>0</v>
          </cell>
          <cell r="EG830">
            <v>0</v>
          </cell>
          <cell r="EH830">
            <v>0</v>
          </cell>
          <cell r="EI830">
            <v>0</v>
          </cell>
          <cell r="EJ830">
            <v>0</v>
          </cell>
          <cell r="EK830">
            <v>0</v>
          </cell>
          <cell r="EL830">
            <v>0</v>
          </cell>
          <cell r="EM830">
            <v>0</v>
          </cell>
          <cell r="EN830">
            <v>21.87</v>
          </cell>
          <cell r="EO830">
            <v>0</v>
          </cell>
          <cell r="EP830">
            <v>0</v>
          </cell>
          <cell r="EQ830">
            <v>21.87</v>
          </cell>
          <cell r="ER830">
            <v>0</v>
          </cell>
          <cell r="ES830">
            <v>0</v>
          </cell>
          <cell r="ET830">
            <v>0</v>
          </cell>
          <cell r="EU830">
            <v>0</v>
          </cell>
          <cell r="EV830">
            <v>0</v>
          </cell>
          <cell r="EW830">
            <v>0</v>
          </cell>
          <cell r="EX830">
            <v>0</v>
          </cell>
          <cell r="EY830">
            <v>0</v>
          </cell>
          <cell r="EZ830" t="str">
            <v>F55303-2013-010</v>
          </cell>
          <cell r="FA830" t="str">
            <v>-</v>
          </cell>
          <cell r="FB830" t="str">
            <v>Não</v>
          </cell>
          <cell r="FC830" t="str">
            <v>Sim</v>
          </cell>
          <cell r="FL830" t="str">
            <v>-</v>
          </cell>
          <cell r="FM830" t="str">
            <v>VT04Fab. Jacareí</v>
          </cell>
          <cell r="FN830">
            <v>480</v>
          </cell>
          <cell r="FO830" t="str">
            <v>-</v>
          </cell>
          <cell r="FP830" t="str">
            <v>-</v>
          </cell>
          <cell r="FQ830">
            <v>-25.75</v>
          </cell>
          <cell r="FR830">
            <v>403.15000000000003</v>
          </cell>
          <cell r="FS830">
            <v>374.25880000000001</v>
          </cell>
          <cell r="FT830" t="str">
            <v>-</v>
          </cell>
          <cell r="FU830" t="str">
            <v>-</v>
          </cell>
          <cell r="FV830">
            <v>0.505</v>
          </cell>
          <cell r="FW830" t="str">
            <v>-</v>
          </cell>
          <cell r="FX830" t="str">
            <v>-</v>
          </cell>
          <cell r="FY830">
            <v>0.45903999999999995</v>
          </cell>
          <cell r="FZ830">
            <v>0.44507999999999998</v>
          </cell>
          <cell r="GA830" t="str">
            <v>-</v>
          </cell>
          <cell r="GB830" t="str">
            <v>-</v>
          </cell>
          <cell r="GC830" t="str">
            <v>-</v>
          </cell>
          <cell r="GD830" t="str">
            <v>-</v>
          </cell>
          <cell r="GE830" t="str">
            <v>-</v>
          </cell>
          <cell r="GF830" t="str">
            <v>-</v>
          </cell>
          <cell r="GG830" t="str">
            <v>-</v>
          </cell>
          <cell r="GH830">
            <v>18.358116684706744</v>
          </cell>
          <cell r="GI830">
            <v>0</v>
          </cell>
          <cell r="GK830">
            <v>18.358116684706744</v>
          </cell>
          <cell r="GL830" t="str">
            <v>S2CI07</v>
          </cell>
          <cell r="GM830">
            <v>320.57</v>
          </cell>
          <cell r="GN830">
            <v>5.49</v>
          </cell>
        </row>
        <row r="831">
          <cell r="D831" t="str">
            <v>S2CI02</v>
          </cell>
          <cell r="E831" t="str">
            <v>Módulo SP4</v>
          </cell>
          <cell r="F831" t="str">
            <v>F5530011</v>
          </cell>
          <cell r="G831">
            <v>829</v>
          </cell>
          <cell r="H831" t="str">
            <v>F55300</v>
          </cell>
          <cell r="I831" t="str">
            <v>Manacá</v>
          </cell>
          <cell r="J831" t="str">
            <v>BURI</v>
          </cell>
          <cell r="K831" t="str">
            <v>Fab. Jacareí</v>
          </cell>
          <cell r="L831">
            <v>24.69</v>
          </cell>
          <cell r="M831">
            <v>24.69</v>
          </cell>
          <cell r="N831">
            <v>4327.7127377120833</v>
          </cell>
          <cell r="O831">
            <v>0.19720975955231232</v>
          </cell>
          <cell r="P831" t="str">
            <v>FB</v>
          </cell>
          <cell r="Q831" t="str">
            <v>Sem IPC</v>
          </cell>
          <cell r="R831" t="str">
            <v>Sem IPC</v>
          </cell>
          <cell r="S831">
            <v>4327.7127377120833</v>
          </cell>
          <cell r="T831">
            <v>0.19720975955231232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41628</v>
          </cell>
          <cell r="AJ831">
            <v>41628</v>
          </cell>
          <cell r="AK831" t="str">
            <v/>
          </cell>
          <cell r="AL831" t="str">
            <v>SP8</v>
          </cell>
          <cell r="AN831" t="str">
            <v>S2.XX.6M</v>
          </cell>
          <cell r="AO831" t="str">
            <v>VT04</v>
          </cell>
          <cell r="AP831" t="str">
            <v>-</v>
          </cell>
          <cell r="AQ831" t="str">
            <v>-</v>
          </cell>
          <cell r="AR831" t="str">
            <v>-</v>
          </cell>
          <cell r="AS831" t="str">
            <v>-</v>
          </cell>
          <cell r="AT831">
            <v>175.28200638769067</v>
          </cell>
          <cell r="AU831">
            <v>326.86</v>
          </cell>
          <cell r="AW831" t="str">
            <v>Arrend FIBRIA - Posse FIBRIA</v>
          </cell>
          <cell r="AX831" t="str">
            <v>ARRENDAMENTO</v>
          </cell>
          <cell r="AY831" t="str">
            <v>Módulo SP4ManacáFab. Jacareí</v>
          </cell>
          <cell r="AZ831" t="str">
            <v>Jacareí</v>
          </cell>
          <cell r="BA831" t="str">
            <v>(Tora s/c 6,5 a 7 m)</v>
          </cell>
          <cell r="BB831" t="str">
            <v>Tora Plana</v>
          </cell>
          <cell r="BC831" t="str">
            <v>Módulo SP4Manacá</v>
          </cell>
          <cell r="BD831">
            <v>72</v>
          </cell>
          <cell r="BE831" t="str">
            <v>Rebrota</v>
          </cell>
          <cell r="BF831" t="str">
            <v>Rebrota</v>
          </cell>
          <cell r="BG831" t="str">
            <v>FB</v>
          </cell>
          <cell r="BH831">
            <v>1</v>
          </cell>
          <cell r="BI831">
            <v>0</v>
          </cell>
          <cell r="BJ831">
            <v>0</v>
          </cell>
          <cell r="BK831">
            <v>1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 t="str">
            <v>-</v>
          </cell>
          <cell r="CO831" t="str">
            <v>-</v>
          </cell>
          <cell r="CP831" t="str">
            <v>-</v>
          </cell>
          <cell r="CQ831" t="str">
            <v>-</v>
          </cell>
          <cell r="CR831" t="str">
            <v>-</v>
          </cell>
          <cell r="CS831" t="str">
            <v>-</v>
          </cell>
          <cell r="CT831" t="str">
            <v>-</v>
          </cell>
          <cell r="CU831" t="str">
            <v>-</v>
          </cell>
          <cell r="CV831" t="str">
            <v>-</v>
          </cell>
          <cell r="CW831" t="str">
            <v>-</v>
          </cell>
          <cell r="CX831" t="str">
            <v>-</v>
          </cell>
          <cell r="CY831" t="str">
            <v>-</v>
          </cell>
          <cell r="CZ831" t="str">
            <v>-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DU831">
            <v>0</v>
          </cell>
          <cell r="DV831">
            <v>0</v>
          </cell>
          <cell r="DW831">
            <v>0</v>
          </cell>
          <cell r="DX831">
            <v>0</v>
          </cell>
          <cell r="DY831">
            <v>0</v>
          </cell>
          <cell r="DZ831">
            <v>0</v>
          </cell>
          <cell r="EA831">
            <v>0</v>
          </cell>
          <cell r="EB831">
            <v>0</v>
          </cell>
          <cell r="EC831">
            <v>0</v>
          </cell>
          <cell r="ED831">
            <v>0</v>
          </cell>
          <cell r="EE831">
            <v>0</v>
          </cell>
          <cell r="EF831">
            <v>0</v>
          </cell>
          <cell r="EG831">
            <v>0</v>
          </cell>
          <cell r="EH831">
            <v>0</v>
          </cell>
          <cell r="EI831">
            <v>0</v>
          </cell>
          <cell r="EJ831">
            <v>0</v>
          </cell>
          <cell r="EK831">
            <v>0</v>
          </cell>
          <cell r="EL831">
            <v>0</v>
          </cell>
          <cell r="EM831">
            <v>0</v>
          </cell>
          <cell r="EN831">
            <v>24.69</v>
          </cell>
          <cell r="EO831">
            <v>0</v>
          </cell>
          <cell r="EP831">
            <v>0</v>
          </cell>
          <cell r="EQ831">
            <v>24.69</v>
          </cell>
          <cell r="ER831">
            <v>0</v>
          </cell>
          <cell r="ES831">
            <v>0</v>
          </cell>
          <cell r="ET831">
            <v>0</v>
          </cell>
          <cell r="EU831">
            <v>0</v>
          </cell>
          <cell r="EV831">
            <v>0</v>
          </cell>
          <cell r="EW831">
            <v>0</v>
          </cell>
          <cell r="EX831">
            <v>0</v>
          </cell>
          <cell r="EY831">
            <v>0</v>
          </cell>
          <cell r="EZ831" t="str">
            <v>F55312-2013-011</v>
          </cell>
          <cell r="FA831" t="str">
            <v>-</v>
          </cell>
          <cell r="FB831" t="str">
            <v>Não</v>
          </cell>
          <cell r="FC831" t="str">
            <v>Sim</v>
          </cell>
          <cell r="FL831" t="str">
            <v>-</v>
          </cell>
          <cell r="FM831" t="str">
            <v>VT04Fab. Jacareí</v>
          </cell>
          <cell r="FN831">
            <v>480</v>
          </cell>
          <cell r="FO831" t="str">
            <v>-</v>
          </cell>
          <cell r="FP831" t="str">
            <v>-</v>
          </cell>
          <cell r="FQ831">
            <v>-25.75</v>
          </cell>
          <cell r="FR831">
            <v>403.15000000000003</v>
          </cell>
          <cell r="FS831">
            <v>374.25880000000001</v>
          </cell>
          <cell r="FT831" t="str">
            <v>-</v>
          </cell>
          <cell r="FU831" t="str">
            <v>-</v>
          </cell>
          <cell r="FV831">
            <v>0.505</v>
          </cell>
          <cell r="FW831" t="str">
            <v>-</v>
          </cell>
          <cell r="FX831" t="str">
            <v>-</v>
          </cell>
          <cell r="FY831">
            <v>0.45903999999999995</v>
          </cell>
          <cell r="FZ831">
            <v>0.44507999999999998</v>
          </cell>
          <cell r="GA831" t="str">
            <v>-</v>
          </cell>
          <cell r="GB831" t="str">
            <v>-</v>
          </cell>
          <cell r="GC831" t="str">
            <v>-</v>
          </cell>
          <cell r="GD831" t="str">
            <v>-</v>
          </cell>
          <cell r="GE831" t="str">
            <v>-</v>
          </cell>
          <cell r="GF831" t="str">
            <v>-</v>
          </cell>
          <cell r="GG831" t="str">
            <v>-</v>
          </cell>
          <cell r="GH831">
            <v>16.868048316683456</v>
          </cell>
          <cell r="GI831">
            <v>0</v>
          </cell>
          <cell r="GK831">
            <v>16.868048316683456</v>
          </cell>
          <cell r="GL831" t="str">
            <v>S2CI02</v>
          </cell>
          <cell r="GM831">
            <v>320.57</v>
          </cell>
          <cell r="GN831">
            <v>6.29</v>
          </cell>
        </row>
        <row r="832">
          <cell r="D832" t="str">
            <v>S2CI11</v>
          </cell>
          <cell r="E832" t="str">
            <v>Módulo SP4</v>
          </cell>
          <cell r="F832" t="str">
            <v>F5530015</v>
          </cell>
          <cell r="G832">
            <v>830</v>
          </cell>
          <cell r="H832" t="str">
            <v>F55300</v>
          </cell>
          <cell r="I832" t="str">
            <v>Manacá</v>
          </cell>
          <cell r="J832" t="str">
            <v>BURI</v>
          </cell>
          <cell r="K832" t="str">
            <v>Fab. Jacareí</v>
          </cell>
          <cell r="L832">
            <v>25.53</v>
          </cell>
          <cell r="M832">
            <v>25.53</v>
          </cell>
          <cell r="N832">
            <v>5494.1622224205094</v>
          </cell>
          <cell r="O832">
            <v>0.32716738224054914</v>
          </cell>
          <cell r="P832" t="str">
            <v>FB</v>
          </cell>
          <cell r="Q832" t="str">
            <v>Sem IPC</v>
          </cell>
          <cell r="R832" t="str">
            <v>Sem IPC</v>
          </cell>
          <cell r="S832">
            <v>5494.1622224205094</v>
          </cell>
          <cell r="T832">
            <v>0.32716738224054914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41659</v>
          </cell>
          <cell r="AJ832">
            <v>41659</v>
          </cell>
          <cell r="AK832" t="str">
            <v/>
          </cell>
          <cell r="AL832" t="str">
            <v>SP8</v>
          </cell>
          <cell r="AN832" t="str">
            <v>S2.XX.6S</v>
          </cell>
          <cell r="AO832" t="str">
            <v>VT01</v>
          </cell>
          <cell r="AP832" t="str">
            <v>-</v>
          </cell>
          <cell r="AQ832" t="str">
            <v>-</v>
          </cell>
          <cell r="AR832" t="str">
            <v>-</v>
          </cell>
          <cell r="AS832" t="str">
            <v>-</v>
          </cell>
          <cell r="AT832">
            <v>215.20416069018836</v>
          </cell>
          <cell r="AU832">
            <v>324.88</v>
          </cell>
          <cell r="AW832" t="str">
            <v>Arrend FIBRIA - Posse FIBRIA</v>
          </cell>
          <cell r="AX832" t="str">
            <v>ARRENDAMENTO</v>
          </cell>
          <cell r="AY832" t="str">
            <v>Módulo SP4ManacáFab. Jacareí</v>
          </cell>
          <cell r="AZ832" t="str">
            <v>Jacareí</v>
          </cell>
          <cell r="BA832" t="str">
            <v>(Tora s/c 6,5 a 7 m)</v>
          </cell>
          <cell r="BB832" t="str">
            <v>Tora Plana</v>
          </cell>
          <cell r="BC832" t="str">
            <v>Módulo SP4Manacá</v>
          </cell>
          <cell r="BD832">
            <v>72</v>
          </cell>
          <cell r="BE832" t="str">
            <v>Rebrota</v>
          </cell>
          <cell r="BF832" t="str">
            <v>Rebrota</v>
          </cell>
          <cell r="BG832" t="str">
            <v>FB</v>
          </cell>
          <cell r="BH832">
            <v>1</v>
          </cell>
          <cell r="BI832">
            <v>0</v>
          </cell>
          <cell r="BJ832">
            <v>0</v>
          </cell>
          <cell r="BK832">
            <v>1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 t="str">
            <v>-</v>
          </cell>
          <cell r="CO832" t="str">
            <v>-</v>
          </cell>
          <cell r="CP832" t="str">
            <v>-</v>
          </cell>
          <cell r="CQ832" t="str">
            <v>-</v>
          </cell>
          <cell r="CR832" t="str">
            <v>-</v>
          </cell>
          <cell r="CS832" t="str">
            <v>-</v>
          </cell>
          <cell r="CT832" t="str">
            <v>-</v>
          </cell>
          <cell r="CU832" t="str">
            <v>-</v>
          </cell>
          <cell r="CV832" t="str">
            <v>-</v>
          </cell>
          <cell r="CW832" t="str">
            <v>-</v>
          </cell>
          <cell r="CX832" t="str">
            <v>-</v>
          </cell>
          <cell r="CY832" t="str">
            <v>-</v>
          </cell>
          <cell r="CZ832" t="str">
            <v>-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  <cell r="DF832">
            <v>0</v>
          </cell>
          <cell r="DG832">
            <v>0</v>
          </cell>
          <cell r="DH832">
            <v>0</v>
          </cell>
          <cell r="DI832">
            <v>0</v>
          </cell>
          <cell r="DJ832">
            <v>0</v>
          </cell>
          <cell r="DK832">
            <v>0</v>
          </cell>
          <cell r="DL832">
            <v>0</v>
          </cell>
          <cell r="DM832">
            <v>0</v>
          </cell>
          <cell r="DN832">
            <v>0</v>
          </cell>
          <cell r="DO832">
            <v>0</v>
          </cell>
          <cell r="DP832">
            <v>0</v>
          </cell>
          <cell r="DQ832">
            <v>0</v>
          </cell>
          <cell r="DR832">
            <v>0</v>
          </cell>
          <cell r="DS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DX832">
            <v>0</v>
          </cell>
          <cell r="DY832">
            <v>0</v>
          </cell>
          <cell r="DZ832">
            <v>0</v>
          </cell>
          <cell r="EA832">
            <v>0</v>
          </cell>
          <cell r="EB832">
            <v>0</v>
          </cell>
          <cell r="EC832">
            <v>0</v>
          </cell>
          <cell r="ED832">
            <v>0</v>
          </cell>
          <cell r="EE832">
            <v>0</v>
          </cell>
          <cell r="EF832">
            <v>0</v>
          </cell>
          <cell r="EG832">
            <v>0</v>
          </cell>
          <cell r="EH832">
            <v>0</v>
          </cell>
          <cell r="EI832">
            <v>0</v>
          </cell>
          <cell r="EJ832">
            <v>0</v>
          </cell>
          <cell r="EK832">
            <v>0</v>
          </cell>
          <cell r="EL832">
            <v>0</v>
          </cell>
          <cell r="EM832">
            <v>0</v>
          </cell>
          <cell r="EN832">
            <v>25.53</v>
          </cell>
          <cell r="EO832">
            <v>0</v>
          </cell>
          <cell r="EP832">
            <v>0</v>
          </cell>
          <cell r="EQ832">
            <v>25.53</v>
          </cell>
          <cell r="ER832">
            <v>0</v>
          </cell>
          <cell r="ES832">
            <v>0</v>
          </cell>
          <cell r="ET832">
            <v>0</v>
          </cell>
          <cell r="EU832">
            <v>0</v>
          </cell>
          <cell r="EV832">
            <v>0</v>
          </cell>
          <cell r="EW832">
            <v>0</v>
          </cell>
          <cell r="EX832">
            <v>0</v>
          </cell>
          <cell r="EY832">
            <v>0</v>
          </cell>
          <cell r="EZ832" t="str">
            <v>F55304-2014-015</v>
          </cell>
          <cell r="FA832" t="str">
            <v>-</v>
          </cell>
          <cell r="FB832" t="str">
            <v>Não</v>
          </cell>
          <cell r="FC832" t="str">
            <v>Sim</v>
          </cell>
          <cell r="FL832" t="str">
            <v>-</v>
          </cell>
          <cell r="FM832" t="str">
            <v>VT01Fab. Jacareí</v>
          </cell>
          <cell r="FN832">
            <v>480</v>
          </cell>
          <cell r="FO832" t="str">
            <v>-</v>
          </cell>
          <cell r="FP832" t="str">
            <v>-</v>
          </cell>
          <cell r="FQ832">
            <v>-25.75</v>
          </cell>
          <cell r="FR832">
            <v>403.15000000000003</v>
          </cell>
          <cell r="FS832">
            <v>374.25880000000001</v>
          </cell>
          <cell r="FT832" t="str">
            <v>-</v>
          </cell>
          <cell r="FU832" t="str">
            <v>-</v>
          </cell>
          <cell r="FV832">
            <v>0.496</v>
          </cell>
          <cell r="FW832" t="str">
            <v>-</v>
          </cell>
          <cell r="FX832" t="str">
            <v>-</v>
          </cell>
          <cell r="FY832">
            <v>0.45903999999999995</v>
          </cell>
          <cell r="FZ832">
            <v>0.44507999999999998</v>
          </cell>
          <cell r="GA832" t="str">
            <v>-</v>
          </cell>
          <cell r="GB832" t="str">
            <v>-</v>
          </cell>
          <cell r="GC832" t="str">
            <v>-</v>
          </cell>
          <cell r="GD832" t="str">
            <v>-</v>
          </cell>
          <cell r="GE832" t="str">
            <v>-</v>
          </cell>
          <cell r="GF832" t="str">
            <v>-</v>
          </cell>
          <cell r="GG832" t="str">
            <v>-</v>
          </cell>
          <cell r="GH832">
            <v>13.976213875121886</v>
          </cell>
          <cell r="GI832">
            <v>0</v>
          </cell>
          <cell r="GK832">
            <v>13.976213875121886</v>
          </cell>
          <cell r="GL832" t="str">
            <v>S2CI11</v>
          </cell>
          <cell r="GM832">
            <v>320.57</v>
          </cell>
          <cell r="GN832">
            <v>4.3099999999999996</v>
          </cell>
        </row>
        <row r="833">
          <cell r="D833" t="str">
            <v>S2CJ04</v>
          </cell>
          <cell r="E833" t="str">
            <v>Módulo SP4</v>
          </cell>
          <cell r="F833" t="str">
            <v>F552002A</v>
          </cell>
          <cell r="G833">
            <v>831</v>
          </cell>
          <cell r="H833" t="str">
            <v>F55200</v>
          </cell>
          <cell r="I833" t="str">
            <v>Porto (Bom Retiro)</v>
          </cell>
          <cell r="J833" t="str">
            <v>ITAPETININGA</v>
          </cell>
          <cell r="K833" t="str">
            <v>Fab. Jacareí</v>
          </cell>
          <cell r="L833">
            <v>1.67</v>
          </cell>
          <cell r="M833">
            <v>1.67</v>
          </cell>
          <cell r="N833">
            <v>455.94</v>
          </cell>
          <cell r="O833">
            <v>0.17819986417983325</v>
          </cell>
          <cell r="P833" t="str">
            <v>FB</v>
          </cell>
          <cell r="Q833" t="str">
            <v>Sem IPC</v>
          </cell>
          <cell r="R833" t="str">
            <v>Sem IPC</v>
          </cell>
          <cell r="S833">
            <v>455.94</v>
          </cell>
          <cell r="T833">
            <v>0.17819986417983325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39066</v>
          </cell>
          <cell r="AJ833">
            <v>39066</v>
          </cell>
          <cell r="AK833" t="str">
            <v/>
          </cell>
          <cell r="AL833" t="str">
            <v>SP8</v>
          </cell>
          <cell r="AN833" t="str">
            <v>S2.XX.6S</v>
          </cell>
          <cell r="AO833" t="str">
            <v>TC30H</v>
          </cell>
          <cell r="AP833" t="str">
            <v>-</v>
          </cell>
          <cell r="AQ833" t="str">
            <v>-</v>
          </cell>
          <cell r="AR833" t="str">
            <v>-</v>
          </cell>
          <cell r="AS833" t="str">
            <v>-</v>
          </cell>
          <cell r="AT833">
            <v>273.01796407185628</v>
          </cell>
          <cell r="AU833">
            <v>296.27</v>
          </cell>
          <cell r="AW833" t="str">
            <v>Arrend FIBRIA - Posse FIBRIA</v>
          </cell>
          <cell r="AX833" t="str">
            <v>ARRENDAMENTO</v>
          </cell>
          <cell r="AY833" t="str">
            <v>Módulo SP4Porto (Bom Retiro)Fab. Jacareí</v>
          </cell>
          <cell r="AZ833" t="str">
            <v>Jacareí</v>
          </cell>
          <cell r="BA833" t="str">
            <v>(Tora s/c 6,5 a 7 m)</v>
          </cell>
          <cell r="BB833" t="str">
            <v>Tora Plana</v>
          </cell>
          <cell r="BC833" t="str">
            <v>Módulo SP4Porto (Bom Retiro)</v>
          </cell>
          <cell r="BD833">
            <v>73</v>
          </cell>
          <cell r="BE833" t="str">
            <v>Implantação</v>
          </cell>
          <cell r="BF833" t="str">
            <v>Implantação</v>
          </cell>
          <cell r="BG833" t="str">
            <v>FB</v>
          </cell>
          <cell r="BH833">
            <v>1</v>
          </cell>
          <cell r="BI833">
            <v>0</v>
          </cell>
          <cell r="BJ833">
            <v>0</v>
          </cell>
          <cell r="BK833">
            <v>1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 t="str">
            <v>-</v>
          </cell>
          <cell r="CO833" t="str">
            <v>-</v>
          </cell>
          <cell r="CP833" t="str">
            <v>-</v>
          </cell>
          <cell r="CQ833" t="str">
            <v>-</v>
          </cell>
          <cell r="CR833" t="str">
            <v>-</v>
          </cell>
          <cell r="CS833" t="str">
            <v>-</v>
          </cell>
          <cell r="CT833" t="str">
            <v>-</v>
          </cell>
          <cell r="CU833" t="str">
            <v>-</v>
          </cell>
          <cell r="CV833" t="str">
            <v>-</v>
          </cell>
          <cell r="CW833" t="str">
            <v>-</v>
          </cell>
          <cell r="CX833" t="str">
            <v>-</v>
          </cell>
          <cell r="CY833" t="str">
            <v>-</v>
          </cell>
          <cell r="CZ833" t="str">
            <v>-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  <cell r="DF833">
            <v>0</v>
          </cell>
          <cell r="DG833">
            <v>0</v>
          </cell>
          <cell r="DH833">
            <v>0</v>
          </cell>
          <cell r="DI833">
            <v>0</v>
          </cell>
          <cell r="DJ833">
            <v>0</v>
          </cell>
          <cell r="DK833">
            <v>0</v>
          </cell>
          <cell r="DL833">
            <v>0</v>
          </cell>
          <cell r="DM833">
            <v>0</v>
          </cell>
          <cell r="DN833">
            <v>0</v>
          </cell>
          <cell r="DO833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0</v>
          </cell>
          <cell r="DU833">
            <v>0</v>
          </cell>
          <cell r="DV833">
            <v>0</v>
          </cell>
          <cell r="DW833">
            <v>0</v>
          </cell>
          <cell r="DX833">
            <v>0</v>
          </cell>
          <cell r="DY833">
            <v>0</v>
          </cell>
          <cell r="DZ833">
            <v>0</v>
          </cell>
          <cell r="EA833">
            <v>0</v>
          </cell>
          <cell r="EB833">
            <v>0</v>
          </cell>
          <cell r="EC833">
            <v>0</v>
          </cell>
          <cell r="ED833">
            <v>0</v>
          </cell>
          <cell r="EE833">
            <v>0</v>
          </cell>
          <cell r="EF833">
            <v>0</v>
          </cell>
          <cell r="EG833">
            <v>0</v>
          </cell>
          <cell r="EH833">
            <v>0</v>
          </cell>
          <cell r="EI833">
            <v>0</v>
          </cell>
          <cell r="EJ833">
            <v>0</v>
          </cell>
          <cell r="EK833">
            <v>0</v>
          </cell>
          <cell r="EL833">
            <v>0</v>
          </cell>
          <cell r="EM833">
            <v>0</v>
          </cell>
          <cell r="EN833">
            <v>1.67</v>
          </cell>
          <cell r="EO833">
            <v>0</v>
          </cell>
          <cell r="EP833">
            <v>0</v>
          </cell>
          <cell r="EQ833">
            <v>1.67</v>
          </cell>
          <cell r="ER833">
            <v>0</v>
          </cell>
          <cell r="ES833">
            <v>0</v>
          </cell>
          <cell r="ET833">
            <v>0</v>
          </cell>
          <cell r="EU833">
            <v>0</v>
          </cell>
          <cell r="EV833">
            <v>0</v>
          </cell>
          <cell r="EW833">
            <v>0</v>
          </cell>
          <cell r="EX833">
            <v>0</v>
          </cell>
          <cell r="EY833">
            <v>0</v>
          </cell>
          <cell r="EZ833" t="str">
            <v>F55205-2006-002A</v>
          </cell>
          <cell r="FA833" t="str">
            <v>-</v>
          </cell>
          <cell r="FB833" t="str">
            <v>Não</v>
          </cell>
          <cell r="FC833" t="str">
            <v>Sim</v>
          </cell>
          <cell r="FL833" t="str">
            <v>-</v>
          </cell>
          <cell r="FM833" t="str">
            <v>TC30HFab. Jacareí</v>
          </cell>
          <cell r="FN833">
            <v>448</v>
          </cell>
          <cell r="FO833" t="str">
            <v>-</v>
          </cell>
          <cell r="FP833" t="str">
            <v>-</v>
          </cell>
          <cell r="FQ833">
            <v>-25.75</v>
          </cell>
          <cell r="FR833">
            <v>403.15000000000003</v>
          </cell>
          <cell r="FS833">
            <v>374.25880000000001</v>
          </cell>
          <cell r="FT833" t="str">
            <v>-</v>
          </cell>
          <cell r="FU833" t="str">
            <v>-</v>
          </cell>
          <cell r="FV833">
            <v>0.51500000000000001</v>
          </cell>
          <cell r="FW833" t="str">
            <v>-</v>
          </cell>
          <cell r="FX833" t="str">
            <v>-</v>
          </cell>
          <cell r="FY833">
            <v>0.45903999999999995</v>
          </cell>
          <cell r="FZ833">
            <v>0.44507999999999998</v>
          </cell>
          <cell r="GA833" t="str">
            <v>-</v>
          </cell>
          <cell r="GB833" t="str">
            <v>-</v>
          </cell>
          <cell r="GC833" t="str">
            <v>-</v>
          </cell>
          <cell r="GD833" t="str">
            <v>-</v>
          </cell>
          <cell r="GE833" t="str">
            <v>-</v>
          </cell>
          <cell r="GF833" t="str">
            <v>-</v>
          </cell>
          <cell r="GG833" t="str">
            <v>-</v>
          </cell>
          <cell r="GH833">
            <v>17.727700091817042</v>
          </cell>
          <cell r="GI833">
            <v>0</v>
          </cell>
          <cell r="GK833">
            <v>17.727700091817042</v>
          </cell>
          <cell r="GL833" t="str">
            <v>S2CJ04</v>
          </cell>
          <cell r="GM833">
            <v>287.26</v>
          </cell>
          <cell r="GN833">
            <v>9.01</v>
          </cell>
        </row>
        <row r="834">
          <cell r="D834" t="str">
            <v>S2CJ02</v>
          </cell>
          <cell r="E834" t="str">
            <v>Módulo SP4</v>
          </cell>
          <cell r="F834" t="str">
            <v>F552001C</v>
          </cell>
          <cell r="G834">
            <v>832</v>
          </cell>
          <cell r="H834" t="str">
            <v>F55200</v>
          </cell>
          <cell r="I834" t="str">
            <v>Porto (Bom Retiro)</v>
          </cell>
          <cell r="J834" t="str">
            <v>ITAPETININGA</v>
          </cell>
          <cell r="K834" t="str">
            <v>Fab. Jacareí</v>
          </cell>
          <cell r="L834">
            <v>7.0000000000000007E-2</v>
          </cell>
          <cell r="M834">
            <v>7.0000000000000007E-2</v>
          </cell>
          <cell r="N834">
            <v>33.173700000000004</v>
          </cell>
          <cell r="O834">
            <v>0.2929348497960193</v>
          </cell>
          <cell r="P834" t="str">
            <v>FB</v>
          </cell>
          <cell r="Q834" t="str">
            <v>Sem IPC</v>
          </cell>
          <cell r="R834" t="str">
            <v>Sem IPC</v>
          </cell>
          <cell r="S834">
            <v>33.173700000000004</v>
          </cell>
          <cell r="T834">
            <v>0.2929348497960193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39071</v>
          </cell>
          <cell r="AJ834">
            <v>39071</v>
          </cell>
          <cell r="AK834" t="str">
            <v/>
          </cell>
          <cell r="AL834" t="str">
            <v>SP8</v>
          </cell>
          <cell r="AN834" t="str">
            <v>S2.XX.6S</v>
          </cell>
          <cell r="AO834" t="str">
            <v>TC30H</v>
          </cell>
          <cell r="AP834" t="str">
            <v>-</v>
          </cell>
          <cell r="AQ834" t="str">
            <v>-</v>
          </cell>
          <cell r="AR834" t="str">
            <v>-</v>
          </cell>
          <cell r="AS834" t="str">
            <v>-</v>
          </cell>
          <cell r="AT834">
            <v>473.91</v>
          </cell>
          <cell r="AU834">
            <v>295.44</v>
          </cell>
          <cell r="AW834" t="str">
            <v>Arrend FIBRIA - Posse FIBRIA</v>
          </cell>
          <cell r="AX834" t="str">
            <v>ARRENDAMENTO</v>
          </cell>
          <cell r="AY834" t="str">
            <v>Módulo SP4Porto (Bom Retiro)Fab. Jacareí</v>
          </cell>
          <cell r="AZ834" t="str">
            <v>Jacareí</v>
          </cell>
          <cell r="BA834" t="str">
            <v>(Tora s/c 6,5 a 7 m)</v>
          </cell>
          <cell r="BB834" t="str">
            <v>Tora Plana</v>
          </cell>
          <cell r="BC834" t="str">
            <v>Módulo SP4Porto (Bom Retiro)</v>
          </cell>
          <cell r="BD834">
            <v>73</v>
          </cell>
          <cell r="BE834" t="str">
            <v>Implantação</v>
          </cell>
          <cell r="BF834" t="str">
            <v>Implantação</v>
          </cell>
          <cell r="BG834" t="str">
            <v>FB</v>
          </cell>
          <cell r="BH834">
            <v>1</v>
          </cell>
          <cell r="BI834">
            <v>0</v>
          </cell>
          <cell r="BJ834">
            <v>0</v>
          </cell>
          <cell r="BK834">
            <v>1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 t="str">
            <v>-</v>
          </cell>
          <cell r="CO834" t="str">
            <v>-</v>
          </cell>
          <cell r="CP834" t="str">
            <v>-</v>
          </cell>
          <cell r="CQ834" t="str">
            <v>-</v>
          </cell>
          <cell r="CR834" t="str">
            <v>-</v>
          </cell>
          <cell r="CS834" t="str">
            <v>-</v>
          </cell>
          <cell r="CT834" t="str">
            <v>-</v>
          </cell>
          <cell r="CU834" t="str">
            <v>-</v>
          </cell>
          <cell r="CV834" t="str">
            <v>-</v>
          </cell>
          <cell r="CW834" t="str">
            <v>-</v>
          </cell>
          <cell r="CX834" t="str">
            <v>-</v>
          </cell>
          <cell r="CY834" t="str">
            <v>-</v>
          </cell>
          <cell r="CZ834" t="str">
            <v>-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  <cell r="DF834">
            <v>0</v>
          </cell>
          <cell r="DG834">
            <v>0</v>
          </cell>
          <cell r="DH834">
            <v>0</v>
          </cell>
          <cell r="DI834">
            <v>0</v>
          </cell>
          <cell r="DJ834">
            <v>0</v>
          </cell>
          <cell r="DK834">
            <v>0</v>
          </cell>
          <cell r="DL834">
            <v>0</v>
          </cell>
          <cell r="DM834">
            <v>0</v>
          </cell>
          <cell r="DN834">
            <v>0</v>
          </cell>
          <cell r="DO834">
            <v>0</v>
          </cell>
          <cell r="DP834">
            <v>0</v>
          </cell>
          <cell r="DQ834">
            <v>0</v>
          </cell>
          <cell r="DR834">
            <v>0</v>
          </cell>
          <cell r="DS834">
            <v>0</v>
          </cell>
          <cell r="DT834">
            <v>0</v>
          </cell>
          <cell r="DU834">
            <v>0</v>
          </cell>
          <cell r="DV834">
            <v>0</v>
          </cell>
          <cell r="DW834">
            <v>0</v>
          </cell>
          <cell r="DX834">
            <v>0</v>
          </cell>
          <cell r="DY834">
            <v>0</v>
          </cell>
          <cell r="DZ834">
            <v>0</v>
          </cell>
          <cell r="EA834">
            <v>0</v>
          </cell>
          <cell r="EB834">
            <v>0</v>
          </cell>
          <cell r="EC834">
            <v>0</v>
          </cell>
          <cell r="ED834">
            <v>0</v>
          </cell>
          <cell r="EE834">
            <v>0</v>
          </cell>
          <cell r="EF834">
            <v>0</v>
          </cell>
          <cell r="EG834">
            <v>0</v>
          </cell>
          <cell r="EH834">
            <v>0</v>
          </cell>
          <cell r="EI834">
            <v>0</v>
          </cell>
          <cell r="EJ834">
            <v>0</v>
          </cell>
          <cell r="EK834">
            <v>0</v>
          </cell>
          <cell r="EL834">
            <v>0</v>
          </cell>
          <cell r="EM834">
            <v>0</v>
          </cell>
          <cell r="EN834">
            <v>7.0000000000000007E-2</v>
          </cell>
          <cell r="EO834">
            <v>0</v>
          </cell>
          <cell r="EP834">
            <v>0</v>
          </cell>
          <cell r="EQ834">
            <v>7.0000000000000007E-2</v>
          </cell>
          <cell r="ER834">
            <v>0</v>
          </cell>
          <cell r="ES834">
            <v>0</v>
          </cell>
          <cell r="ET834">
            <v>0</v>
          </cell>
          <cell r="EU834">
            <v>0</v>
          </cell>
          <cell r="EV834">
            <v>0</v>
          </cell>
          <cell r="EW834">
            <v>0</v>
          </cell>
          <cell r="EX834">
            <v>0</v>
          </cell>
          <cell r="EY834">
            <v>0</v>
          </cell>
          <cell r="EZ834" t="str">
            <v>F55210-2006-001C</v>
          </cell>
          <cell r="FA834" t="str">
            <v>-</v>
          </cell>
          <cell r="FB834" t="str">
            <v>Não</v>
          </cell>
          <cell r="FC834" t="str">
            <v>Sim</v>
          </cell>
          <cell r="FL834" t="str">
            <v>-</v>
          </cell>
          <cell r="FM834" t="str">
            <v>TC30HFab. Jacareí</v>
          </cell>
          <cell r="FN834">
            <v>448</v>
          </cell>
          <cell r="FO834" t="str">
            <v>-</v>
          </cell>
          <cell r="FP834" t="str">
            <v>-</v>
          </cell>
          <cell r="FQ834">
            <v>-25.75</v>
          </cell>
          <cell r="FR834">
            <v>403.15000000000003</v>
          </cell>
          <cell r="FS834">
            <v>374.25880000000001</v>
          </cell>
          <cell r="FT834" t="str">
            <v>-</v>
          </cell>
          <cell r="FU834" t="str">
            <v>-</v>
          </cell>
          <cell r="FV834">
            <v>0.51500000000000001</v>
          </cell>
          <cell r="FW834" t="str">
            <v>-</v>
          </cell>
          <cell r="FX834" t="str">
            <v>-</v>
          </cell>
          <cell r="FY834">
            <v>0.45903999999999995</v>
          </cell>
          <cell r="FZ834">
            <v>0.44507999999999998</v>
          </cell>
          <cell r="GA834" t="str">
            <v>-</v>
          </cell>
          <cell r="GB834" t="str">
            <v>-</v>
          </cell>
          <cell r="GC834" t="str">
            <v>-</v>
          </cell>
          <cell r="GD834" t="str">
            <v>-</v>
          </cell>
          <cell r="GE834" t="str">
            <v>-</v>
          </cell>
          <cell r="GF834" t="str">
            <v>-</v>
          </cell>
          <cell r="GG834" t="str">
            <v>-</v>
          </cell>
          <cell r="GH834">
            <v>14.420996566729485</v>
          </cell>
          <cell r="GI834">
            <v>0</v>
          </cell>
          <cell r="GK834">
            <v>14.420996566729485</v>
          </cell>
          <cell r="GL834" t="str">
            <v>S2CJ02</v>
          </cell>
          <cell r="GM834">
            <v>287.26</v>
          </cell>
          <cell r="GN834">
            <v>8.18</v>
          </cell>
        </row>
        <row r="835">
          <cell r="D835" t="str">
            <v>S2CJ03</v>
          </cell>
          <cell r="E835" t="str">
            <v>Módulo SP4</v>
          </cell>
          <cell r="F835" t="str">
            <v>F5520003</v>
          </cell>
          <cell r="G835">
            <v>833</v>
          </cell>
          <cell r="H835" t="str">
            <v>F55200</v>
          </cell>
          <cell r="I835" t="str">
            <v>Porto (Bom Retiro)</v>
          </cell>
          <cell r="J835" t="str">
            <v>ITAPETININGA</v>
          </cell>
          <cell r="K835" t="str">
            <v>Fab. Jacareí</v>
          </cell>
          <cell r="L835">
            <v>18.5</v>
          </cell>
          <cell r="M835">
            <v>18.5</v>
          </cell>
          <cell r="N835">
            <v>4760.4514424337931</v>
          </cell>
          <cell r="O835">
            <v>0.21650781195868427</v>
          </cell>
          <cell r="P835" t="str">
            <v>FB</v>
          </cell>
          <cell r="Q835" t="str">
            <v>Sem IPC</v>
          </cell>
          <cell r="R835" t="str">
            <v>Sem IPC</v>
          </cell>
          <cell r="S835">
            <v>4760.4514424337931</v>
          </cell>
          <cell r="T835">
            <v>0.21650781195868427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41719</v>
          </cell>
          <cell r="AJ835">
            <v>41719</v>
          </cell>
          <cell r="AK835" t="str">
            <v/>
          </cell>
          <cell r="AL835" t="str">
            <v>SP8</v>
          </cell>
          <cell r="AN835" t="str">
            <v>S2.Cm.6M</v>
          </cell>
          <cell r="AO835" t="str">
            <v>VT07</v>
          </cell>
          <cell r="AP835" t="str">
            <v>-</v>
          </cell>
          <cell r="AQ835" t="str">
            <v>-</v>
          </cell>
          <cell r="AR835" t="str">
            <v>-</v>
          </cell>
          <cell r="AS835" t="str">
            <v>-</v>
          </cell>
          <cell r="AT835">
            <v>257.32169959101583</v>
          </cell>
          <cell r="AU835">
            <v>297.82</v>
          </cell>
          <cell r="AW835" t="str">
            <v>Arrend FIBRIA - Posse FIBRIA</v>
          </cell>
          <cell r="AX835" t="str">
            <v>ARRENDAMENTO</v>
          </cell>
          <cell r="AY835" t="str">
            <v>Módulo SP4Porto (Bom Retiro)Fab. Jacareí</v>
          </cell>
          <cell r="AZ835" t="str">
            <v>Jacareí</v>
          </cell>
          <cell r="BA835" t="str">
            <v>(Tora s/c 6,5 a 7 m)</v>
          </cell>
          <cell r="BB835" t="str">
            <v>Tora Plana</v>
          </cell>
          <cell r="BC835" t="str">
            <v>Módulo SP4Porto (Bom Retiro)</v>
          </cell>
          <cell r="BD835">
            <v>73</v>
          </cell>
          <cell r="BE835" t="str">
            <v>Reforma</v>
          </cell>
          <cell r="BF835" t="str">
            <v>Reforma</v>
          </cell>
          <cell r="BG835" t="str">
            <v>FB</v>
          </cell>
          <cell r="BH835">
            <v>1</v>
          </cell>
          <cell r="BI835">
            <v>0</v>
          </cell>
          <cell r="BJ835">
            <v>0</v>
          </cell>
          <cell r="BK835">
            <v>1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0</v>
          </cell>
          <cell r="CN835" t="str">
            <v>-</v>
          </cell>
          <cell r="CO835" t="str">
            <v>-</v>
          </cell>
          <cell r="CP835" t="str">
            <v>-</v>
          </cell>
          <cell r="CQ835" t="str">
            <v>-</v>
          </cell>
          <cell r="CR835" t="str">
            <v>-</v>
          </cell>
          <cell r="CS835" t="str">
            <v>-</v>
          </cell>
          <cell r="CT835" t="str">
            <v>-</v>
          </cell>
          <cell r="CU835" t="str">
            <v>-</v>
          </cell>
          <cell r="CV835" t="str">
            <v>-</v>
          </cell>
          <cell r="CW835" t="str">
            <v>-</v>
          </cell>
          <cell r="CX835" t="str">
            <v>-</v>
          </cell>
          <cell r="CY835" t="str">
            <v>-</v>
          </cell>
          <cell r="CZ835" t="str">
            <v>-</v>
          </cell>
          <cell r="DA835">
            <v>0</v>
          </cell>
          <cell r="DB835">
            <v>0</v>
          </cell>
          <cell r="DC835">
            <v>0</v>
          </cell>
          <cell r="DD835">
            <v>0</v>
          </cell>
          <cell r="DE835">
            <v>0</v>
          </cell>
          <cell r="DF835">
            <v>0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0</v>
          </cell>
          <cell r="DL835">
            <v>0</v>
          </cell>
          <cell r="DM835">
            <v>0</v>
          </cell>
          <cell r="DN835">
            <v>0</v>
          </cell>
          <cell r="DO835">
            <v>0</v>
          </cell>
          <cell r="DP835">
            <v>0</v>
          </cell>
          <cell r="DQ835">
            <v>0</v>
          </cell>
          <cell r="DR835">
            <v>0</v>
          </cell>
          <cell r="DS835">
            <v>0</v>
          </cell>
          <cell r="DT835">
            <v>0</v>
          </cell>
          <cell r="DU835">
            <v>0</v>
          </cell>
          <cell r="DV835">
            <v>0</v>
          </cell>
          <cell r="DW835">
            <v>0</v>
          </cell>
          <cell r="DX835">
            <v>0</v>
          </cell>
          <cell r="DY835">
            <v>0</v>
          </cell>
          <cell r="DZ835">
            <v>0</v>
          </cell>
          <cell r="EA835">
            <v>0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  <cell r="EG835">
            <v>0</v>
          </cell>
          <cell r="EH835">
            <v>0</v>
          </cell>
          <cell r="EI835">
            <v>0</v>
          </cell>
          <cell r="EJ835">
            <v>0</v>
          </cell>
          <cell r="EK835">
            <v>0</v>
          </cell>
          <cell r="EL835">
            <v>0</v>
          </cell>
          <cell r="EM835">
            <v>0</v>
          </cell>
          <cell r="EN835">
            <v>18.5</v>
          </cell>
          <cell r="EO835">
            <v>0</v>
          </cell>
          <cell r="EP835">
            <v>0</v>
          </cell>
          <cell r="EQ835">
            <v>18.5</v>
          </cell>
          <cell r="ER835">
            <v>0</v>
          </cell>
          <cell r="ES835">
            <v>0</v>
          </cell>
          <cell r="ET835">
            <v>0</v>
          </cell>
          <cell r="EU835">
            <v>0</v>
          </cell>
          <cell r="EV835">
            <v>0</v>
          </cell>
          <cell r="EW835">
            <v>0</v>
          </cell>
          <cell r="EX835">
            <v>0</v>
          </cell>
          <cell r="EY835">
            <v>0</v>
          </cell>
          <cell r="EZ835" t="str">
            <v>F55203-2014-003</v>
          </cell>
          <cell r="FA835" t="str">
            <v>-</v>
          </cell>
          <cell r="FB835" t="str">
            <v>Não</v>
          </cell>
          <cell r="FC835" t="str">
            <v>Sim</v>
          </cell>
          <cell r="FL835" t="str">
            <v>-</v>
          </cell>
          <cell r="FM835" t="str">
            <v>VT07Fab. Jacareí</v>
          </cell>
          <cell r="FN835">
            <v>528</v>
          </cell>
          <cell r="FO835" t="str">
            <v>-</v>
          </cell>
          <cell r="FP835" t="str">
            <v>-</v>
          </cell>
          <cell r="FQ835">
            <v>-25.75</v>
          </cell>
          <cell r="FR835">
            <v>403.15000000000003</v>
          </cell>
          <cell r="FS835">
            <v>374.25880000000001</v>
          </cell>
          <cell r="FT835" t="str">
            <v>-</v>
          </cell>
          <cell r="FU835" t="str">
            <v>-</v>
          </cell>
          <cell r="FV835">
            <v>0.502</v>
          </cell>
          <cell r="FW835" t="str">
            <v>-</v>
          </cell>
          <cell r="FX835" t="str">
            <v>-</v>
          </cell>
          <cell r="FY835">
            <v>0.45903999999999995</v>
          </cell>
          <cell r="FZ835">
            <v>0.44507999999999998</v>
          </cell>
          <cell r="GA835" t="str">
            <v>-</v>
          </cell>
          <cell r="GB835" t="str">
            <v>-</v>
          </cell>
          <cell r="GC835" t="str">
            <v>-</v>
          </cell>
          <cell r="GD835" t="str">
            <v>-</v>
          </cell>
          <cell r="GE835" t="str">
            <v>-</v>
          </cell>
          <cell r="GF835" t="str">
            <v>-</v>
          </cell>
          <cell r="GG835" t="str">
            <v>-</v>
          </cell>
          <cell r="GH835">
            <v>16.155660363736331</v>
          </cell>
          <cell r="GI835">
            <v>0</v>
          </cell>
          <cell r="GK835">
            <v>16.155660363736331</v>
          </cell>
          <cell r="GL835" t="str">
            <v>S2CJ03</v>
          </cell>
          <cell r="GM835">
            <v>287.26</v>
          </cell>
          <cell r="GN835">
            <v>10.56</v>
          </cell>
        </row>
        <row r="836">
          <cell r="D836" t="str">
            <v>S2CJ01</v>
          </cell>
          <cell r="E836" t="str">
            <v>Módulo SP4</v>
          </cell>
          <cell r="F836" t="str">
            <v>F5520001</v>
          </cell>
          <cell r="G836">
            <v>834</v>
          </cell>
          <cell r="H836" t="str">
            <v>F55200</v>
          </cell>
          <cell r="I836" t="str">
            <v>Porto (Bom Retiro)</v>
          </cell>
          <cell r="J836" t="str">
            <v>ITAPETININGA</v>
          </cell>
          <cell r="K836" t="str">
            <v>Fab. Jacareí</v>
          </cell>
          <cell r="L836">
            <v>49.1</v>
          </cell>
          <cell r="M836">
            <v>49.1</v>
          </cell>
          <cell r="N836">
            <v>13174.935981067252</v>
          </cell>
          <cell r="O836">
            <v>0.19110092802060094</v>
          </cell>
          <cell r="P836" t="str">
            <v>FB</v>
          </cell>
          <cell r="Q836" t="str">
            <v>Sem IPC</v>
          </cell>
          <cell r="R836" t="str">
            <v>Sem IPC</v>
          </cell>
          <cell r="S836">
            <v>13174.935981067252</v>
          </cell>
          <cell r="T836">
            <v>0.19110092802060094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41754</v>
          </cell>
          <cell r="AJ836">
            <v>41754</v>
          </cell>
          <cell r="AK836" t="str">
            <v/>
          </cell>
          <cell r="AL836" t="str">
            <v>SP8</v>
          </cell>
          <cell r="AN836" t="str">
            <v>S2.XX.6S</v>
          </cell>
          <cell r="AO836" t="str">
            <v>VT02</v>
          </cell>
          <cell r="AP836" t="str">
            <v>-</v>
          </cell>
          <cell r="AQ836" t="str">
            <v>-</v>
          </cell>
          <cell r="AR836" t="str">
            <v>-</v>
          </cell>
          <cell r="AS836" t="str">
            <v>-</v>
          </cell>
          <cell r="AT836">
            <v>268.32863505228619</v>
          </cell>
          <cell r="AU836">
            <v>295.49</v>
          </cell>
          <cell r="AW836" t="str">
            <v>Arrend FIBRIA - Posse FIBRIA</v>
          </cell>
          <cell r="AX836" t="str">
            <v>ARRENDAMENTO</v>
          </cell>
          <cell r="AY836" t="str">
            <v>Módulo SP4Porto (Bom Retiro)Fab. Jacareí</v>
          </cell>
          <cell r="AZ836" t="str">
            <v>Jacareí</v>
          </cell>
          <cell r="BA836" t="str">
            <v>(Tora s/c 6,5 a 7 m)</v>
          </cell>
          <cell r="BB836" t="str">
            <v>Tora Plana</v>
          </cell>
          <cell r="BC836" t="str">
            <v>Módulo SP4Porto (Bom Retiro)</v>
          </cell>
          <cell r="BD836">
            <v>73</v>
          </cell>
          <cell r="BE836" t="str">
            <v>Reforma</v>
          </cell>
          <cell r="BF836" t="str">
            <v>Reforma</v>
          </cell>
          <cell r="BG836" t="str">
            <v>FB</v>
          </cell>
          <cell r="BH836">
            <v>1</v>
          </cell>
          <cell r="BI836">
            <v>0</v>
          </cell>
          <cell r="BJ836">
            <v>0</v>
          </cell>
          <cell r="BK836">
            <v>1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0</v>
          </cell>
          <cell r="CN836" t="str">
            <v>-</v>
          </cell>
          <cell r="CO836" t="str">
            <v>-</v>
          </cell>
          <cell r="CP836" t="str">
            <v>-</v>
          </cell>
          <cell r="CQ836" t="str">
            <v>-</v>
          </cell>
          <cell r="CR836" t="str">
            <v>-</v>
          </cell>
          <cell r="CS836" t="str">
            <v>-</v>
          </cell>
          <cell r="CT836" t="str">
            <v>-</v>
          </cell>
          <cell r="CU836" t="str">
            <v>-</v>
          </cell>
          <cell r="CV836" t="str">
            <v>-</v>
          </cell>
          <cell r="CW836" t="str">
            <v>-</v>
          </cell>
          <cell r="CX836" t="str">
            <v>-</v>
          </cell>
          <cell r="CY836" t="str">
            <v>-</v>
          </cell>
          <cell r="CZ836" t="str">
            <v>-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DU836">
            <v>0</v>
          </cell>
          <cell r="DV836">
            <v>0</v>
          </cell>
          <cell r="DW836">
            <v>0</v>
          </cell>
          <cell r="DX836">
            <v>0</v>
          </cell>
          <cell r="DY836">
            <v>0</v>
          </cell>
          <cell r="DZ836">
            <v>0</v>
          </cell>
          <cell r="EA836">
            <v>0</v>
          </cell>
          <cell r="EB836">
            <v>0</v>
          </cell>
          <cell r="EC836">
            <v>0</v>
          </cell>
          <cell r="ED836">
            <v>0</v>
          </cell>
          <cell r="EE836">
            <v>0</v>
          </cell>
          <cell r="EF836">
            <v>0</v>
          </cell>
          <cell r="EG836">
            <v>0</v>
          </cell>
          <cell r="EH836">
            <v>0</v>
          </cell>
          <cell r="EI836">
            <v>0</v>
          </cell>
          <cell r="EJ836">
            <v>0</v>
          </cell>
          <cell r="EK836">
            <v>0</v>
          </cell>
          <cell r="EL836">
            <v>0</v>
          </cell>
          <cell r="EM836">
            <v>0</v>
          </cell>
          <cell r="EN836">
            <v>49.1</v>
          </cell>
          <cell r="EO836">
            <v>0</v>
          </cell>
          <cell r="EP836">
            <v>0</v>
          </cell>
          <cell r="EQ836">
            <v>49.1</v>
          </cell>
          <cell r="ER836">
            <v>0</v>
          </cell>
          <cell r="ES836">
            <v>0</v>
          </cell>
          <cell r="ET836">
            <v>0</v>
          </cell>
          <cell r="EU836">
            <v>0</v>
          </cell>
          <cell r="EV836">
            <v>0</v>
          </cell>
          <cell r="EW836">
            <v>0</v>
          </cell>
          <cell r="EX836">
            <v>0</v>
          </cell>
          <cell r="EY836">
            <v>0</v>
          </cell>
          <cell r="EZ836" t="str">
            <v>F55201-2014-001</v>
          </cell>
          <cell r="FA836" t="str">
            <v>-</v>
          </cell>
          <cell r="FB836" t="str">
            <v>Não</v>
          </cell>
          <cell r="FC836" t="str">
            <v>Sim</v>
          </cell>
          <cell r="FL836" t="str">
            <v>-</v>
          </cell>
          <cell r="FM836" t="str">
            <v>VT02Fab. Jacareí</v>
          </cell>
          <cell r="FN836">
            <v>500</v>
          </cell>
          <cell r="FO836" t="str">
            <v>-</v>
          </cell>
          <cell r="FP836" t="str">
            <v>-</v>
          </cell>
          <cell r="FQ836">
            <v>-25.75</v>
          </cell>
          <cell r="FR836">
            <v>403.15000000000003</v>
          </cell>
          <cell r="FS836">
            <v>374.25880000000001</v>
          </cell>
          <cell r="FT836" t="str">
            <v>-</v>
          </cell>
          <cell r="FU836" t="str">
            <v>-</v>
          </cell>
          <cell r="FV836">
            <v>0.51200000000000001</v>
          </cell>
          <cell r="FW836" t="str">
            <v>-</v>
          </cell>
          <cell r="FX836" t="str">
            <v>-</v>
          </cell>
          <cell r="FY836">
            <v>0.45903999999999995</v>
          </cell>
          <cell r="FZ836">
            <v>0.44507999999999998</v>
          </cell>
          <cell r="GA836" t="str">
            <v>-</v>
          </cell>
          <cell r="GB836" t="str">
            <v>-</v>
          </cell>
          <cell r="GC836" t="str">
            <v>-</v>
          </cell>
          <cell r="GD836" t="str">
            <v>-</v>
          </cell>
          <cell r="GE836" t="str">
            <v>-</v>
          </cell>
          <cell r="GF836" t="str">
            <v>-</v>
          </cell>
          <cell r="GG836" t="str">
            <v>-</v>
          </cell>
          <cell r="GH836">
            <v>17.125359616333753</v>
          </cell>
          <cell r="GI836">
            <v>0</v>
          </cell>
          <cell r="GK836">
            <v>17.125359616333753</v>
          </cell>
          <cell r="GL836" t="str">
            <v>S2CJ01</v>
          </cell>
          <cell r="GM836">
            <v>287.26</v>
          </cell>
          <cell r="GN836">
            <v>8.23</v>
          </cell>
        </row>
        <row r="837">
          <cell r="D837" t="str">
            <v>S2CJ05</v>
          </cell>
          <cell r="E837" t="str">
            <v>Módulo SP4</v>
          </cell>
          <cell r="F837" t="str">
            <v>F5520002</v>
          </cell>
          <cell r="G837">
            <v>835</v>
          </cell>
          <cell r="H837" t="str">
            <v>F55200</v>
          </cell>
          <cell r="I837" t="str">
            <v>Porto (Bom Retiro)</v>
          </cell>
          <cell r="J837" t="str">
            <v>ITAPETININGA</v>
          </cell>
          <cell r="K837" t="str">
            <v>Fab. Jacareí</v>
          </cell>
          <cell r="L837">
            <v>30.54</v>
          </cell>
          <cell r="M837">
            <v>30.54</v>
          </cell>
          <cell r="N837">
            <v>8604.9249541244535</v>
          </cell>
          <cell r="O837">
            <v>0.198542192314865</v>
          </cell>
          <cell r="P837" t="str">
            <v>FB</v>
          </cell>
          <cell r="Q837" t="str">
            <v>Sem IPC</v>
          </cell>
          <cell r="R837" t="str">
            <v>Sem IPC</v>
          </cell>
          <cell r="S837">
            <v>8604.9249541244535</v>
          </cell>
          <cell r="T837">
            <v>0.198542192314865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41725</v>
          </cell>
          <cell r="AJ837">
            <v>41725</v>
          </cell>
          <cell r="AK837" t="str">
            <v/>
          </cell>
          <cell r="AL837" t="str">
            <v>SP8</v>
          </cell>
          <cell r="AN837" t="str">
            <v>S2.XX.6S</v>
          </cell>
          <cell r="AO837" t="str">
            <v>VT02</v>
          </cell>
          <cell r="AP837" t="str">
            <v>-</v>
          </cell>
          <cell r="AQ837" t="str">
            <v>-</v>
          </cell>
          <cell r="AR837" t="str">
            <v>-</v>
          </cell>
          <cell r="AS837" t="str">
            <v>-</v>
          </cell>
          <cell r="AT837">
            <v>281.75916680171753</v>
          </cell>
          <cell r="AU837">
            <v>296.61</v>
          </cell>
          <cell r="AW837" t="str">
            <v>Arrend FIBRIA - Posse FIBRIA</v>
          </cell>
          <cell r="AX837" t="str">
            <v>ARRENDAMENTO</v>
          </cell>
          <cell r="AY837" t="str">
            <v>Módulo SP4Porto (Bom Retiro)Fab. Jacareí</v>
          </cell>
          <cell r="AZ837" t="str">
            <v>Jacareí</v>
          </cell>
          <cell r="BA837" t="str">
            <v>(Tora s/c 6,5 a 7 m)</v>
          </cell>
          <cell r="BB837" t="str">
            <v>Tora Plana</v>
          </cell>
          <cell r="BC837" t="str">
            <v>Módulo SP4Porto (Bom Retiro)</v>
          </cell>
          <cell r="BD837">
            <v>73</v>
          </cell>
          <cell r="BE837" t="str">
            <v>Reforma</v>
          </cell>
          <cell r="BF837" t="str">
            <v>Reforma</v>
          </cell>
          <cell r="BG837" t="str">
            <v>FB</v>
          </cell>
          <cell r="BH837">
            <v>1</v>
          </cell>
          <cell r="BI837">
            <v>0</v>
          </cell>
          <cell r="BJ837">
            <v>0</v>
          </cell>
          <cell r="BK837">
            <v>1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0</v>
          </cell>
          <cell r="CN837" t="str">
            <v>-</v>
          </cell>
          <cell r="CO837" t="str">
            <v>-</v>
          </cell>
          <cell r="CP837" t="str">
            <v>-</v>
          </cell>
          <cell r="CQ837" t="str">
            <v>-</v>
          </cell>
          <cell r="CR837" t="str">
            <v>-</v>
          </cell>
          <cell r="CS837" t="str">
            <v>-</v>
          </cell>
          <cell r="CT837" t="str">
            <v>-</v>
          </cell>
          <cell r="CU837" t="str">
            <v>-</v>
          </cell>
          <cell r="CV837" t="str">
            <v>-</v>
          </cell>
          <cell r="CW837" t="str">
            <v>-</v>
          </cell>
          <cell r="CX837" t="str">
            <v>-</v>
          </cell>
          <cell r="CY837" t="str">
            <v>-</v>
          </cell>
          <cell r="CZ837" t="str">
            <v>-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DU837">
            <v>0</v>
          </cell>
          <cell r="DV837">
            <v>0</v>
          </cell>
          <cell r="DW837">
            <v>0</v>
          </cell>
          <cell r="DX837">
            <v>0</v>
          </cell>
          <cell r="DY837">
            <v>0</v>
          </cell>
          <cell r="DZ837">
            <v>0</v>
          </cell>
          <cell r="EA837">
            <v>0</v>
          </cell>
          <cell r="EB837">
            <v>0</v>
          </cell>
          <cell r="EC837">
            <v>0</v>
          </cell>
          <cell r="ED837">
            <v>0</v>
          </cell>
          <cell r="EE837">
            <v>0</v>
          </cell>
          <cell r="EF837">
            <v>0</v>
          </cell>
          <cell r="EG837">
            <v>0</v>
          </cell>
          <cell r="EH837">
            <v>0</v>
          </cell>
          <cell r="EI837">
            <v>0</v>
          </cell>
          <cell r="EJ837">
            <v>0</v>
          </cell>
          <cell r="EK837">
            <v>0</v>
          </cell>
          <cell r="EL837">
            <v>0</v>
          </cell>
          <cell r="EM837">
            <v>0</v>
          </cell>
          <cell r="EN837">
            <v>30.54</v>
          </cell>
          <cell r="EO837">
            <v>0</v>
          </cell>
          <cell r="EP837">
            <v>0</v>
          </cell>
          <cell r="EQ837">
            <v>30.54</v>
          </cell>
          <cell r="ER837">
            <v>0</v>
          </cell>
          <cell r="ES837">
            <v>0</v>
          </cell>
          <cell r="ET837">
            <v>0</v>
          </cell>
          <cell r="EU837">
            <v>0</v>
          </cell>
          <cell r="EV837">
            <v>0</v>
          </cell>
          <cell r="EW837">
            <v>0</v>
          </cell>
          <cell r="EX837">
            <v>0</v>
          </cell>
          <cell r="EY837">
            <v>0</v>
          </cell>
          <cell r="EZ837" t="str">
            <v>F55202-2014-002</v>
          </cell>
          <cell r="FA837" t="str">
            <v>-</v>
          </cell>
          <cell r="FB837" t="str">
            <v>Não</v>
          </cell>
          <cell r="FC837" t="str">
            <v>Sim</v>
          </cell>
          <cell r="FL837" t="str">
            <v>-</v>
          </cell>
          <cell r="FM837" t="str">
            <v>VT02Fab. Jacareí</v>
          </cell>
          <cell r="FN837">
            <v>500</v>
          </cell>
          <cell r="FO837" t="str">
            <v>-</v>
          </cell>
          <cell r="FP837" t="str">
            <v>-</v>
          </cell>
          <cell r="FQ837">
            <v>-25.75</v>
          </cell>
          <cell r="FR837">
            <v>403.15000000000003</v>
          </cell>
          <cell r="FS837">
            <v>374.25880000000001</v>
          </cell>
          <cell r="FT837" t="str">
            <v>-</v>
          </cell>
          <cell r="FU837" t="str">
            <v>-</v>
          </cell>
          <cell r="FV837">
            <v>0.51200000000000001</v>
          </cell>
          <cell r="FW837" t="str">
            <v>-</v>
          </cell>
          <cell r="FX837" t="str">
            <v>-</v>
          </cell>
          <cell r="FY837">
            <v>0.45903999999999995</v>
          </cell>
          <cell r="FZ837">
            <v>0.44507999999999998</v>
          </cell>
          <cell r="GA837" t="str">
            <v>-</v>
          </cell>
          <cell r="GB837" t="str">
            <v>-</v>
          </cell>
          <cell r="GC837" t="str">
            <v>-</v>
          </cell>
          <cell r="GD837" t="str">
            <v>-</v>
          </cell>
          <cell r="GE837" t="str">
            <v>-</v>
          </cell>
          <cell r="GF837" t="str">
            <v>-</v>
          </cell>
          <cell r="GG837" t="str">
            <v>-</v>
          </cell>
          <cell r="GH837">
            <v>16.814096803499979</v>
          </cell>
          <cell r="GI837">
            <v>0</v>
          </cell>
          <cell r="GK837">
            <v>16.814096803499979</v>
          </cell>
          <cell r="GL837" t="str">
            <v>S2CJ05</v>
          </cell>
          <cell r="GM837">
            <v>287.26</v>
          </cell>
          <cell r="GN837">
            <v>9.35</v>
          </cell>
        </row>
        <row r="838">
          <cell r="D838" t="str">
            <v>S2BY31</v>
          </cell>
          <cell r="E838" t="str">
            <v>Módulo SP4</v>
          </cell>
          <cell r="F838" t="str">
            <v>F6790007</v>
          </cell>
          <cell r="G838">
            <v>836</v>
          </cell>
          <cell r="H838" t="str">
            <v>F67900</v>
          </cell>
          <cell r="I838" t="str">
            <v>Planalto</v>
          </cell>
          <cell r="J838" t="str">
            <v>CAPÃO BONITO</v>
          </cell>
          <cell r="K838" t="str">
            <v>Fab. Jacareí</v>
          </cell>
          <cell r="L838">
            <v>5.34</v>
          </cell>
          <cell r="M838">
            <v>5.34</v>
          </cell>
          <cell r="N838">
            <v>1671.2598</v>
          </cell>
          <cell r="O838">
            <v>0.25284171237912123</v>
          </cell>
          <cell r="P838" t="str">
            <v>FB</v>
          </cell>
          <cell r="Q838" t="str">
            <v>Sem IPC</v>
          </cell>
          <cell r="R838" t="str">
            <v>Sem IPC</v>
          </cell>
          <cell r="S838">
            <v>1671.2598</v>
          </cell>
          <cell r="T838">
            <v>0.25284171237912123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37819</v>
          </cell>
          <cell r="AJ838">
            <v>37819</v>
          </cell>
          <cell r="AK838" t="str">
            <v/>
          </cell>
          <cell r="AL838" t="str">
            <v>SP8</v>
          </cell>
          <cell r="AN838" t="str">
            <v>S2.Am.6M</v>
          </cell>
          <cell r="AO838" t="str">
            <v>TC31H</v>
          </cell>
          <cell r="AP838" t="str">
            <v>-</v>
          </cell>
          <cell r="AQ838" t="str">
            <v>-</v>
          </cell>
          <cell r="AR838" t="str">
            <v>-</v>
          </cell>
          <cell r="AS838" t="str">
            <v>-</v>
          </cell>
          <cell r="AT838">
            <v>312.97000000000003</v>
          </cell>
          <cell r="AU838">
            <v>317.68</v>
          </cell>
          <cell r="AW838" t="str">
            <v>Parceria - PARKIA</v>
          </cell>
          <cell r="AX838" t="str">
            <v>PARCERIA - PARKIA</v>
          </cell>
          <cell r="AY838" t="str">
            <v>Módulo SP4PlanaltoFab. Jacareí</v>
          </cell>
          <cell r="AZ838" t="str">
            <v>Jacareí</v>
          </cell>
          <cell r="BA838" t="str">
            <v>(Tora s/c 6,5 a 7 m)</v>
          </cell>
          <cell r="BB838" t="str">
            <v>Tora Plana</v>
          </cell>
          <cell r="BC838" t="str">
            <v>Módulo SP4Planalto</v>
          </cell>
          <cell r="BD838">
            <v>74</v>
          </cell>
          <cell r="BE838" t="str">
            <v>Implantação</v>
          </cell>
          <cell r="BF838" t="str">
            <v>Implantação</v>
          </cell>
          <cell r="BG838" t="str">
            <v>FB</v>
          </cell>
          <cell r="BH838">
            <v>1</v>
          </cell>
          <cell r="BI838">
            <v>0</v>
          </cell>
          <cell r="BJ838">
            <v>0</v>
          </cell>
          <cell r="BK838">
            <v>1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 t="str">
            <v>-</v>
          </cell>
          <cell r="CO838" t="str">
            <v>-</v>
          </cell>
          <cell r="CP838" t="str">
            <v>-</v>
          </cell>
          <cell r="CQ838" t="str">
            <v>-</v>
          </cell>
          <cell r="CR838" t="str">
            <v>-</v>
          </cell>
          <cell r="CS838" t="str">
            <v>-</v>
          </cell>
          <cell r="CT838" t="str">
            <v>-</v>
          </cell>
          <cell r="CU838" t="str">
            <v>-</v>
          </cell>
          <cell r="CV838" t="str">
            <v>-</v>
          </cell>
          <cell r="CW838" t="str">
            <v>-</v>
          </cell>
          <cell r="CX838" t="str">
            <v>-</v>
          </cell>
          <cell r="CY838" t="str">
            <v>-</v>
          </cell>
          <cell r="CZ838" t="str">
            <v>-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>
            <v>0</v>
          </cell>
          <cell r="DW838">
            <v>0</v>
          </cell>
          <cell r="DX838">
            <v>0</v>
          </cell>
          <cell r="DY838">
            <v>0</v>
          </cell>
          <cell r="DZ838">
            <v>0</v>
          </cell>
          <cell r="EA838">
            <v>0</v>
          </cell>
          <cell r="EB838">
            <v>0</v>
          </cell>
          <cell r="EC838">
            <v>0</v>
          </cell>
          <cell r="ED838">
            <v>0</v>
          </cell>
          <cell r="EE838">
            <v>0</v>
          </cell>
          <cell r="EF838">
            <v>0</v>
          </cell>
          <cell r="EG838">
            <v>0</v>
          </cell>
          <cell r="EH838">
            <v>0</v>
          </cell>
          <cell r="EI838">
            <v>0</v>
          </cell>
          <cell r="EJ838">
            <v>0</v>
          </cell>
          <cell r="EK838">
            <v>0</v>
          </cell>
          <cell r="EL838">
            <v>0</v>
          </cell>
          <cell r="EM838">
            <v>0</v>
          </cell>
          <cell r="EN838">
            <v>5.34</v>
          </cell>
          <cell r="EO838">
            <v>0</v>
          </cell>
          <cell r="EP838">
            <v>0</v>
          </cell>
          <cell r="EQ838">
            <v>5.34</v>
          </cell>
          <cell r="ER838">
            <v>0</v>
          </cell>
          <cell r="ES838">
            <v>0</v>
          </cell>
          <cell r="ET838">
            <v>0</v>
          </cell>
          <cell r="EU838">
            <v>0</v>
          </cell>
          <cell r="EV838">
            <v>0</v>
          </cell>
          <cell r="EW838">
            <v>0</v>
          </cell>
          <cell r="EX838">
            <v>0</v>
          </cell>
          <cell r="EY838">
            <v>0</v>
          </cell>
          <cell r="EZ838" t="str">
            <v>F67907-2010-007</v>
          </cell>
          <cell r="FA838" t="str">
            <v>-</v>
          </cell>
          <cell r="FB838" t="str">
            <v>Não</v>
          </cell>
          <cell r="FC838" t="str">
            <v>Sim</v>
          </cell>
          <cell r="FL838" t="str">
            <v>-</v>
          </cell>
          <cell r="FM838" t="str">
            <v>TC31HFab. Jacareí</v>
          </cell>
          <cell r="FN838">
            <v>500</v>
          </cell>
          <cell r="FO838" t="str">
            <v>-</v>
          </cell>
          <cell r="FP838" t="str">
            <v>-</v>
          </cell>
          <cell r="FQ838">
            <v>-25.75</v>
          </cell>
          <cell r="FR838">
            <v>403.15000000000003</v>
          </cell>
          <cell r="FS838">
            <v>374.25880000000001</v>
          </cell>
          <cell r="FT838" t="str">
            <v>-</v>
          </cell>
          <cell r="FU838" t="str">
            <v>-</v>
          </cell>
          <cell r="FV838">
            <v>0.505</v>
          </cell>
          <cell r="FW838" t="str">
            <v>-</v>
          </cell>
          <cell r="FX838" t="str">
            <v>-</v>
          </cell>
          <cell r="FY838">
            <v>0.45903999999999995</v>
          </cell>
          <cell r="FZ838">
            <v>0.44507999999999998</v>
          </cell>
          <cell r="GA838" t="str">
            <v>-</v>
          </cell>
          <cell r="GB838" t="str">
            <v>-</v>
          </cell>
          <cell r="GC838" t="str">
            <v>-</v>
          </cell>
          <cell r="GD838" t="str">
            <v>-</v>
          </cell>
          <cell r="GE838" t="str">
            <v>-</v>
          </cell>
          <cell r="GF838" t="str">
            <v>-</v>
          </cell>
          <cell r="GG838" t="str">
            <v>-</v>
          </cell>
          <cell r="GH838">
            <v>15.153926106300759</v>
          </cell>
          <cell r="GI838">
            <v>0</v>
          </cell>
          <cell r="GK838">
            <v>15.153926106300759</v>
          </cell>
          <cell r="GL838" t="str">
            <v>S2BY31</v>
          </cell>
          <cell r="GM838">
            <v>307.06</v>
          </cell>
          <cell r="GN838">
            <v>10.62</v>
          </cell>
        </row>
        <row r="839">
          <cell r="D839" t="str">
            <v>S1A607</v>
          </cell>
          <cell r="E839" t="str">
            <v>Módulo SP1</v>
          </cell>
          <cell r="F839" t="str">
            <v>51A007</v>
          </cell>
          <cell r="G839">
            <v>837</v>
          </cell>
          <cell r="H839" t="str">
            <v>51A007</v>
          </cell>
          <cell r="I839" t="str">
            <v>CACHOEIRINHA</v>
          </cell>
          <cell r="J839" t="str">
            <v>SÃO LUÍS DO PARAITINGA</v>
          </cell>
          <cell r="K839" t="str">
            <v>Fab. Jacareí</v>
          </cell>
          <cell r="L839">
            <v>50.19</v>
          </cell>
          <cell r="M839">
            <v>50.19</v>
          </cell>
          <cell r="N839">
            <v>0</v>
          </cell>
          <cell r="O839">
            <v>0.31</v>
          </cell>
          <cell r="P839" t="str">
            <v>SZ</v>
          </cell>
          <cell r="Q839">
            <v>15938.349</v>
          </cell>
          <cell r="R839">
            <v>0.2293</v>
          </cell>
          <cell r="S839">
            <v>15938.349</v>
          </cell>
          <cell r="T839">
            <v>0.2293</v>
          </cell>
          <cell r="U839">
            <v>2721.7689999999998</v>
          </cell>
          <cell r="V839">
            <v>13216.58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13216.58</v>
          </cell>
          <cell r="AI839">
            <v>38033</v>
          </cell>
          <cell r="AJ839">
            <v>38033</v>
          </cell>
          <cell r="AK839">
            <v>43831</v>
          </cell>
          <cell r="AL839" t="str">
            <v>SP1</v>
          </cell>
          <cell r="AN839" t="str">
            <v>S2.Ca.8M</v>
          </cell>
          <cell r="AO839" t="str">
            <v>SP0024</v>
          </cell>
          <cell r="AP839">
            <v>15.874058863791923</v>
          </cell>
          <cell r="AQ839">
            <v>2020</v>
          </cell>
          <cell r="AR839">
            <v>1</v>
          </cell>
          <cell r="AS839">
            <v>317.56025104602514</v>
          </cell>
          <cell r="AT839">
            <v>317.56025104602514</v>
          </cell>
          <cell r="AU839">
            <v>120.62</v>
          </cell>
          <cell r="AW839" t="str">
            <v>PROPRIA</v>
          </cell>
          <cell r="AX839" t="str">
            <v>PRÓPRIA</v>
          </cell>
          <cell r="AY839" t="str">
            <v>Módulo SP1CACHOEIRINHAFab. Jacareí</v>
          </cell>
          <cell r="AZ839" t="str">
            <v>Jacareí</v>
          </cell>
          <cell r="BA839" t="str">
            <v>(Tora s/c 6,5 a 7 m)</v>
          </cell>
          <cell r="BB839" t="str">
            <v>Tora Vale</v>
          </cell>
          <cell r="BC839" t="str">
            <v>Módulo SP1CACHOEIRINHA</v>
          </cell>
          <cell r="BD839">
            <v>75</v>
          </cell>
          <cell r="BE839" t="str">
            <v>REFORMA</v>
          </cell>
          <cell r="BF839" t="str">
            <v>Reforma</v>
          </cell>
          <cell r="BG839" t="str">
            <v>FB</v>
          </cell>
          <cell r="BH839">
            <v>0</v>
          </cell>
          <cell r="BI839">
            <v>0</v>
          </cell>
          <cell r="BJ839">
            <v>1</v>
          </cell>
          <cell r="BK839">
            <v>0</v>
          </cell>
          <cell r="BL839">
            <v>0</v>
          </cell>
          <cell r="BM839">
            <v>1</v>
          </cell>
          <cell r="BN839">
            <v>3030.5617940000002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3030.5617940000002</v>
          </cell>
          <cell r="CA839">
            <v>41.619125682340119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41.619125682340119</v>
          </cell>
          <cell r="CN839">
            <v>660.66445094102119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660.66445094102119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13216.58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>
            <v>0</v>
          </cell>
          <cell r="DW839">
            <v>0</v>
          </cell>
          <cell r="DX839">
            <v>0</v>
          </cell>
          <cell r="DY839">
            <v>0</v>
          </cell>
          <cell r="DZ839">
            <v>13216.58</v>
          </cell>
          <cell r="EA839">
            <v>1594183.8796000001</v>
          </cell>
          <cell r="EB839">
            <v>0</v>
          </cell>
          <cell r="EC839">
            <v>0</v>
          </cell>
          <cell r="ED839">
            <v>0</v>
          </cell>
          <cell r="EE839">
            <v>0</v>
          </cell>
          <cell r="EF839">
            <v>0</v>
          </cell>
          <cell r="EG839">
            <v>0</v>
          </cell>
          <cell r="EH839">
            <v>0</v>
          </cell>
          <cell r="EI839">
            <v>0</v>
          </cell>
          <cell r="EJ839">
            <v>0</v>
          </cell>
          <cell r="EK839">
            <v>0</v>
          </cell>
          <cell r="EL839">
            <v>0</v>
          </cell>
          <cell r="EM839">
            <v>1594183.8796000001</v>
          </cell>
          <cell r="EN839">
            <v>0</v>
          </cell>
          <cell r="EO839">
            <v>0</v>
          </cell>
          <cell r="EP839">
            <v>50.19</v>
          </cell>
          <cell r="EQ839">
            <v>0</v>
          </cell>
          <cell r="ER839">
            <v>0</v>
          </cell>
          <cell r="ES839">
            <v>50.19</v>
          </cell>
          <cell r="ET839">
            <v>0</v>
          </cell>
          <cell r="EU839">
            <v>0</v>
          </cell>
          <cell r="EV839">
            <v>13216.58</v>
          </cell>
          <cell r="EW839">
            <v>0</v>
          </cell>
          <cell r="EX839">
            <v>0</v>
          </cell>
          <cell r="EY839">
            <v>13216.58</v>
          </cell>
          <cell r="EZ839" t="str">
            <v>51A007</v>
          </cell>
          <cell r="FA839" t="str">
            <v>-</v>
          </cell>
          <cell r="FB839" t="str">
            <v>Não</v>
          </cell>
          <cell r="FC839" t="str">
            <v>Sim</v>
          </cell>
          <cell r="FL839">
            <v>20.004981320207087</v>
          </cell>
          <cell r="FM839" t="str">
            <v>SP0024Fab. Jacareí</v>
          </cell>
          <cell r="FN839">
            <v>489.88461538461536</v>
          </cell>
          <cell r="FO839">
            <v>5.2309071330855366</v>
          </cell>
          <cell r="FP839">
            <v>515.51002467465787</v>
          </cell>
          <cell r="FQ839">
            <v>-25.75</v>
          </cell>
          <cell r="FR839">
            <v>403.15000000000003</v>
          </cell>
          <cell r="FS839">
            <v>374.25880000000001</v>
          </cell>
          <cell r="FT839">
            <v>152.15522314395366</v>
          </cell>
          <cell r="FU839">
            <v>555.30522314395375</v>
          </cell>
          <cell r="FV839">
            <v>0.53036923076923093</v>
          </cell>
          <cell r="FW839">
            <v>-5.2599036461613915</v>
          </cell>
          <cell r="FX839">
            <v>0.50247232026188204</v>
          </cell>
          <cell r="FY839">
            <v>0.45903999999999995</v>
          </cell>
          <cell r="FZ839">
            <v>0.44507999999999998</v>
          </cell>
          <cell r="GA839">
            <v>5.9192438871695743E-2</v>
          </cell>
          <cell r="GB839">
            <v>0.51823243887169568</v>
          </cell>
          <cell r="GC839">
            <v>1.4273006506207251</v>
          </cell>
          <cell r="GD839">
            <v>1.3711344839068644</v>
          </cell>
          <cell r="GE839">
            <v>1.3992175672637948</v>
          </cell>
          <cell r="GF839">
            <v>8850648.4479912128</v>
          </cell>
          <cell r="GG839">
            <v>22301.217913981338</v>
          </cell>
          <cell r="GH839">
            <v>25.230810267655784</v>
          </cell>
          <cell r="GI839">
            <v>333465.02236729406</v>
          </cell>
          <cell r="GK839">
            <v>25.230810267655784</v>
          </cell>
          <cell r="GL839" t="str">
            <v>S1A607</v>
          </cell>
          <cell r="GM839">
            <v>100.81</v>
          </cell>
          <cell r="GN839">
            <v>19.809999999999999</v>
          </cell>
        </row>
        <row r="840">
          <cell r="D840" t="str">
            <v>S1A608</v>
          </cell>
          <cell r="E840" t="str">
            <v>Módulo SP1</v>
          </cell>
          <cell r="F840" t="str">
            <v>51A008</v>
          </cell>
          <cell r="G840">
            <v>838</v>
          </cell>
          <cell r="H840" t="str">
            <v>51A008</v>
          </cell>
          <cell r="I840" t="str">
            <v>CACHOEIRINHA</v>
          </cell>
          <cell r="J840" t="str">
            <v>SÃO LUÍS DO PARAITINGA</v>
          </cell>
          <cell r="K840" t="str">
            <v>Fab. Jacareí</v>
          </cell>
          <cell r="L840">
            <v>43.83</v>
          </cell>
          <cell r="M840">
            <v>43.83</v>
          </cell>
          <cell r="N840">
            <v>0</v>
          </cell>
          <cell r="O840">
            <v>0.31</v>
          </cell>
          <cell r="P840" t="str">
            <v>SZ</v>
          </cell>
          <cell r="Q840">
            <v>13820.2286</v>
          </cell>
          <cell r="R840">
            <v>0.25369999999999998</v>
          </cell>
          <cell r="S840">
            <v>13820.2286</v>
          </cell>
          <cell r="T840">
            <v>0.25369999999999998</v>
          </cell>
          <cell r="V840">
            <v>13820.2286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13820.2286</v>
          </cell>
          <cell r="AI840">
            <v>38033</v>
          </cell>
          <cell r="AJ840">
            <v>38033</v>
          </cell>
          <cell r="AK840">
            <v>43831</v>
          </cell>
          <cell r="AL840" t="str">
            <v>SP1</v>
          </cell>
          <cell r="AN840" t="str">
            <v>S2.Ca.8M</v>
          </cell>
          <cell r="AO840" t="str">
            <v>SP0024</v>
          </cell>
          <cell r="AP840">
            <v>15.874058863791923</v>
          </cell>
          <cell r="AQ840">
            <v>2020</v>
          </cell>
          <cell r="AR840">
            <v>1</v>
          </cell>
          <cell r="AS840">
            <v>315.31436459046319</v>
          </cell>
          <cell r="AT840">
            <v>315.31436459046319</v>
          </cell>
          <cell r="AU840">
            <v>120.08</v>
          </cell>
          <cell r="AW840" t="str">
            <v>PROPRIA</v>
          </cell>
          <cell r="AX840" t="str">
            <v>PRÓPRIA</v>
          </cell>
          <cell r="AY840" t="str">
            <v>Módulo SP1CACHOEIRINHAFab. Jacareí</v>
          </cell>
          <cell r="AZ840" t="str">
            <v>Jacareí</v>
          </cell>
          <cell r="BA840" t="str">
            <v>(Tora s/c 6,5 a 7 m)</v>
          </cell>
          <cell r="BB840" t="str">
            <v>Tora Vale</v>
          </cell>
          <cell r="BC840" t="str">
            <v>Módulo SP1CACHOEIRINHA</v>
          </cell>
          <cell r="BD840">
            <v>75</v>
          </cell>
          <cell r="BE840" t="str">
            <v>REFORMA</v>
          </cell>
          <cell r="BF840" t="str">
            <v>Reforma</v>
          </cell>
          <cell r="BG840" t="str">
            <v>FB</v>
          </cell>
          <cell r="BH840">
            <v>0</v>
          </cell>
          <cell r="BI840">
            <v>0</v>
          </cell>
          <cell r="BJ840">
            <v>1</v>
          </cell>
          <cell r="BK840">
            <v>0</v>
          </cell>
          <cell r="BL840">
            <v>0</v>
          </cell>
          <cell r="BM840">
            <v>1</v>
          </cell>
          <cell r="BN840">
            <v>3506.1919958199996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3506.1919958199996</v>
          </cell>
          <cell r="CA840">
            <v>43.83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43.83</v>
          </cell>
          <cell r="CN840">
            <v>695.76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695.76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13820.2286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DX840">
            <v>0</v>
          </cell>
          <cell r="DY840">
            <v>0</v>
          </cell>
          <cell r="DZ840">
            <v>13820.2286</v>
          </cell>
          <cell r="EA840">
            <v>1659533.0502879999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H840">
            <v>0</v>
          </cell>
          <cell r="EI840">
            <v>0</v>
          </cell>
          <cell r="EJ840">
            <v>0</v>
          </cell>
          <cell r="EK840">
            <v>0</v>
          </cell>
          <cell r="EL840">
            <v>0</v>
          </cell>
          <cell r="EM840">
            <v>1659533.0502879999</v>
          </cell>
          <cell r="EN840">
            <v>0</v>
          </cell>
          <cell r="EO840">
            <v>0</v>
          </cell>
          <cell r="EP840">
            <v>43.83</v>
          </cell>
          <cell r="EQ840">
            <v>0</v>
          </cell>
          <cell r="ER840">
            <v>0</v>
          </cell>
          <cell r="ES840">
            <v>43.83</v>
          </cell>
          <cell r="ET840">
            <v>0</v>
          </cell>
          <cell r="EU840">
            <v>0</v>
          </cell>
          <cell r="EV840">
            <v>13820.2286</v>
          </cell>
          <cell r="EW840">
            <v>0</v>
          </cell>
          <cell r="EX840">
            <v>0</v>
          </cell>
          <cell r="EY840">
            <v>13820.2286</v>
          </cell>
          <cell r="EZ840" t="str">
            <v>51A008</v>
          </cell>
          <cell r="FA840" t="str">
            <v>-</v>
          </cell>
          <cell r="FB840" t="str">
            <v>Não</v>
          </cell>
          <cell r="FC840" t="str">
            <v>Sim</v>
          </cell>
          <cell r="FL840">
            <v>19.863499770035645</v>
          </cell>
          <cell r="FM840" t="str">
            <v>SP0024Fab. Jacareí</v>
          </cell>
          <cell r="FN840">
            <v>489.88461538461536</v>
          </cell>
          <cell r="FO840">
            <v>5.2619742356920716</v>
          </cell>
          <cell r="FP840">
            <v>515.66221763077306</v>
          </cell>
          <cell r="FQ840">
            <v>-25.75</v>
          </cell>
          <cell r="FR840">
            <v>403.15000000000003</v>
          </cell>
          <cell r="FS840">
            <v>374.25880000000001</v>
          </cell>
          <cell r="FT840">
            <v>152.31916475403159</v>
          </cell>
          <cell r="FU840">
            <v>555.46916475403168</v>
          </cell>
          <cell r="FV840">
            <v>0.53036923076923093</v>
          </cell>
          <cell r="FW840">
            <v>-5.2910697858530478</v>
          </cell>
          <cell r="FX840">
            <v>0.50230702464653887</v>
          </cell>
          <cell r="FY840">
            <v>0.45903999999999995</v>
          </cell>
          <cell r="FZ840">
            <v>0.44507999999999998</v>
          </cell>
          <cell r="GA840">
            <v>5.9021958734940261E-2</v>
          </cell>
          <cell r="GB840">
            <v>0.51806195873494021</v>
          </cell>
          <cell r="GC840">
            <v>1.4284704171270866</v>
          </cell>
          <cell r="GD840">
            <v>1.3724267006981434</v>
          </cell>
          <cell r="GE840">
            <v>1.400448558912615</v>
          </cell>
          <cell r="GF840">
            <v>7676710.8371517807</v>
          </cell>
          <cell r="GG840">
            <v>19354.519226712906</v>
          </cell>
          <cell r="GH840">
            <v>24.39456034800196</v>
          </cell>
          <cell r="GI840">
            <v>337138.40060588263</v>
          </cell>
          <cell r="GK840">
            <v>24.39456034800196</v>
          </cell>
          <cell r="GL840" t="str">
            <v>S1A608</v>
          </cell>
          <cell r="GM840">
            <v>100.81</v>
          </cell>
          <cell r="GN840">
            <v>19.27</v>
          </cell>
        </row>
        <row r="841">
          <cell r="D841" t="str">
            <v>S1A615</v>
          </cell>
          <cell r="E841" t="str">
            <v>Módulo SP1</v>
          </cell>
          <cell r="F841" t="str">
            <v>51A015</v>
          </cell>
          <cell r="G841">
            <v>839</v>
          </cell>
          <cell r="H841" t="str">
            <v>51A015</v>
          </cell>
          <cell r="I841" t="str">
            <v>CACHOEIRINHA</v>
          </cell>
          <cell r="J841" t="str">
            <v>SÃO LUÍS DO PARAITINGA</v>
          </cell>
          <cell r="K841" t="str">
            <v>Fab. Jacareí</v>
          </cell>
          <cell r="L841">
            <v>50</v>
          </cell>
          <cell r="M841">
            <v>50</v>
          </cell>
          <cell r="N841">
            <v>17685.41</v>
          </cell>
          <cell r="O841">
            <v>0.32</v>
          </cell>
          <cell r="P841" t="str">
            <v>SZ</v>
          </cell>
          <cell r="Q841">
            <v>23039.5383</v>
          </cell>
          <cell r="R841">
            <v>0.31450531454399844</v>
          </cell>
          <cell r="S841">
            <v>23039.5383</v>
          </cell>
          <cell r="T841">
            <v>0.31450531454399844</v>
          </cell>
          <cell r="V841">
            <v>23039.5383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23039.5383</v>
          </cell>
          <cell r="AI841">
            <v>39661</v>
          </cell>
          <cell r="AJ841">
            <v>39661</v>
          </cell>
          <cell r="AK841">
            <v>43831</v>
          </cell>
          <cell r="AL841" t="str">
            <v>SP1</v>
          </cell>
          <cell r="AN841" t="str">
            <v>S1.Ca.8O</v>
          </cell>
          <cell r="AO841" t="str">
            <v>SP0619</v>
          </cell>
          <cell r="AP841">
            <v>11.416837782340862</v>
          </cell>
          <cell r="AQ841">
            <v>2020</v>
          </cell>
          <cell r="AR841">
            <v>1</v>
          </cell>
          <cell r="AS841">
            <v>460.79076600000002</v>
          </cell>
          <cell r="AT841">
            <v>460.79076600000002</v>
          </cell>
          <cell r="AU841">
            <v>110.4</v>
          </cell>
          <cell r="AW841" t="str">
            <v>PROPRIA</v>
          </cell>
          <cell r="AX841" t="str">
            <v>PRÓPRIA</v>
          </cell>
          <cell r="AY841" t="str">
            <v>Módulo SP1CACHOEIRINHAFab. Jacareí</v>
          </cell>
          <cell r="AZ841" t="str">
            <v>Jacareí</v>
          </cell>
          <cell r="BA841" t="str">
            <v>(Tora s/c 6,5 a 7 m)</v>
          </cell>
          <cell r="BB841" t="str">
            <v>Tora Vale</v>
          </cell>
          <cell r="BC841" t="str">
            <v>Módulo SP1CACHOEIRINHA</v>
          </cell>
          <cell r="BD841">
            <v>75</v>
          </cell>
          <cell r="BE841" t="str">
            <v>REFORMA</v>
          </cell>
          <cell r="BF841" t="str">
            <v>Reforma</v>
          </cell>
          <cell r="BG841" t="str">
            <v>FB</v>
          </cell>
          <cell r="BH841">
            <v>0.87</v>
          </cell>
          <cell r="BI841">
            <v>0</v>
          </cell>
          <cell r="BJ841">
            <v>0.13</v>
          </cell>
          <cell r="BK841">
            <v>0.87</v>
          </cell>
          <cell r="BL841">
            <v>0</v>
          </cell>
          <cell r="BM841">
            <v>0.13</v>
          </cell>
          <cell r="BN841">
            <v>7246.0572399899993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7246.0572399899993</v>
          </cell>
          <cell r="CA841">
            <v>50</v>
          </cell>
          <cell r="CB841">
            <v>0</v>
          </cell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50</v>
          </cell>
          <cell r="CN841">
            <v>570.84188911704302</v>
          </cell>
          <cell r="CO841">
            <v>0</v>
          </cell>
          <cell r="CP841">
            <v>0</v>
          </cell>
          <cell r="CQ841">
            <v>0</v>
          </cell>
          <cell r="CR841">
            <v>0</v>
          </cell>
          <cell r="CS841">
            <v>0</v>
          </cell>
          <cell r="CT841">
            <v>0</v>
          </cell>
          <cell r="CU841">
            <v>0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570.84188911704302</v>
          </cell>
          <cell r="DA841">
            <v>20044.398321000001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  <cell r="DF841">
            <v>0</v>
          </cell>
          <cell r="DG841">
            <v>0</v>
          </cell>
          <cell r="DH841">
            <v>0</v>
          </cell>
          <cell r="DI841">
            <v>0</v>
          </cell>
          <cell r="DJ841">
            <v>0</v>
          </cell>
          <cell r="DK841">
            <v>0</v>
          </cell>
          <cell r="DL841">
            <v>0</v>
          </cell>
          <cell r="DM841">
            <v>20044.398321000001</v>
          </cell>
          <cell r="DN841">
            <v>2995.1399789999996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>
            <v>0</v>
          </cell>
          <cell r="DW841">
            <v>0</v>
          </cell>
          <cell r="DX841">
            <v>0</v>
          </cell>
          <cell r="DY841">
            <v>0</v>
          </cell>
          <cell r="DZ841">
            <v>2995.1399789999996</v>
          </cell>
          <cell r="EA841">
            <v>2543565.02832</v>
          </cell>
          <cell r="EB841">
            <v>0</v>
          </cell>
          <cell r="EC841">
            <v>0</v>
          </cell>
          <cell r="ED841">
            <v>0</v>
          </cell>
          <cell r="EE841">
            <v>0</v>
          </cell>
          <cell r="EF841">
            <v>0</v>
          </cell>
          <cell r="EG841">
            <v>0</v>
          </cell>
          <cell r="EH841">
            <v>0</v>
          </cell>
          <cell r="EI841">
            <v>0</v>
          </cell>
          <cell r="EJ841">
            <v>0</v>
          </cell>
          <cell r="EK841">
            <v>0</v>
          </cell>
          <cell r="EL841">
            <v>0</v>
          </cell>
          <cell r="EM841">
            <v>2543565.02832</v>
          </cell>
          <cell r="EN841">
            <v>43.5</v>
          </cell>
          <cell r="EO841">
            <v>0</v>
          </cell>
          <cell r="EP841">
            <v>6.5</v>
          </cell>
          <cell r="EQ841">
            <v>43.5</v>
          </cell>
          <cell r="ER841">
            <v>0</v>
          </cell>
          <cell r="ES841">
            <v>6.5</v>
          </cell>
          <cell r="ET841">
            <v>20044.398321000001</v>
          </cell>
          <cell r="EU841">
            <v>0</v>
          </cell>
          <cell r="EV841">
            <v>2995.139979</v>
          </cell>
          <cell r="EW841">
            <v>20044.398321000001</v>
          </cell>
          <cell r="EX841">
            <v>0</v>
          </cell>
          <cell r="EY841">
            <v>2995.139979</v>
          </cell>
          <cell r="EZ841" t="str">
            <v>51A015</v>
          </cell>
          <cell r="FA841" t="str">
            <v>Condução</v>
          </cell>
          <cell r="FB841" t="str">
            <v>Não</v>
          </cell>
          <cell r="FC841" t="str">
            <v>Sim</v>
          </cell>
          <cell r="FL841">
            <v>40.360630043525184</v>
          </cell>
          <cell r="FM841" t="str">
            <v>SP0619Fab. Jacareí</v>
          </cell>
          <cell r="FN841">
            <v>489.88461538461536</v>
          </cell>
          <cell r="FO841">
            <v>1.3452551265275954</v>
          </cell>
          <cell r="FP841">
            <v>496.4748132871469</v>
          </cell>
          <cell r="FQ841">
            <v>-25.75</v>
          </cell>
          <cell r="FR841">
            <v>398.91103816266036</v>
          </cell>
          <cell r="FS841">
            <v>374.25880000000001</v>
          </cell>
          <cell r="FT841">
            <v>130.26632036568617</v>
          </cell>
          <cell r="FU841">
            <v>529.17735852834653</v>
          </cell>
          <cell r="FV841">
            <v>0.53036923076923093</v>
          </cell>
          <cell r="FW841">
            <v>-1.3600026854971272</v>
          </cell>
          <cell r="FX841">
            <v>0.52315619498771893</v>
          </cell>
          <cell r="FY841">
            <v>0.45774099701057053</v>
          </cell>
          <cell r="FZ841">
            <v>0.44507999999999998</v>
          </cell>
          <cell r="GA841">
            <v>8.0297194518895901E-2</v>
          </cell>
          <cell r="GB841">
            <v>0.53803819152946641</v>
          </cell>
          <cell r="GC841">
            <v>1.2320981716954584</v>
          </cell>
          <cell r="GD841">
            <v>1.2171074742663812</v>
          </cell>
          <cell r="GE841">
            <v>1.2246028229809198</v>
          </cell>
          <cell r="GF841">
            <v>12192002.019306671</v>
          </cell>
          <cell r="GG841">
            <v>28214.283642357022</v>
          </cell>
          <cell r="GH841">
            <v>23.371832191254612</v>
          </cell>
          <cell r="GI841">
            <v>538476.22291158361</v>
          </cell>
          <cell r="GK841">
            <v>23.371832191254612</v>
          </cell>
          <cell r="GL841" t="str">
            <v>S1A615</v>
          </cell>
          <cell r="GM841">
            <v>109.04</v>
          </cell>
          <cell r="GN841">
            <v>1.36</v>
          </cell>
        </row>
        <row r="842">
          <cell r="D842" t="str">
            <v>S1A621</v>
          </cell>
          <cell r="E842" t="str">
            <v>Módulo SP1</v>
          </cell>
          <cell r="F842" t="str">
            <v>51A022</v>
          </cell>
          <cell r="G842">
            <v>840</v>
          </cell>
          <cell r="H842" t="str">
            <v>51A022</v>
          </cell>
          <cell r="I842" t="str">
            <v>CACHOEIRINHA</v>
          </cell>
          <cell r="J842" t="str">
            <v>SÃO LUÍS DO PARAITINGA</v>
          </cell>
          <cell r="K842" t="str">
            <v>Fab. Jacareí</v>
          </cell>
          <cell r="L842">
            <v>22.66</v>
          </cell>
          <cell r="M842">
            <v>22.66</v>
          </cell>
          <cell r="N842">
            <v>10691.36</v>
          </cell>
          <cell r="O842">
            <v>0.31</v>
          </cell>
          <cell r="P842" t="str">
            <v>SZ</v>
          </cell>
          <cell r="Q842">
            <v>11990.5409</v>
          </cell>
          <cell r="R842">
            <v>0.35149523708642705</v>
          </cell>
          <cell r="S842">
            <v>11990.5409</v>
          </cell>
          <cell r="T842">
            <v>0.35149523708642705</v>
          </cell>
          <cell r="V842">
            <v>11990.5409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11990.5409</v>
          </cell>
          <cell r="AI842">
            <v>39373</v>
          </cell>
          <cell r="AJ842">
            <v>39373</v>
          </cell>
          <cell r="AK842">
            <v>43831</v>
          </cell>
          <cell r="AL842" t="str">
            <v>SP1</v>
          </cell>
          <cell r="AN842" t="str">
            <v>S2.Ca.8M</v>
          </cell>
          <cell r="AO842" t="str">
            <v>EGR002043</v>
          </cell>
          <cell r="AP842">
            <v>12.205338809034908</v>
          </cell>
          <cell r="AQ842">
            <v>2020</v>
          </cell>
          <cell r="AR842">
            <v>1</v>
          </cell>
          <cell r="AS842">
            <v>529.15008384819066</v>
          </cell>
          <cell r="AT842">
            <v>529.15008384819066</v>
          </cell>
          <cell r="AU842">
            <v>110.98</v>
          </cell>
          <cell r="AW842" t="str">
            <v>PROPRIA</v>
          </cell>
          <cell r="AX842" t="str">
            <v>PRÓPRIA</v>
          </cell>
          <cell r="AY842" t="str">
            <v>Módulo SP1CACHOEIRINHAFab. Jacareí</v>
          </cell>
          <cell r="AZ842" t="str">
            <v>Jacareí</v>
          </cell>
          <cell r="BA842" t="str">
            <v>(Tora s/c 6,5 a 7 m)</v>
          </cell>
          <cell r="BB842" t="str">
            <v>Tora Vale</v>
          </cell>
          <cell r="BC842" t="str">
            <v>Módulo SP1CACHOEIRINHA</v>
          </cell>
          <cell r="BD842">
            <v>75</v>
          </cell>
          <cell r="BE842" t="str">
            <v>REFORMA</v>
          </cell>
          <cell r="BF842" t="str">
            <v>Reforma</v>
          </cell>
          <cell r="BG842" t="str">
            <v>FB</v>
          </cell>
          <cell r="BH842">
            <v>0.87</v>
          </cell>
          <cell r="BI842">
            <v>0</v>
          </cell>
          <cell r="BJ842">
            <v>0.13</v>
          </cell>
          <cell r="BK842">
            <v>0.87</v>
          </cell>
          <cell r="BL842">
            <v>0</v>
          </cell>
          <cell r="BM842">
            <v>0.13</v>
          </cell>
          <cell r="BN842">
            <v>4214.6180164400002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4214.6180164400002</v>
          </cell>
          <cell r="CA842">
            <v>22.66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22.66</v>
          </cell>
          <cell r="CN842">
            <v>276.57297741273101</v>
          </cell>
          <cell r="CO842">
            <v>0</v>
          </cell>
          <cell r="CP842">
            <v>0</v>
          </cell>
          <cell r="CQ842">
            <v>0</v>
          </cell>
          <cell r="CR842">
            <v>0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276.57297741273101</v>
          </cell>
          <cell r="DA842">
            <v>10431.770583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  <cell r="DF842">
            <v>0</v>
          </cell>
          <cell r="DG842">
            <v>0</v>
          </cell>
          <cell r="DH842">
            <v>0</v>
          </cell>
          <cell r="DI842">
            <v>0</v>
          </cell>
          <cell r="DJ842">
            <v>0</v>
          </cell>
          <cell r="DK842">
            <v>0</v>
          </cell>
          <cell r="DL842">
            <v>0</v>
          </cell>
          <cell r="DM842">
            <v>10431.770583</v>
          </cell>
          <cell r="DN842">
            <v>1558.7703170000004</v>
          </cell>
          <cell r="DO842">
            <v>0</v>
          </cell>
          <cell r="DP842">
            <v>0</v>
          </cell>
          <cell r="DQ842">
            <v>0</v>
          </cell>
          <cell r="DR842">
            <v>0</v>
          </cell>
          <cell r="DS842">
            <v>0</v>
          </cell>
          <cell r="DT842">
            <v>0</v>
          </cell>
          <cell r="DU842">
            <v>0</v>
          </cell>
          <cell r="DV842">
            <v>0</v>
          </cell>
          <cell r="DW842">
            <v>0</v>
          </cell>
          <cell r="DX842">
            <v>0</v>
          </cell>
          <cell r="DY842">
            <v>0</v>
          </cell>
          <cell r="DZ842">
            <v>1558.7703170000004</v>
          </cell>
          <cell r="EA842">
            <v>1330710.229082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0</v>
          </cell>
          <cell r="EG842">
            <v>0</v>
          </cell>
          <cell r="EH842">
            <v>0</v>
          </cell>
          <cell r="EI842">
            <v>0</v>
          </cell>
          <cell r="EJ842">
            <v>0</v>
          </cell>
          <cell r="EK842">
            <v>0</v>
          </cell>
          <cell r="EL842">
            <v>0</v>
          </cell>
          <cell r="EM842">
            <v>1330710.229082</v>
          </cell>
          <cell r="EN842">
            <v>19.714200000000002</v>
          </cell>
          <cell r="EO842">
            <v>0</v>
          </cell>
          <cell r="EP842">
            <v>2.9458000000000002</v>
          </cell>
          <cell r="EQ842">
            <v>19.714200000000002</v>
          </cell>
          <cell r="ER842">
            <v>0</v>
          </cell>
          <cell r="ES842">
            <v>2.9458000000000002</v>
          </cell>
          <cell r="ET842">
            <v>10431.770583</v>
          </cell>
          <cell r="EU842">
            <v>0</v>
          </cell>
          <cell r="EV842">
            <v>1558.770317</v>
          </cell>
          <cell r="EW842">
            <v>10431.770583</v>
          </cell>
          <cell r="EX842">
            <v>0</v>
          </cell>
          <cell r="EY842">
            <v>1558.770317</v>
          </cell>
          <cell r="EZ842" t="str">
            <v>51A022</v>
          </cell>
          <cell r="FA842" t="str">
            <v>Condução</v>
          </cell>
          <cell r="FB842" t="str">
            <v>Não</v>
          </cell>
          <cell r="FC842" t="str">
            <v>Sim</v>
          </cell>
          <cell r="FL842">
            <v>43.353985671949673</v>
          </cell>
          <cell r="FM842" t="str">
            <v>EGR002043Fab. Jacareí</v>
          </cell>
          <cell r="FN842">
            <v>489.88461538461536</v>
          </cell>
          <cell r="FO842">
            <v>0.87170764904612597</v>
          </cell>
          <cell r="FP842">
            <v>494.15497704842323</v>
          </cell>
          <cell r="FQ842">
            <v>-25.75</v>
          </cell>
          <cell r="FR842">
            <v>401.05538823876645</v>
          </cell>
          <cell r="FS842">
            <v>374.25880000000001</v>
          </cell>
          <cell r="FT842">
            <v>128.48063381408602</v>
          </cell>
          <cell r="FU842">
            <v>529.53602205285245</v>
          </cell>
          <cell r="FV842">
            <v>0.53036923076923093</v>
          </cell>
          <cell r="FW842">
            <v>-0.88435985907575976</v>
          </cell>
          <cell r="FX842">
            <v>0.525678858187419</v>
          </cell>
          <cell r="FY842">
            <v>0.45871657678701688</v>
          </cell>
          <cell r="FZ842">
            <v>0.44507999999999998</v>
          </cell>
          <cell r="GA842">
            <v>8.306828507386331E-2</v>
          </cell>
          <cell r="GB842">
            <v>0.54178486186088015</v>
          </cell>
          <cell r="GC842">
            <v>1.2168810247095947</v>
          </cell>
          <cell r="GD842">
            <v>1.1908910720319172</v>
          </cell>
          <cell r="GE842">
            <v>1.2038860483707561</v>
          </cell>
          <cell r="GF842">
            <v>6349423.3304480296</v>
          </cell>
          <cell r="GG842">
            <v>14435.244901928929</v>
          </cell>
          <cell r="GH842">
            <v>23.20631717298204</v>
          </cell>
          <cell r="GI842">
            <v>278256.2952010135</v>
          </cell>
          <cell r="GK842">
            <v>23.20631717298204</v>
          </cell>
          <cell r="GL842" t="str">
            <v>S1A621</v>
          </cell>
          <cell r="GM842">
            <v>87.67</v>
          </cell>
          <cell r="GN842">
            <v>23.31</v>
          </cell>
        </row>
        <row r="843">
          <cell r="D843" t="str">
            <v>S1A620</v>
          </cell>
          <cell r="E843" t="str">
            <v>Módulo SP1</v>
          </cell>
          <cell r="F843" t="str">
            <v>51A021</v>
          </cell>
          <cell r="G843">
            <v>841</v>
          </cell>
          <cell r="H843" t="str">
            <v>51A021</v>
          </cell>
          <cell r="I843" t="str">
            <v>CACHOEIRINHA</v>
          </cell>
          <cell r="J843" t="str">
            <v>SÃO LUÍS DO PARAITINGA</v>
          </cell>
          <cell r="K843" t="str">
            <v>Fab. Jacareí</v>
          </cell>
          <cell r="L843">
            <v>16.899999999999999</v>
          </cell>
          <cell r="M843">
            <v>16.899999999999999</v>
          </cell>
          <cell r="N843">
            <v>7229.26</v>
          </cell>
          <cell r="O843">
            <v>0.32</v>
          </cell>
          <cell r="P843" t="str">
            <v>SZ</v>
          </cell>
          <cell r="Q843">
            <v>10166.639300000001</v>
          </cell>
          <cell r="R843">
            <v>0.3458</v>
          </cell>
          <cell r="S843">
            <v>10166.639300000001</v>
          </cell>
          <cell r="T843">
            <v>0.3458</v>
          </cell>
          <cell r="V843">
            <v>10166.639300000001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10166.639300000001</v>
          </cell>
          <cell r="AI843">
            <v>38660</v>
          </cell>
          <cell r="AJ843">
            <v>38660</v>
          </cell>
          <cell r="AK843">
            <v>43831</v>
          </cell>
          <cell r="AL843" t="str">
            <v>SP1</v>
          </cell>
          <cell r="AN843" t="str">
            <v>S2.Ca.8M</v>
          </cell>
          <cell r="AO843" t="str">
            <v>SP0617</v>
          </cell>
          <cell r="AP843">
            <v>14.157426420260096</v>
          </cell>
          <cell r="AQ843">
            <v>2020</v>
          </cell>
          <cell r="AR843">
            <v>1</v>
          </cell>
          <cell r="AS843">
            <v>601.57628994082847</v>
          </cell>
          <cell r="AT843">
            <v>601.57628994082847</v>
          </cell>
          <cell r="AU843">
            <v>108.28</v>
          </cell>
          <cell r="AW843" t="str">
            <v>PROPRIA</v>
          </cell>
          <cell r="AX843" t="str">
            <v>PRÓPRIA</v>
          </cell>
          <cell r="AY843" t="str">
            <v>Módulo SP1CACHOEIRINHAFab. Jacareí</v>
          </cell>
          <cell r="AZ843" t="str">
            <v>Jacareí</v>
          </cell>
          <cell r="BA843" t="str">
            <v>(Tora s/c 6,5 a 7 m)</v>
          </cell>
          <cell r="BB843" t="str">
            <v>Tora Vale</v>
          </cell>
          <cell r="BC843" t="str">
            <v>Módulo SP1CACHOEIRINHA</v>
          </cell>
          <cell r="BD843">
            <v>75</v>
          </cell>
          <cell r="BE843" t="str">
            <v>REFORMA</v>
          </cell>
          <cell r="BF843" t="str">
            <v>Reforma</v>
          </cell>
          <cell r="BG843" t="str">
            <v>FB</v>
          </cell>
          <cell r="BH843">
            <v>0.87</v>
          </cell>
          <cell r="BI843">
            <v>0</v>
          </cell>
          <cell r="BJ843">
            <v>0.13</v>
          </cell>
          <cell r="BK843">
            <v>0.87</v>
          </cell>
          <cell r="BL843">
            <v>0</v>
          </cell>
          <cell r="BM843">
            <v>0.13</v>
          </cell>
          <cell r="BN843">
            <v>3515.6238699400001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3515.6238699400001</v>
          </cell>
          <cell r="CA843">
            <v>16.899999999999999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16.899999999999999</v>
          </cell>
          <cell r="CN843">
            <v>239.2605065023956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239.2605065023956</v>
          </cell>
          <cell r="DA843">
            <v>8844.9761909999997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8844.9761909999997</v>
          </cell>
          <cell r="DN843">
            <v>1321.663109000001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DU843">
            <v>0</v>
          </cell>
          <cell r="DV843">
            <v>0</v>
          </cell>
          <cell r="DW843">
            <v>0</v>
          </cell>
          <cell r="DX843">
            <v>0</v>
          </cell>
          <cell r="DY843">
            <v>0</v>
          </cell>
          <cell r="DZ843">
            <v>1321.663109000001</v>
          </cell>
          <cell r="EA843">
            <v>1100843.703404</v>
          </cell>
          <cell r="EB843">
            <v>0</v>
          </cell>
          <cell r="EC843">
            <v>0</v>
          </cell>
          <cell r="ED843">
            <v>0</v>
          </cell>
          <cell r="EE843">
            <v>0</v>
          </cell>
          <cell r="EF843">
            <v>0</v>
          </cell>
          <cell r="EG843">
            <v>0</v>
          </cell>
          <cell r="EH843">
            <v>0</v>
          </cell>
          <cell r="EI843">
            <v>0</v>
          </cell>
          <cell r="EJ843">
            <v>0</v>
          </cell>
          <cell r="EK843">
            <v>0</v>
          </cell>
          <cell r="EL843">
            <v>0</v>
          </cell>
          <cell r="EM843">
            <v>1100843.703404</v>
          </cell>
          <cell r="EN843">
            <v>14.702999999999999</v>
          </cell>
          <cell r="EO843">
            <v>0</v>
          </cell>
          <cell r="EP843">
            <v>2.1970000000000001</v>
          </cell>
          <cell r="EQ843">
            <v>14.702999999999999</v>
          </cell>
          <cell r="ER843">
            <v>0</v>
          </cell>
          <cell r="ES843">
            <v>2.1970000000000001</v>
          </cell>
          <cell r="ET843">
            <v>8844.9761909999997</v>
          </cell>
          <cell r="EU843">
            <v>0</v>
          </cell>
          <cell r="EV843">
            <v>1321.6631090000001</v>
          </cell>
          <cell r="EW843">
            <v>8844.9761909999997</v>
          </cell>
          <cell r="EX843">
            <v>0</v>
          </cell>
          <cell r="EY843">
            <v>1321.6631090000001</v>
          </cell>
          <cell r="EZ843" t="str">
            <v>51A021</v>
          </cell>
          <cell r="FA843" t="str">
            <v>Condução</v>
          </cell>
          <cell r="FB843" t="str">
            <v>Não</v>
          </cell>
          <cell r="FC843" t="str">
            <v>Sim</v>
          </cell>
          <cell r="FL843">
            <v>42.491924173445675</v>
          </cell>
          <cell r="FM843" t="str">
            <v>SP0617Fab. Jacareí</v>
          </cell>
          <cell r="FN843">
            <v>489.88461538461536</v>
          </cell>
          <cell r="FO843">
            <v>1.0055131505796613</v>
          </cell>
          <cell r="FP843">
            <v>494.81046961497424</v>
          </cell>
          <cell r="FQ843">
            <v>-25.75</v>
          </cell>
          <cell r="FR843">
            <v>403.42278576280114</v>
          </cell>
          <cell r="FS843">
            <v>374.25880000000001</v>
          </cell>
          <cell r="FT843">
            <v>129.94561620041995</v>
          </cell>
          <cell r="FU843">
            <v>533.36840196322112</v>
          </cell>
          <cell r="FV843">
            <v>0.53036923076923093</v>
          </cell>
          <cell r="FW843">
            <v>-1.018768803658249</v>
          </cell>
          <cell r="FX843">
            <v>0.5249659945019518</v>
          </cell>
          <cell r="FY843">
            <v>0.45945730518275524</v>
          </cell>
          <cell r="FZ843">
            <v>0.44507999999999998</v>
          </cell>
          <cell r="GA843">
            <v>8.2466531310576061E-2</v>
          </cell>
          <cell r="GB843">
            <v>0.54192383649333131</v>
          </cell>
          <cell r="GC843">
            <v>1.2418999620389188</v>
          </cell>
          <cell r="GD843">
            <v>1.1920229422037494</v>
          </cell>
          <cell r="GE843">
            <v>1.2169614521213341</v>
          </cell>
          <cell r="GF843">
            <v>5422564.1567774815</v>
          </cell>
          <cell r="GG843">
            <v>12372.408125721824</v>
          </cell>
          <cell r="GH843">
            <v>23.185741948749751</v>
          </cell>
          <cell r="GI843">
            <v>235721.07529581783</v>
          </cell>
          <cell r="GK843">
            <v>23.185741948749751</v>
          </cell>
          <cell r="GL843" t="str">
            <v>S1A620</v>
          </cell>
          <cell r="GM843">
            <v>87.67</v>
          </cell>
          <cell r="GN843">
            <v>20.61</v>
          </cell>
        </row>
        <row r="844">
          <cell r="D844" t="str">
            <v>S1A614</v>
          </cell>
          <cell r="E844" t="str">
            <v>Módulo SP1</v>
          </cell>
          <cell r="F844" t="str">
            <v>51A014</v>
          </cell>
          <cell r="G844">
            <v>842</v>
          </cell>
          <cell r="H844" t="str">
            <v>51A014</v>
          </cell>
          <cell r="I844" t="str">
            <v>CACHOEIRINHA</v>
          </cell>
          <cell r="J844" t="str">
            <v>SÃO LUÍS DO PARAITINGA</v>
          </cell>
          <cell r="K844" t="str">
            <v>Fab. Jacareí</v>
          </cell>
          <cell r="L844">
            <v>26.16</v>
          </cell>
          <cell r="M844">
            <v>26.16</v>
          </cell>
          <cell r="N844">
            <v>11477.37</v>
          </cell>
          <cell r="O844">
            <v>0.28000000000000003</v>
          </cell>
          <cell r="P844" t="str">
            <v>SZ</v>
          </cell>
          <cell r="Q844">
            <v>13078.289999999999</v>
          </cell>
          <cell r="R844">
            <v>0.3034</v>
          </cell>
          <cell r="S844">
            <v>13078.289999999999</v>
          </cell>
          <cell r="T844">
            <v>0.3034</v>
          </cell>
          <cell r="V844">
            <v>13078.289999999999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13078.289999999999</v>
          </cell>
          <cell r="AI844">
            <v>39395</v>
          </cell>
          <cell r="AJ844">
            <v>39395</v>
          </cell>
          <cell r="AK844">
            <v>43831</v>
          </cell>
          <cell r="AL844" t="str">
            <v>SP1</v>
          </cell>
          <cell r="AN844" t="str">
            <v>S2.Ca.8O</v>
          </cell>
          <cell r="AO844" t="str">
            <v>SP0791</v>
          </cell>
          <cell r="AP844">
            <v>12.145106091718</v>
          </cell>
          <cell r="AQ844">
            <v>2020</v>
          </cell>
          <cell r="AR844">
            <v>1</v>
          </cell>
          <cell r="AS844">
            <v>499.93463302752292</v>
          </cell>
          <cell r="AT844">
            <v>499.93463302752292</v>
          </cell>
          <cell r="AU844">
            <v>108.82</v>
          </cell>
          <cell r="AW844" t="str">
            <v>PROPRIA</v>
          </cell>
          <cell r="AX844" t="str">
            <v>PRÓPRIA</v>
          </cell>
          <cell r="AY844" t="str">
            <v>Módulo SP1CACHOEIRINHAFab. Jacareí</v>
          </cell>
          <cell r="AZ844" t="str">
            <v>Jacareí</v>
          </cell>
          <cell r="BA844" t="str">
            <v>(Tora s/c 6,5 a 7 m)</v>
          </cell>
          <cell r="BB844" t="str">
            <v>Tora Vale</v>
          </cell>
          <cell r="BC844" t="str">
            <v>Módulo SP1CACHOEIRINHA</v>
          </cell>
          <cell r="BD844">
            <v>75</v>
          </cell>
          <cell r="BE844" t="str">
            <v>REFORMA</v>
          </cell>
          <cell r="BF844" t="str">
            <v>Reforma</v>
          </cell>
          <cell r="BG844" t="str">
            <v>FB</v>
          </cell>
          <cell r="BH844">
            <v>0.87</v>
          </cell>
          <cell r="BI844">
            <v>0</v>
          </cell>
          <cell r="BJ844">
            <v>0.13</v>
          </cell>
          <cell r="BK844">
            <v>0.87</v>
          </cell>
          <cell r="BL844">
            <v>0</v>
          </cell>
          <cell r="BM844">
            <v>0.13</v>
          </cell>
          <cell r="BN844">
            <v>3967.9531859999997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3967.9531859999997</v>
          </cell>
          <cell r="CA844">
            <v>26.16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26.16</v>
          </cell>
          <cell r="CN844">
            <v>317.71597535934291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317.71597535934291</v>
          </cell>
          <cell r="DA844">
            <v>11378.112299999999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11378.112299999999</v>
          </cell>
          <cell r="DN844">
            <v>1700.1777000000002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>
            <v>0</v>
          </cell>
          <cell r="DW844">
            <v>0</v>
          </cell>
          <cell r="DX844">
            <v>0</v>
          </cell>
          <cell r="DY844">
            <v>0</v>
          </cell>
          <cell r="DZ844">
            <v>1700.1777000000002</v>
          </cell>
          <cell r="EA844">
            <v>1423179.5177999998</v>
          </cell>
          <cell r="EB844">
            <v>0</v>
          </cell>
          <cell r="EC844">
            <v>0</v>
          </cell>
          <cell r="ED844">
            <v>0</v>
          </cell>
          <cell r="EE844">
            <v>0</v>
          </cell>
          <cell r="EF844">
            <v>0</v>
          </cell>
          <cell r="EG844">
            <v>0</v>
          </cell>
          <cell r="EH844">
            <v>0</v>
          </cell>
          <cell r="EI844">
            <v>0</v>
          </cell>
          <cell r="EJ844">
            <v>0</v>
          </cell>
          <cell r="EK844">
            <v>0</v>
          </cell>
          <cell r="EL844">
            <v>0</v>
          </cell>
          <cell r="EM844">
            <v>1423179.5177999998</v>
          </cell>
          <cell r="EN844">
            <v>22.7592</v>
          </cell>
          <cell r="EO844">
            <v>0</v>
          </cell>
          <cell r="EP844">
            <v>3.4008000000000003</v>
          </cell>
          <cell r="EQ844">
            <v>22.7592</v>
          </cell>
          <cell r="ER844">
            <v>0</v>
          </cell>
          <cell r="ES844">
            <v>3.4008000000000003</v>
          </cell>
          <cell r="ET844">
            <v>11378.112299999999</v>
          </cell>
          <cell r="EU844">
            <v>0</v>
          </cell>
          <cell r="EV844">
            <v>1700.1777</v>
          </cell>
          <cell r="EW844">
            <v>11378.112299999999</v>
          </cell>
          <cell r="EX844">
            <v>0</v>
          </cell>
          <cell r="EY844">
            <v>1700.1777</v>
          </cell>
          <cell r="EZ844" t="str">
            <v>51A014</v>
          </cell>
          <cell r="FA844" t="str">
            <v>Condução</v>
          </cell>
          <cell r="FB844" t="str">
            <v>Não</v>
          </cell>
          <cell r="FC844" t="str">
            <v>Sim</v>
          </cell>
          <cell r="FL844">
            <v>41.163463641411802</v>
          </cell>
          <cell r="FM844" t="str">
            <v>SP0791Fab. Jacareí</v>
          </cell>
          <cell r="FN844">
            <v>489.88461538461536</v>
          </cell>
          <cell r="FO844">
            <v>1.2157851476961543</v>
          </cell>
          <cell r="FP844">
            <v>495.84055977930996</v>
          </cell>
          <cell r="FQ844">
            <v>-25.75</v>
          </cell>
          <cell r="FR844">
            <v>400.91570101451333</v>
          </cell>
          <cell r="FS844">
            <v>374.25880000000001</v>
          </cell>
          <cell r="FT844">
            <v>130.2415239200794</v>
          </cell>
          <cell r="FU844">
            <v>531.1572249345927</v>
          </cell>
          <cell r="FV844">
            <v>0.53036923076923093</v>
          </cell>
          <cell r="FW844">
            <v>-1.2299707231471668</v>
          </cell>
          <cell r="FX844">
            <v>0.52384584450618854</v>
          </cell>
          <cell r="FY844">
            <v>0.4586557832581642</v>
          </cell>
          <cell r="FZ844">
            <v>0.44507999999999998</v>
          </cell>
          <cell r="GA844">
            <v>8.1168351995094562E-2</v>
          </cell>
          <cell r="GB844">
            <v>0.53982413525325879</v>
          </cell>
          <cell r="GC844">
            <v>1.2295333500965477</v>
          </cell>
          <cell r="GD844">
            <v>1.2056074774034862</v>
          </cell>
          <cell r="GE844">
            <v>1.217570413750017</v>
          </cell>
          <cell r="GF844">
            <v>6946628.2232898343</v>
          </cell>
          <cell r="GG844">
            <v>15923.738966442708</v>
          </cell>
          <cell r="GH844">
            <v>23.493354392204537</v>
          </cell>
          <cell r="GI844">
            <v>307252.90181402466</v>
          </cell>
          <cell r="GK844">
            <v>23.493354392204537</v>
          </cell>
          <cell r="GL844" t="str">
            <v>S1A614</v>
          </cell>
          <cell r="GM844">
            <v>87.67</v>
          </cell>
          <cell r="GN844">
            <v>21.15</v>
          </cell>
        </row>
        <row r="845">
          <cell r="D845" t="str">
            <v>S1A624</v>
          </cell>
          <cell r="E845" t="str">
            <v>Módulo SP1</v>
          </cell>
          <cell r="F845" t="str">
            <v>51A025</v>
          </cell>
          <cell r="G845">
            <v>843</v>
          </cell>
          <cell r="H845" t="str">
            <v>51A025</v>
          </cell>
          <cell r="I845" t="str">
            <v>CACHOEIRINHA</v>
          </cell>
          <cell r="J845" t="str">
            <v>SÃO LUÍS DO PARAITINGA</v>
          </cell>
          <cell r="K845" t="str">
            <v>Fab. Jacareí</v>
          </cell>
          <cell r="L845">
            <v>28.25</v>
          </cell>
          <cell r="M845">
            <v>28.25</v>
          </cell>
          <cell r="N845">
            <v>12457.16</v>
          </cell>
          <cell r="O845">
            <v>0.33</v>
          </cell>
          <cell r="P845" t="str">
            <v>SZ</v>
          </cell>
          <cell r="Q845">
            <v>15222.192000000001</v>
          </cell>
          <cell r="R845">
            <v>0.33589999999999992</v>
          </cell>
          <cell r="S845">
            <v>15222.192000000001</v>
          </cell>
          <cell r="T845">
            <v>0.33589999999999992</v>
          </cell>
          <cell r="V845">
            <v>15222.192000000001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15222.192000000001</v>
          </cell>
          <cell r="AI845">
            <v>38276</v>
          </cell>
          <cell r="AJ845">
            <v>38276</v>
          </cell>
          <cell r="AK845">
            <v>43831</v>
          </cell>
          <cell r="AL845" t="str">
            <v>SP1</v>
          </cell>
          <cell r="AN845" t="str">
            <v>S2.Ca.8M</v>
          </cell>
          <cell r="AO845" t="str">
            <v>SP0617</v>
          </cell>
          <cell r="AP845">
            <v>15.208761122518823</v>
          </cell>
          <cell r="AQ845">
            <v>2020</v>
          </cell>
          <cell r="AR845">
            <v>1</v>
          </cell>
          <cell r="AS845">
            <v>538.83865486725665</v>
          </cell>
          <cell r="AT845">
            <v>538.83865486725665</v>
          </cell>
          <cell r="AU845">
            <v>108.45</v>
          </cell>
          <cell r="AW845" t="str">
            <v>PROPRIA</v>
          </cell>
          <cell r="AX845" t="str">
            <v>PRÓPRIA</v>
          </cell>
          <cell r="AY845" t="str">
            <v>Módulo SP1CACHOEIRINHAFab. Jacareí</v>
          </cell>
          <cell r="AZ845" t="str">
            <v>Jacareí</v>
          </cell>
          <cell r="BA845" t="str">
            <v>(Tora s/c 6,5 a 7 m)</v>
          </cell>
          <cell r="BB845" t="str">
            <v>Tora Vale</v>
          </cell>
          <cell r="BC845" t="str">
            <v>Módulo SP1CACHOEIRINHA</v>
          </cell>
          <cell r="BD845">
            <v>75</v>
          </cell>
          <cell r="BE845" t="str">
            <v>REFORMA</v>
          </cell>
          <cell r="BF845" t="str">
            <v>Reforma</v>
          </cell>
          <cell r="BG845" t="str">
            <v>FB</v>
          </cell>
          <cell r="BH845">
            <v>0.87</v>
          </cell>
          <cell r="BI845">
            <v>0</v>
          </cell>
          <cell r="BJ845">
            <v>0.13</v>
          </cell>
          <cell r="BK845">
            <v>0.87</v>
          </cell>
          <cell r="BL845">
            <v>0</v>
          </cell>
          <cell r="BM845">
            <v>0.13</v>
          </cell>
          <cell r="BN845">
            <v>5113.1342927999995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5113.1342927999995</v>
          </cell>
          <cell r="CA845">
            <v>28.25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28.25</v>
          </cell>
          <cell r="CN845">
            <v>429.64750171115674</v>
          </cell>
          <cell r="CO845">
            <v>0</v>
          </cell>
          <cell r="CP845">
            <v>0</v>
          </cell>
          <cell r="CQ845">
            <v>0</v>
          </cell>
          <cell r="CR845">
            <v>0</v>
          </cell>
          <cell r="CS845">
            <v>0</v>
          </cell>
          <cell r="CT845">
            <v>0</v>
          </cell>
          <cell r="CU845">
            <v>0</v>
          </cell>
          <cell r="CV845">
            <v>0</v>
          </cell>
          <cell r="CW845">
            <v>0</v>
          </cell>
          <cell r="CX845">
            <v>0</v>
          </cell>
          <cell r="CY845">
            <v>0</v>
          </cell>
          <cell r="CZ845">
            <v>429.64750171115674</v>
          </cell>
          <cell r="DA845">
            <v>13243.307040000002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  <cell r="DF845">
            <v>0</v>
          </cell>
          <cell r="DG845">
            <v>0</v>
          </cell>
          <cell r="DH845">
            <v>0</v>
          </cell>
          <cell r="DI845">
            <v>0</v>
          </cell>
          <cell r="DJ845">
            <v>0</v>
          </cell>
          <cell r="DK845">
            <v>0</v>
          </cell>
          <cell r="DL845">
            <v>0</v>
          </cell>
          <cell r="DM845">
            <v>13243.307040000002</v>
          </cell>
          <cell r="DN845">
            <v>1978.8849599999994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>
            <v>0</v>
          </cell>
          <cell r="DW845">
            <v>0</v>
          </cell>
          <cell r="DX845">
            <v>0</v>
          </cell>
          <cell r="DY845">
            <v>0</v>
          </cell>
          <cell r="DZ845">
            <v>1978.8849599999994</v>
          </cell>
          <cell r="EA845">
            <v>1650846.7224000001</v>
          </cell>
          <cell r="EB845">
            <v>0</v>
          </cell>
          <cell r="EC845">
            <v>0</v>
          </cell>
          <cell r="ED845">
            <v>0</v>
          </cell>
          <cell r="EE845">
            <v>0</v>
          </cell>
          <cell r="EF845">
            <v>0</v>
          </cell>
          <cell r="EG845">
            <v>0</v>
          </cell>
          <cell r="EH845">
            <v>0</v>
          </cell>
          <cell r="EI845">
            <v>0</v>
          </cell>
          <cell r="EJ845">
            <v>0</v>
          </cell>
          <cell r="EK845">
            <v>0</v>
          </cell>
          <cell r="EL845">
            <v>0</v>
          </cell>
          <cell r="EM845">
            <v>1650846.7224000001</v>
          </cell>
          <cell r="EN845">
            <v>24.577500000000001</v>
          </cell>
          <cell r="EO845">
            <v>0</v>
          </cell>
          <cell r="EP845">
            <v>3.6725000000000003</v>
          </cell>
          <cell r="EQ845">
            <v>24.577500000000001</v>
          </cell>
          <cell r="ER845">
            <v>0</v>
          </cell>
          <cell r="ES845">
            <v>3.6725000000000003</v>
          </cell>
          <cell r="ET845">
            <v>13243.307040000002</v>
          </cell>
          <cell r="EU845">
            <v>0</v>
          </cell>
          <cell r="EV845">
            <v>1978.8849600000001</v>
          </cell>
          <cell r="EW845">
            <v>13243.307040000002</v>
          </cell>
          <cell r="EX845">
            <v>0</v>
          </cell>
          <cell r="EY845">
            <v>1978.8849600000001</v>
          </cell>
          <cell r="EZ845" t="str">
            <v>51A025</v>
          </cell>
          <cell r="FA845" t="str">
            <v>Condução</v>
          </cell>
          <cell r="FB845" t="str">
            <v>Não</v>
          </cell>
          <cell r="FC845" t="str">
            <v>Sim</v>
          </cell>
          <cell r="FL845">
            <v>35.429490313279118</v>
          </cell>
          <cell r="FM845" t="str">
            <v>SP0617Fab. Jacareí</v>
          </cell>
          <cell r="FN845">
            <v>489.88461538461536</v>
          </cell>
          <cell r="FO845">
            <v>2.1800666651251657</v>
          </cell>
          <cell r="FP845">
            <v>500.56442658219197</v>
          </cell>
          <cell r="FQ845">
            <v>-25.75</v>
          </cell>
          <cell r="FR845">
            <v>403.15000000000003</v>
          </cell>
          <cell r="FS845">
            <v>374.25880000000001</v>
          </cell>
          <cell r="FT845">
            <v>136.05588794868871</v>
          </cell>
          <cell r="FU845">
            <v>539.20588794868877</v>
          </cell>
          <cell r="FV845">
            <v>0.53036923076923093</v>
          </cell>
          <cell r="FW845">
            <v>-2.1982660219058712</v>
          </cell>
          <cell r="FX845">
            <v>0.51871030417858743</v>
          </cell>
          <cell r="FY845">
            <v>0.45903999999999995</v>
          </cell>
          <cell r="FZ845">
            <v>0.44507999999999998</v>
          </cell>
          <cell r="GA845">
            <v>7.5939729554549265E-2</v>
          </cell>
          <cell r="GB845">
            <v>0.5349797295545492</v>
          </cell>
          <cell r="GC845">
            <v>1.303535654423619</v>
          </cell>
          <cell r="GD845">
            <v>1.244195350900156</v>
          </cell>
          <cell r="GE845">
            <v>1.2738655026618875</v>
          </cell>
          <cell r="GF845">
            <v>8207895.5538854273</v>
          </cell>
          <cell r="GG845">
            <v>19391.025263695763</v>
          </cell>
          <cell r="GH845">
            <v>23.204689653904893</v>
          </cell>
          <cell r="GI845">
            <v>353226.24121215387</v>
          </cell>
          <cell r="GK845">
            <v>23.204689653904893</v>
          </cell>
          <cell r="GL845" t="str">
            <v>S1A624</v>
          </cell>
          <cell r="GM845">
            <v>87.67</v>
          </cell>
          <cell r="GN845">
            <v>20.78</v>
          </cell>
        </row>
        <row r="846">
          <cell r="D846" t="str">
            <v>S1A623</v>
          </cell>
          <cell r="E846" t="str">
            <v>Módulo SP1</v>
          </cell>
          <cell r="F846" t="str">
            <v>51A024</v>
          </cell>
          <cell r="G846">
            <v>844</v>
          </cell>
          <cell r="H846" t="str">
            <v>51A024</v>
          </cell>
          <cell r="I846" t="str">
            <v>CACHOEIRINHA</v>
          </cell>
          <cell r="J846" t="str">
            <v>SÃO LUÍS DO PARAITINGA</v>
          </cell>
          <cell r="K846" t="str">
            <v>Fab. Jacareí</v>
          </cell>
          <cell r="L846">
            <v>29.64</v>
          </cell>
          <cell r="M846">
            <v>29.64</v>
          </cell>
          <cell r="N846">
            <v>13216.02</v>
          </cell>
          <cell r="O846">
            <v>0.34</v>
          </cell>
          <cell r="P846" t="str">
            <v>SZ</v>
          </cell>
          <cell r="Q846">
            <v>14773.5918</v>
          </cell>
          <cell r="R846">
            <v>0.32779999999999998</v>
          </cell>
          <cell r="S846">
            <v>14773.5918</v>
          </cell>
          <cell r="T846">
            <v>0.32779999999999998</v>
          </cell>
          <cell r="V846">
            <v>14729.524900000004</v>
          </cell>
          <cell r="W846">
            <v>44.066899999996167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14773.5918</v>
          </cell>
          <cell r="AI846">
            <v>39377</v>
          </cell>
          <cell r="AJ846">
            <v>39377</v>
          </cell>
          <cell r="AK846">
            <v>43831</v>
          </cell>
          <cell r="AL846" t="str">
            <v>SP1</v>
          </cell>
          <cell r="AN846" t="str">
            <v>S2.La.8O</v>
          </cell>
          <cell r="AO846" t="str">
            <v>EGR002043</v>
          </cell>
          <cell r="AP846">
            <v>12.194387405886379</v>
          </cell>
          <cell r="AQ846">
            <v>2020</v>
          </cell>
          <cell r="AR846">
            <v>1</v>
          </cell>
          <cell r="AS846">
            <v>498.43427125506071</v>
          </cell>
          <cell r="AT846">
            <v>498.43427125506071</v>
          </cell>
          <cell r="AU846">
            <v>108.9</v>
          </cell>
          <cell r="AW846" t="str">
            <v>PROPRIA</v>
          </cell>
          <cell r="AX846" t="str">
            <v>PRÓPRIA</v>
          </cell>
          <cell r="AY846" t="str">
            <v>Módulo SP1CACHOEIRINHAFab. Jacareí</v>
          </cell>
          <cell r="AZ846" t="str">
            <v>Jacareí</v>
          </cell>
          <cell r="BA846" t="str">
            <v>(Tora s/c 6,5 a 7 m)</v>
          </cell>
          <cell r="BB846" t="str">
            <v>Tora Vale</v>
          </cell>
          <cell r="BC846" t="str">
            <v>Módulo SP1CACHOEIRINHA</v>
          </cell>
          <cell r="BD846">
            <v>75</v>
          </cell>
          <cell r="BE846" t="str">
            <v>REFORMA</v>
          </cell>
          <cell r="BF846" t="str">
            <v>Reforma</v>
          </cell>
          <cell r="BG846" t="str">
            <v>FB</v>
          </cell>
          <cell r="BH846">
            <v>0.87</v>
          </cell>
          <cell r="BI846">
            <v>0</v>
          </cell>
          <cell r="BJ846">
            <v>0.13</v>
          </cell>
          <cell r="BK846">
            <v>0.87</v>
          </cell>
          <cell r="BL846">
            <v>0</v>
          </cell>
          <cell r="BM846">
            <v>0.13</v>
          </cell>
          <cell r="BN846">
            <v>4828.3382622200006</v>
          </cell>
          <cell r="BO846">
            <v>14.445129819998742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4842.7833920399999</v>
          </cell>
          <cell r="CA846">
            <v>29.551589345794714</v>
          </cell>
          <cell r="CB846">
            <v>8.8410654205288555E-2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29.64</v>
          </cell>
          <cell r="CN846">
            <v>360.36352894228514</v>
          </cell>
          <cell r="CO846">
            <v>1.0781137681871464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361.44164271047231</v>
          </cell>
          <cell r="DA846">
            <v>12814.686663000004</v>
          </cell>
          <cell r="DB846">
            <v>38.338202999996668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12853.024866</v>
          </cell>
          <cell r="DN846">
            <v>1914.8382369999999</v>
          </cell>
          <cell r="DO846">
            <v>5.7286969999994994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>
            <v>0</v>
          </cell>
          <cell r="DW846">
            <v>0</v>
          </cell>
          <cell r="DX846">
            <v>0</v>
          </cell>
          <cell r="DY846">
            <v>0</v>
          </cell>
          <cell r="DZ846">
            <v>1920.5669340000004</v>
          </cell>
          <cell r="EA846">
            <v>1604045.2616100006</v>
          </cell>
          <cell r="EB846">
            <v>4798.8854099995824</v>
          </cell>
          <cell r="EC846">
            <v>0</v>
          </cell>
          <cell r="ED846">
            <v>0</v>
          </cell>
          <cell r="EE846">
            <v>0</v>
          </cell>
          <cell r="EF846">
            <v>0</v>
          </cell>
          <cell r="EG846">
            <v>0</v>
          </cell>
          <cell r="EH846">
            <v>0</v>
          </cell>
          <cell r="EI846">
            <v>0</v>
          </cell>
          <cell r="EJ846">
            <v>0</v>
          </cell>
          <cell r="EK846">
            <v>0</v>
          </cell>
          <cell r="EL846">
            <v>0</v>
          </cell>
          <cell r="EM846">
            <v>1608844.14702</v>
          </cell>
          <cell r="EN846">
            <v>25.786799999999999</v>
          </cell>
          <cell r="EO846">
            <v>0</v>
          </cell>
          <cell r="EP846">
            <v>3.8532000000000002</v>
          </cell>
          <cell r="EQ846">
            <v>25.786799999999999</v>
          </cell>
          <cell r="ER846">
            <v>0</v>
          </cell>
          <cell r="ES846">
            <v>3.8532000000000002</v>
          </cell>
          <cell r="ET846">
            <v>12853.024866</v>
          </cell>
          <cell r="EU846">
            <v>0</v>
          </cell>
          <cell r="EV846">
            <v>1920.5669340000002</v>
          </cell>
          <cell r="EW846">
            <v>12853.024866</v>
          </cell>
          <cell r="EX846">
            <v>0</v>
          </cell>
          <cell r="EY846">
            <v>1920.5669340000002</v>
          </cell>
          <cell r="EZ846" t="str">
            <v>51A024</v>
          </cell>
          <cell r="FA846" t="str">
            <v>Condução</v>
          </cell>
          <cell r="FB846" t="str">
            <v>Não</v>
          </cell>
          <cell r="FC846" t="str">
            <v>Sim</v>
          </cell>
          <cell r="FL846">
            <v>40.874072199351353</v>
          </cell>
          <cell r="FM846" t="str">
            <v>EGR002043Fab. Jacareí</v>
          </cell>
          <cell r="FN846">
            <v>489.88461538461536</v>
          </cell>
          <cell r="FO846">
            <v>1.2622462057195403</v>
          </cell>
          <cell r="FP846">
            <v>496.06816535471143</v>
          </cell>
          <cell r="FQ846">
            <v>-25.75</v>
          </cell>
          <cell r="FR846">
            <v>401.03028728843617</v>
          </cell>
          <cell r="FS846">
            <v>374.25880000000001</v>
          </cell>
          <cell r="FT846">
            <v>130.52263509267385</v>
          </cell>
          <cell r="FU846">
            <v>531.55292238110997</v>
          </cell>
          <cell r="FV846">
            <v>0.53036923076923093</v>
          </cell>
          <cell r="FW846">
            <v>-1.2766343551799935</v>
          </cell>
          <cell r="FX846">
            <v>0.52359835495992701</v>
          </cell>
          <cell r="FY846">
            <v>0.45870569234409031</v>
          </cell>
          <cell r="FZ846">
            <v>0.44507999999999998</v>
          </cell>
          <cell r="GA846">
            <v>8.0922118211585264E-2</v>
          </cell>
          <cell r="GB846">
            <v>0.53962781055567555</v>
          </cell>
          <cell r="GC846">
            <v>1.2315361395264954</v>
          </cell>
          <cell r="GD846">
            <v>1.2072095958144795</v>
          </cell>
          <cell r="GE846">
            <v>1.2193728676704874</v>
          </cell>
          <cell r="GF846">
            <v>7852945.8953556027</v>
          </cell>
          <cell r="GG846">
            <v>18014.516998959196</v>
          </cell>
          <cell r="GH846">
            <v>23.253867268918498</v>
          </cell>
          <cell r="GI846">
            <v>343543.1428023827</v>
          </cell>
          <cell r="GK846">
            <v>23.253867268918498</v>
          </cell>
          <cell r="GL846" t="str">
            <v>S1A623</v>
          </cell>
          <cell r="GM846">
            <v>87.67</v>
          </cell>
          <cell r="GN846">
            <v>21.23</v>
          </cell>
        </row>
        <row r="847">
          <cell r="D847" t="str">
            <v>S1A622</v>
          </cell>
          <cell r="E847" t="str">
            <v>Módulo SP1</v>
          </cell>
          <cell r="F847" t="str">
            <v>51A023</v>
          </cell>
          <cell r="G847">
            <v>845</v>
          </cell>
          <cell r="H847" t="str">
            <v>51A023</v>
          </cell>
          <cell r="I847" t="str">
            <v>CACHOEIRINHA</v>
          </cell>
          <cell r="J847" t="str">
            <v>SÃO LUÍS DO PARAITINGA</v>
          </cell>
          <cell r="K847" t="str">
            <v>Fab. Jacareí</v>
          </cell>
          <cell r="L847">
            <v>37.61</v>
          </cell>
          <cell r="M847">
            <v>37.61</v>
          </cell>
          <cell r="N847">
            <v>13747.06</v>
          </cell>
          <cell r="O847">
            <v>0.33</v>
          </cell>
          <cell r="P847" t="str">
            <v>SZ</v>
          </cell>
          <cell r="Q847">
            <v>15165.262699999999</v>
          </cell>
          <cell r="R847">
            <v>0.20849999999999999</v>
          </cell>
          <cell r="S847">
            <v>15165.262699999999</v>
          </cell>
          <cell r="T847">
            <v>0.20849999999999999</v>
          </cell>
          <cell r="V847">
            <v>0</v>
          </cell>
          <cell r="W847">
            <v>15165.262699999999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15165.262699999999</v>
          </cell>
          <cell r="AI847">
            <v>38264</v>
          </cell>
          <cell r="AJ847">
            <v>38264</v>
          </cell>
          <cell r="AK847">
            <v>43862</v>
          </cell>
          <cell r="AL847" t="str">
            <v>SP1</v>
          </cell>
          <cell r="AN847" t="str">
            <v>S2.La.8M</v>
          </cell>
          <cell r="AO847" t="str">
            <v>SP0024</v>
          </cell>
          <cell r="AP847">
            <v>15.326488706365502</v>
          </cell>
          <cell r="AQ847">
            <v>2020</v>
          </cell>
          <cell r="AR847">
            <v>2</v>
          </cell>
          <cell r="AS847">
            <v>403.22421430470621</v>
          </cell>
          <cell r="AT847">
            <v>403.22421430470621</v>
          </cell>
          <cell r="AU847">
            <v>109.68</v>
          </cell>
          <cell r="AW847" t="str">
            <v>PROPRIA</v>
          </cell>
          <cell r="AX847" t="str">
            <v>PRÓPRIA</v>
          </cell>
          <cell r="AY847" t="str">
            <v>Módulo SP1CACHOEIRINHAFab. Jacareí</v>
          </cell>
          <cell r="AZ847" t="str">
            <v>Jacareí</v>
          </cell>
          <cell r="BA847" t="str">
            <v>(Tora s/c 6,5 a 7 m)</v>
          </cell>
          <cell r="BB847" t="str">
            <v>Tora Vale</v>
          </cell>
          <cell r="BC847" t="str">
            <v>Módulo SP1CACHOEIRINHA</v>
          </cell>
          <cell r="BD847">
            <v>75</v>
          </cell>
          <cell r="BE847" t="str">
            <v>CONDUÇAO</v>
          </cell>
          <cell r="BF847" t="str">
            <v>Rebrota</v>
          </cell>
          <cell r="BG847" t="str">
            <v>FB</v>
          </cell>
          <cell r="BH847">
            <v>0.87</v>
          </cell>
          <cell r="BI847">
            <v>0</v>
          </cell>
          <cell r="BJ847">
            <v>0.13</v>
          </cell>
          <cell r="BK847">
            <v>0.87</v>
          </cell>
          <cell r="BL847">
            <v>0</v>
          </cell>
          <cell r="BM847">
            <v>0.13</v>
          </cell>
          <cell r="BN847">
            <v>0</v>
          </cell>
          <cell r="BO847">
            <v>3161.9572729499996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3161.9572729499996</v>
          </cell>
          <cell r="CA847">
            <v>0</v>
          </cell>
          <cell r="CB847">
            <v>37.61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37.61</v>
          </cell>
          <cell r="CN847">
            <v>0</v>
          </cell>
          <cell r="CO847">
            <v>576.42924024640649</v>
          </cell>
          <cell r="CP847">
            <v>0</v>
          </cell>
          <cell r="CQ847">
            <v>0</v>
          </cell>
          <cell r="CR847">
            <v>0</v>
          </cell>
          <cell r="CS847">
            <v>0</v>
          </cell>
          <cell r="CT847">
            <v>0</v>
          </cell>
          <cell r="CU847">
            <v>0</v>
          </cell>
          <cell r="CV847">
            <v>0</v>
          </cell>
          <cell r="CW847">
            <v>0</v>
          </cell>
          <cell r="CX847">
            <v>0</v>
          </cell>
          <cell r="CY847">
            <v>0</v>
          </cell>
          <cell r="CZ847">
            <v>576.42924024640649</v>
          </cell>
          <cell r="DA847">
            <v>0</v>
          </cell>
          <cell r="DB847">
            <v>13193.778548999999</v>
          </cell>
          <cell r="DC847">
            <v>0</v>
          </cell>
          <cell r="DD847">
            <v>0</v>
          </cell>
          <cell r="DE847">
            <v>0</v>
          </cell>
          <cell r="DF847">
            <v>0</v>
          </cell>
          <cell r="DG847">
            <v>0</v>
          </cell>
          <cell r="DH847">
            <v>0</v>
          </cell>
          <cell r="DI847">
            <v>0</v>
          </cell>
          <cell r="DJ847">
            <v>0</v>
          </cell>
          <cell r="DK847">
            <v>0</v>
          </cell>
          <cell r="DL847">
            <v>0</v>
          </cell>
          <cell r="DM847">
            <v>13193.778548999999</v>
          </cell>
          <cell r="DN847">
            <v>0</v>
          </cell>
          <cell r="DO847">
            <v>1971.4841510000006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>
            <v>0</v>
          </cell>
          <cell r="DW847">
            <v>0</v>
          </cell>
          <cell r="DX847">
            <v>0</v>
          </cell>
          <cell r="DY847">
            <v>0</v>
          </cell>
          <cell r="DZ847">
            <v>1971.4841510000006</v>
          </cell>
          <cell r="EA847">
            <v>0</v>
          </cell>
          <cell r="EB847">
            <v>1663326.012936</v>
          </cell>
          <cell r="EC847">
            <v>0</v>
          </cell>
          <cell r="ED847">
            <v>0</v>
          </cell>
          <cell r="EE847">
            <v>0</v>
          </cell>
          <cell r="EF847">
            <v>0</v>
          </cell>
          <cell r="EG847">
            <v>0</v>
          </cell>
          <cell r="EH847">
            <v>0</v>
          </cell>
          <cell r="EI847">
            <v>0</v>
          </cell>
          <cell r="EJ847">
            <v>0</v>
          </cell>
          <cell r="EK847">
            <v>0</v>
          </cell>
          <cell r="EL847">
            <v>0</v>
          </cell>
          <cell r="EM847">
            <v>1663326.012936</v>
          </cell>
          <cell r="EN847">
            <v>32.720700000000001</v>
          </cell>
          <cell r="EO847">
            <v>0</v>
          </cell>
          <cell r="EP847">
            <v>4.8893000000000004</v>
          </cell>
          <cell r="EQ847">
            <v>32.720700000000001</v>
          </cell>
          <cell r="ER847">
            <v>0</v>
          </cell>
          <cell r="ES847">
            <v>4.8893000000000004</v>
          </cell>
          <cell r="ET847">
            <v>13193.778548999999</v>
          </cell>
          <cell r="EU847">
            <v>0</v>
          </cell>
          <cell r="EV847">
            <v>1971.4841509999999</v>
          </cell>
          <cell r="EW847">
            <v>13193.778548999999</v>
          </cell>
          <cell r="EX847">
            <v>0</v>
          </cell>
          <cell r="EY847">
            <v>1971.4841509999999</v>
          </cell>
          <cell r="EZ847" t="str">
            <v>51A023</v>
          </cell>
          <cell r="FA847" t="str">
            <v>Condução</v>
          </cell>
          <cell r="FB847" t="str">
            <v>Não</v>
          </cell>
          <cell r="FC847" t="str">
            <v>Sim</v>
          </cell>
          <cell r="FL847">
            <v>26.308975397426572</v>
          </cell>
          <cell r="FM847" t="str">
            <v>SP0024Fab. Jacareí</v>
          </cell>
          <cell r="FN847">
            <v>489.88461538461536</v>
          </cell>
          <cell r="FO847">
            <v>3.9035352365960776</v>
          </cell>
          <cell r="FP847">
            <v>509.00743396481698</v>
          </cell>
          <cell r="FQ847">
            <v>-25.75</v>
          </cell>
          <cell r="FR847">
            <v>403.15000000000003</v>
          </cell>
          <cell r="FS847">
            <v>374.25880000000001</v>
          </cell>
          <cell r="FT847">
            <v>145.15065987203496</v>
          </cell>
          <cell r="FU847">
            <v>548.300659872035</v>
          </cell>
          <cell r="FV847">
            <v>0.53036923076923093</v>
          </cell>
          <cell r="FW847">
            <v>-3.9281189538178793</v>
          </cell>
          <cell r="FX847">
            <v>0.50953569649016672</v>
          </cell>
          <cell r="FY847">
            <v>0.45903999999999995</v>
          </cell>
          <cell r="FZ847">
            <v>0.44507999999999998</v>
          </cell>
          <cell r="GA847">
            <v>6.647735893962016E-2</v>
          </cell>
          <cell r="GB847">
            <v>0.52551735893962015</v>
          </cell>
          <cell r="GC847">
            <v>1.3700290221380955</v>
          </cell>
          <cell r="GD847">
            <v>1.3159162830651696</v>
          </cell>
          <cell r="GE847">
            <v>1.3429726526016326</v>
          </cell>
          <cell r="GF847">
            <v>8315123.5455427589</v>
          </cell>
          <cell r="GG847">
            <v>20366.533075619594</v>
          </cell>
          <cell r="GH847">
            <v>26.234974139275664</v>
          </cell>
          <cell r="GI847">
            <v>397860.27474982181</v>
          </cell>
          <cell r="GK847">
            <v>26.234974139275664</v>
          </cell>
          <cell r="GL847" t="str">
            <v>S1A622</v>
          </cell>
          <cell r="GM847">
            <v>87.67</v>
          </cell>
          <cell r="GN847">
            <v>22.01</v>
          </cell>
        </row>
        <row r="848">
          <cell r="D848" t="str">
            <v>S1A619</v>
          </cell>
          <cell r="E848" t="str">
            <v>Módulo SP1</v>
          </cell>
          <cell r="F848" t="str">
            <v>51A020</v>
          </cell>
          <cell r="G848">
            <v>846</v>
          </cell>
          <cell r="H848" t="str">
            <v>51A020</v>
          </cell>
          <cell r="I848" t="str">
            <v>CACHOEIRINHA</v>
          </cell>
          <cell r="J848" t="str">
            <v>SÃO LUÍS DO PARAITINGA</v>
          </cell>
          <cell r="K848" t="str">
            <v>Fab. Jacareí</v>
          </cell>
          <cell r="L848">
            <v>29.73</v>
          </cell>
          <cell r="M848">
            <v>29.73</v>
          </cell>
          <cell r="N848">
            <v>10781.43</v>
          </cell>
          <cell r="O848">
            <v>0.33</v>
          </cell>
          <cell r="P848" t="str">
            <v>SZ</v>
          </cell>
          <cell r="Q848">
            <v>14560.006165570199</v>
          </cell>
          <cell r="R848">
            <v>0.326845</v>
          </cell>
          <cell r="S848">
            <v>14560.006165570199</v>
          </cell>
          <cell r="T848">
            <v>0.326845</v>
          </cell>
          <cell r="V848">
            <v>0</v>
          </cell>
          <cell r="W848">
            <v>14560.006165570199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14560.006165570199</v>
          </cell>
          <cell r="AI848">
            <v>38803</v>
          </cell>
          <cell r="AJ848">
            <v>38803</v>
          </cell>
          <cell r="AK848">
            <v>43862</v>
          </cell>
          <cell r="AL848" t="str">
            <v>SP1</v>
          </cell>
          <cell r="AN848" t="str">
            <v>S1.Ca.8O</v>
          </cell>
          <cell r="AO848" t="str">
            <v>SP0619</v>
          </cell>
          <cell r="AP848">
            <v>13.850787132101301</v>
          </cell>
          <cell r="AQ848">
            <v>2020</v>
          </cell>
          <cell r="AR848">
            <v>2</v>
          </cell>
          <cell r="AS848">
            <v>489.74120973999999</v>
          </cell>
          <cell r="AT848">
            <v>489.74120973999999</v>
          </cell>
          <cell r="AU848">
            <v>110.4</v>
          </cell>
          <cell r="AW848" t="str">
            <v>PROPRIA</v>
          </cell>
          <cell r="AX848" t="str">
            <v>PRÓPRIA</v>
          </cell>
          <cell r="AY848" t="str">
            <v>Módulo SP1CACHOEIRINHAFab. Jacareí</v>
          </cell>
          <cell r="AZ848" t="str">
            <v>Jacareí</v>
          </cell>
          <cell r="BA848" t="str">
            <v>(Tora s/c 6,5 a 7 m)</v>
          </cell>
          <cell r="BB848" t="str">
            <v>Tora Vale</v>
          </cell>
          <cell r="BC848" t="str">
            <v>Módulo SP1CACHOEIRINHA</v>
          </cell>
          <cell r="BD848">
            <v>75</v>
          </cell>
          <cell r="BE848" t="str">
            <v>REFORMA</v>
          </cell>
          <cell r="BF848" t="str">
            <v>Reforma</v>
          </cell>
          <cell r="BG848" t="str">
            <v>FB</v>
          </cell>
          <cell r="BH848">
            <v>0.87</v>
          </cell>
          <cell r="BI848">
            <v>0</v>
          </cell>
          <cell r="BJ848">
            <v>0.13</v>
          </cell>
          <cell r="BK848">
            <v>0.87</v>
          </cell>
          <cell r="BL848">
            <v>0</v>
          </cell>
          <cell r="BM848">
            <v>0.13</v>
          </cell>
          <cell r="BN848">
            <v>0</v>
          </cell>
          <cell r="BO848">
            <v>4758.8652151857914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4758.8652151857914</v>
          </cell>
          <cell r="CA848">
            <v>0</v>
          </cell>
          <cell r="CB848">
            <v>29.73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29.73</v>
          </cell>
          <cell r="CN848">
            <v>0</v>
          </cell>
          <cell r="CO848">
            <v>411.7839014373717</v>
          </cell>
          <cell r="CP848">
            <v>0</v>
          </cell>
          <cell r="CQ848">
            <v>0</v>
          </cell>
          <cell r="CR848">
            <v>0</v>
          </cell>
          <cell r="CS848">
            <v>0</v>
          </cell>
          <cell r="CT848">
            <v>0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411.7839014373717</v>
          </cell>
          <cell r="DA848">
            <v>0</v>
          </cell>
          <cell r="DB848">
            <v>12667.205364046073</v>
          </cell>
          <cell r="DC848">
            <v>0</v>
          </cell>
          <cell r="DD848">
            <v>0</v>
          </cell>
          <cell r="DE848">
            <v>0</v>
          </cell>
          <cell r="DF848">
            <v>0</v>
          </cell>
          <cell r="DG848">
            <v>0</v>
          </cell>
          <cell r="DH848">
            <v>0</v>
          </cell>
          <cell r="DI848">
            <v>0</v>
          </cell>
          <cell r="DJ848">
            <v>0</v>
          </cell>
          <cell r="DK848">
            <v>0</v>
          </cell>
          <cell r="DL848">
            <v>0</v>
          </cell>
          <cell r="DM848">
            <v>12667.205364046073</v>
          </cell>
          <cell r="DN848">
            <v>0</v>
          </cell>
          <cell r="DO848">
            <v>1892.8008015241267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>
            <v>0</v>
          </cell>
          <cell r="DW848">
            <v>0</v>
          </cell>
          <cell r="DX848">
            <v>0</v>
          </cell>
          <cell r="DY848">
            <v>0</v>
          </cell>
          <cell r="DZ848">
            <v>1892.8008015241267</v>
          </cell>
          <cell r="EA848">
            <v>0</v>
          </cell>
          <cell r="EB848">
            <v>1607424.6806789502</v>
          </cell>
          <cell r="EC848">
            <v>0</v>
          </cell>
          <cell r="ED848">
            <v>0</v>
          </cell>
          <cell r="EE848">
            <v>0</v>
          </cell>
          <cell r="EF848">
            <v>0</v>
          </cell>
          <cell r="EG848">
            <v>0</v>
          </cell>
          <cell r="EH848">
            <v>0</v>
          </cell>
          <cell r="EI848">
            <v>0</v>
          </cell>
          <cell r="EJ848">
            <v>0</v>
          </cell>
          <cell r="EK848">
            <v>0</v>
          </cell>
          <cell r="EL848">
            <v>0</v>
          </cell>
          <cell r="EM848">
            <v>1607424.6806789502</v>
          </cell>
          <cell r="EN848">
            <v>25.865100000000002</v>
          </cell>
          <cell r="EO848">
            <v>0</v>
          </cell>
          <cell r="EP848">
            <v>3.8649</v>
          </cell>
          <cell r="EQ848">
            <v>25.865100000000002</v>
          </cell>
          <cell r="ER848">
            <v>0</v>
          </cell>
          <cell r="ES848">
            <v>3.8649</v>
          </cell>
          <cell r="ET848">
            <v>12667.205364046073</v>
          </cell>
          <cell r="EU848">
            <v>0</v>
          </cell>
          <cell r="EV848">
            <v>1892.800801524126</v>
          </cell>
          <cell r="EW848">
            <v>12667.205364046073</v>
          </cell>
          <cell r="EX848">
            <v>0</v>
          </cell>
          <cell r="EY848">
            <v>1892.800801524126</v>
          </cell>
          <cell r="EZ848" t="str">
            <v>51A020</v>
          </cell>
          <cell r="FA848" t="str">
            <v>Condução</v>
          </cell>
          <cell r="FB848" t="str">
            <v>Não</v>
          </cell>
          <cell r="FC848" t="str">
            <v>Sim</v>
          </cell>
          <cell r="FL848">
            <v>35.358366645094875</v>
          </cell>
          <cell r="FM848" t="str">
            <v>SP0619Fab. Jacareí</v>
          </cell>
          <cell r="FN848">
            <v>489.88461538461536</v>
          </cell>
          <cell r="FO848">
            <v>2.1926055544734133</v>
          </cell>
          <cell r="FP848">
            <v>500.62585267204918</v>
          </cell>
          <cell r="FQ848">
            <v>-25.75</v>
          </cell>
          <cell r="FR848">
            <v>403.32831504642024</v>
          </cell>
          <cell r="FS848">
            <v>374.25880000000001</v>
          </cell>
          <cell r="FT848">
            <v>136.18226326702225</v>
          </cell>
          <cell r="FU848">
            <v>539.51057831344247</v>
          </cell>
          <cell r="FV848">
            <v>0.53036923076923093</v>
          </cell>
          <cell r="FW848">
            <v>-2.210854697821846</v>
          </cell>
          <cell r="FX848">
            <v>0.51864353771496785</v>
          </cell>
          <cell r="FY848">
            <v>0.45949887652920723</v>
          </cell>
          <cell r="FZ848">
            <v>0.44507999999999998</v>
          </cell>
          <cell r="GA848">
            <v>7.5946712801163177E-2</v>
          </cell>
          <cell r="GB848">
            <v>0.53544558933037045</v>
          </cell>
          <cell r="GC848">
            <v>1.2822712670433383</v>
          </cell>
          <cell r="GD848">
            <v>1.2410789238715956</v>
          </cell>
          <cell r="GE848">
            <v>1.2616750954574669</v>
          </cell>
          <cell r="GF848">
            <v>7855277.3466340657</v>
          </cell>
          <cell r="GG848">
            <v>18369.997168807087</v>
          </cell>
          <cell r="GH848">
            <v>23.261042389156046</v>
          </cell>
          <cell r="GI848">
            <v>338680.92060370179</v>
          </cell>
          <cell r="GK848">
            <v>23.261042389156046</v>
          </cell>
          <cell r="GL848" t="str">
            <v>S1A619</v>
          </cell>
          <cell r="GM848">
            <v>109.04</v>
          </cell>
          <cell r="GN848">
            <v>1.36</v>
          </cell>
        </row>
        <row r="849">
          <cell r="D849" t="str">
            <v>S1A609</v>
          </cell>
          <cell r="E849" t="str">
            <v>Módulo SP1</v>
          </cell>
          <cell r="F849" t="str">
            <v>51A009</v>
          </cell>
          <cell r="G849">
            <v>847</v>
          </cell>
          <cell r="H849" t="str">
            <v>51A009</v>
          </cell>
          <cell r="I849" t="str">
            <v>CACHOEIRINHA</v>
          </cell>
          <cell r="J849" t="str">
            <v>SÃO LUÍS DO PARAITINGA</v>
          </cell>
          <cell r="K849" t="str">
            <v>Fab. Jacareí</v>
          </cell>
          <cell r="L849">
            <v>34.17</v>
          </cell>
          <cell r="M849">
            <v>34.17</v>
          </cell>
          <cell r="N849">
            <v>14786.7</v>
          </cell>
          <cell r="O849">
            <v>0.31</v>
          </cell>
          <cell r="P849" t="str">
            <v>SZ</v>
          </cell>
          <cell r="Q849" t="str">
            <v>Sem IPC</v>
          </cell>
          <cell r="R849" t="str">
            <v>Sem IPC</v>
          </cell>
          <cell r="S849">
            <v>14786.7</v>
          </cell>
          <cell r="T849">
            <v>0.31</v>
          </cell>
          <cell r="V849">
            <v>0</v>
          </cell>
          <cell r="W849">
            <v>14786.7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14786.7</v>
          </cell>
          <cell r="AI849">
            <v>38033</v>
          </cell>
          <cell r="AJ849">
            <v>38033</v>
          </cell>
          <cell r="AK849">
            <v>43862</v>
          </cell>
          <cell r="AL849" t="str">
            <v>SP1</v>
          </cell>
          <cell r="AN849" t="str">
            <v>S2.Ca.8M</v>
          </cell>
          <cell r="AO849" t="str">
            <v>SP0024</v>
          </cell>
          <cell r="AP849">
            <v>15.958932238193018</v>
          </cell>
          <cell r="AQ849">
            <v>2020</v>
          </cell>
          <cell r="AR849">
            <v>2</v>
          </cell>
          <cell r="AS849" t="str">
            <v>-</v>
          </cell>
          <cell r="AT849">
            <v>432.73924495171201</v>
          </cell>
          <cell r="AU849">
            <v>108.03</v>
          </cell>
          <cell r="AW849" t="str">
            <v>PROPRIA</v>
          </cell>
          <cell r="AX849" t="str">
            <v>PRÓPRIA</v>
          </cell>
          <cell r="AY849" t="str">
            <v>Módulo SP1CACHOEIRINHAFab. Jacareí</v>
          </cell>
          <cell r="AZ849" t="str">
            <v>Jacareí</v>
          </cell>
          <cell r="BA849" t="str">
            <v>(Tora s/c 6,5 a 7 m)</v>
          </cell>
          <cell r="BB849" t="str">
            <v>Tora Vale</v>
          </cell>
          <cell r="BC849" t="str">
            <v>Módulo SP1CACHOEIRINHA</v>
          </cell>
          <cell r="BD849">
            <v>75</v>
          </cell>
          <cell r="BE849" t="str">
            <v>REFORMA</v>
          </cell>
          <cell r="BF849" t="str">
            <v>Reforma</v>
          </cell>
          <cell r="BG849" t="str">
            <v>FB</v>
          </cell>
          <cell r="BH849">
            <v>0.87</v>
          </cell>
          <cell r="BI849">
            <v>0</v>
          </cell>
          <cell r="BJ849">
            <v>0.13</v>
          </cell>
          <cell r="BK849">
            <v>0.87</v>
          </cell>
          <cell r="BL849">
            <v>0</v>
          </cell>
          <cell r="BM849">
            <v>0.13</v>
          </cell>
          <cell r="BN849">
            <v>0</v>
          </cell>
          <cell r="BO849">
            <v>4583.8770000000004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4583.8770000000004</v>
          </cell>
          <cell r="CA849">
            <v>0</v>
          </cell>
          <cell r="CB849">
            <v>34.17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34.17</v>
          </cell>
          <cell r="CN849">
            <v>0</v>
          </cell>
          <cell r="CO849">
            <v>545.31671457905543</v>
          </cell>
          <cell r="CP849">
            <v>0</v>
          </cell>
          <cell r="CQ849">
            <v>0</v>
          </cell>
          <cell r="CR849">
            <v>0</v>
          </cell>
          <cell r="CS849">
            <v>0</v>
          </cell>
          <cell r="CT849">
            <v>0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545.31671457905543</v>
          </cell>
          <cell r="DA849">
            <v>0</v>
          </cell>
          <cell r="DB849">
            <v>12864.429</v>
          </cell>
          <cell r="DC849">
            <v>0</v>
          </cell>
          <cell r="DD849">
            <v>0</v>
          </cell>
          <cell r="DE849">
            <v>0</v>
          </cell>
          <cell r="DF849">
            <v>0</v>
          </cell>
          <cell r="DG849">
            <v>0</v>
          </cell>
          <cell r="DH849">
            <v>0</v>
          </cell>
          <cell r="DI849">
            <v>0</v>
          </cell>
          <cell r="DJ849">
            <v>0</v>
          </cell>
          <cell r="DK849">
            <v>0</v>
          </cell>
          <cell r="DL849">
            <v>0</v>
          </cell>
          <cell r="DM849">
            <v>12864.429</v>
          </cell>
          <cell r="DN849">
            <v>0</v>
          </cell>
          <cell r="DO849">
            <v>1922.2710000000006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>
            <v>0</v>
          </cell>
          <cell r="DW849">
            <v>0</v>
          </cell>
          <cell r="DX849">
            <v>0</v>
          </cell>
          <cell r="DY849">
            <v>0</v>
          </cell>
          <cell r="DZ849">
            <v>1922.2710000000006</v>
          </cell>
          <cell r="EA849">
            <v>0</v>
          </cell>
          <cell r="EB849">
            <v>1597407.2010000001</v>
          </cell>
          <cell r="EC849">
            <v>0</v>
          </cell>
          <cell r="ED849">
            <v>0</v>
          </cell>
          <cell r="EE849">
            <v>0</v>
          </cell>
          <cell r="EF849">
            <v>0</v>
          </cell>
          <cell r="EG849">
            <v>0</v>
          </cell>
          <cell r="EH849">
            <v>0</v>
          </cell>
          <cell r="EI849">
            <v>0</v>
          </cell>
          <cell r="EJ849">
            <v>0</v>
          </cell>
          <cell r="EK849">
            <v>0</v>
          </cell>
          <cell r="EL849">
            <v>0</v>
          </cell>
          <cell r="EM849">
            <v>1597407.2010000001</v>
          </cell>
          <cell r="EN849">
            <v>29.727900000000002</v>
          </cell>
          <cell r="EO849">
            <v>0</v>
          </cell>
          <cell r="EP849">
            <v>4.4420999999999999</v>
          </cell>
          <cell r="EQ849">
            <v>29.727900000000002</v>
          </cell>
          <cell r="ER849">
            <v>0</v>
          </cell>
          <cell r="ES849">
            <v>4.4420999999999999</v>
          </cell>
          <cell r="ET849">
            <v>12864.429</v>
          </cell>
          <cell r="EU849">
            <v>0</v>
          </cell>
          <cell r="EV849">
            <v>1922.2710000000002</v>
          </cell>
          <cell r="EW849">
            <v>12864.429</v>
          </cell>
          <cell r="EX849">
            <v>0</v>
          </cell>
          <cell r="EY849">
            <v>1922.2710000000002</v>
          </cell>
          <cell r="EZ849" t="str">
            <v>51A009</v>
          </cell>
          <cell r="FA849" t="str">
            <v>Condução</v>
          </cell>
          <cell r="FB849" t="str">
            <v>Não</v>
          </cell>
          <cell r="FC849" t="str">
            <v>Sim</v>
          </cell>
          <cell r="FL849">
            <v>27.115801890309285</v>
          </cell>
          <cell r="FM849" t="str">
            <v>SP0024Fab. Jacareí</v>
          </cell>
          <cell r="FN849">
            <v>489.88461538461536</v>
          </cell>
          <cell r="FO849">
            <v>3.7416815564251245</v>
          </cell>
          <cell r="FP849">
            <v>508.21453768622564</v>
          </cell>
          <cell r="FQ849">
            <v>-25.75</v>
          </cell>
          <cell r="FR849">
            <v>403.15000000000003</v>
          </cell>
          <cell r="FS849">
            <v>374.25880000000001</v>
          </cell>
          <cell r="FT849">
            <v>144.29655534673296</v>
          </cell>
          <cell r="FU849">
            <v>547.44655534673302</v>
          </cell>
          <cell r="FV849">
            <v>0.53036923076923093</v>
          </cell>
          <cell r="FW849">
            <v>-3.7657004951019069</v>
          </cell>
          <cell r="FX849">
            <v>0.51039711402028587</v>
          </cell>
          <cell r="FY849">
            <v>0.45903999999999995</v>
          </cell>
          <cell r="FZ849">
            <v>0.44507999999999998</v>
          </cell>
          <cell r="GA849">
            <v>6.7365794957922248E-2</v>
          </cell>
          <cell r="GB849">
            <v>0.52640579495792217</v>
          </cell>
          <cell r="GC849">
            <v>1.3723475907458802</v>
          </cell>
          <cell r="GD849">
            <v>1.3091821975426992</v>
          </cell>
          <cell r="GE849">
            <v>1.3407648941442898</v>
          </cell>
          <cell r="GF849">
            <v>8094927.9799455376</v>
          </cell>
          <cell r="GG849">
            <v>19825.488260243372</v>
          </cell>
          <cell r="GH849">
            <v>23.418904276306307</v>
          </cell>
          <cell r="GI849">
            <v>346288.31186245847</v>
          </cell>
          <cell r="GK849">
            <v>23.418904276306307</v>
          </cell>
          <cell r="GL849" t="str">
            <v>S1A609</v>
          </cell>
          <cell r="GM849">
            <v>90.58</v>
          </cell>
          <cell r="GN849">
            <v>17.45</v>
          </cell>
        </row>
        <row r="850">
          <cell r="D850" t="str">
            <v>S1A610</v>
          </cell>
          <cell r="E850" t="str">
            <v>Módulo SP1</v>
          </cell>
          <cell r="F850" t="str">
            <v>51A010</v>
          </cell>
          <cell r="G850">
            <v>848</v>
          </cell>
          <cell r="H850" t="str">
            <v>51A010</v>
          </cell>
          <cell r="I850" t="str">
            <v>CACHOEIRINHA</v>
          </cell>
          <cell r="J850" t="str">
            <v>SÃO LUÍS DO PARAITINGA</v>
          </cell>
          <cell r="K850" t="str">
            <v>Fab. Jacareí</v>
          </cell>
          <cell r="L850">
            <v>19.489999999999998</v>
          </cell>
          <cell r="M850">
            <v>19.489999999999998</v>
          </cell>
          <cell r="N850">
            <v>6875.6</v>
          </cell>
          <cell r="O850">
            <v>0.32</v>
          </cell>
          <cell r="P850" t="str">
            <v>SZ</v>
          </cell>
          <cell r="Q850" t="str">
            <v>Sem IPC</v>
          </cell>
          <cell r="R850" t="str">
            <v>Sem IPC</v>
          </cell>
          <cell r="S850">
            <v>6875.6</v>
          </cell>
          <cell r="T850">
            <v>0.32</v>
          </cell>
          <cell r="V850">
            <v>0</v>
          </cell>
          <cell r="W850">
            <v>6875.6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6875.6</v>
          </cell>
          <cell r="AI850">
            <v>39721</v>
          </cell>
          <cell r="AJ850">
            <v>39721</v>
          </cell>
          <cell r="AK850">
            <v>43862</v>
          </cell>
          <cell r="AL850" t="str">
            <v>SP1</v>
          </cell>
          <cell r="AN850" t="str">
            <v>S2.La.8M</v>
          </cell>
          <cell r="AO850" t="str">
            <v>SP0619</v>
          </cell>
          <cell r="AP850">
            <v>11.337440109514031</v>
          </cell>
          <cell r="AQ850">
            <v>2020</v>
          </cell>
          <cell r="AR850">
            <v>2</v>
          </cell>
          <cell r="AS850" t="str">
            <v>-</v>
          </cell>
          <cell r="AT850">
            <v>352.77578245253983</v>
          </cell>
          <cell r="AU850">
            <v>107.6</v>
          </cell>
          <cell r="AW850" t="str">
            <v>PROPRIA</v>
          </cell>
          <cell r="AX850" t="str">
            <v>PRÓPRIA</v>
          </cell>
          <cell r="AY850" t="str">
            <v>Módulo SP1CACHOEIRINHAFab. Jacareí</v>
          </cell>
          <cell r="AZ850" t="str">
            <v>Jacareí</v>
          </cell>
          <cell r="BA850" t="str">
            <v>(Tora s/c 6,5 a 7 m)</v>
          </cell>
          <cell r="BB850" t="str">
            <v>Tora Vale</v>
          </cell>
          <cell r="BC850" t="str">
            <v>Módulo SP1CACHOEIRINHA</v>
          </cell>
          <cell r="BD850">
            <v>75</v>
          </cell>
          <cell r="BE850" t="str">
            <v>REFORMA</v>
          </cell>
          <cell r="BF850" t="str">
            <v>Reforma</v>
          </cell>
          <cell r="BG850" t="str">
            <v>FB</v>
          </cell>
          <cell r="BH850">
            <v>0.87</v>
          </cell>
          <cell r="BI850">
            <v>0</v>
          </cell>
          <cell r="BJ850">
            <v>0.13</v>
          </cell>
          <cell r="BK850">
            <v>0.87</v>
          </cell>
          <cell r="BL850">
            <v>0</v>
          </cell>
          <cell r="BM850">
            <v>0.13</v>
          </cell>
          <cell r="BN850">
            <v>0</v>
          </cell>
          <cell r="BO850">
            <v>2200.192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2200.192</v>
          </cell>
          <cell r="CA850">
            <v>0</v>
          </cell>
          <cell r="CB850">
            <v>19.489999999999998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19.489999999999998</v>
          </cell>
          <cell r="CN850">
            <v>0</v>
          </cell>
          <cell r="CO850">
            <v>220.96670773442844</v>
          </cell>
          <cell r="CP850">
            <v>0</v>
          </cell>
          <cell r="CQ850">
            <v>0</v>
          </cell>
          <cell r="CR850">
            <v>0</v>
          </cell>
          <cell r="CS850">
            <v>0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220.96670773442844</v>
          </cell>
          <cell r="DA850">
            <v>0</v>
          </cell>
          <cell r="DB850">
            <v>5981.7719999999999</v>
          </cell>
          <cell r="DC850">
            <v>0</v>
          </cell>
          <cell r="DD850">
            <v>0</v>
          </cell>
          <cell r="DE850">
            <v>0</v>
          </cell>
          <cell r="DF850">
            <v>0</v>
          </cell>
          <cell r="DG850">
            <v>0</v>
          </cell>
          <cell r="DH850">
            <v>0</v>
          </cell>
          <cell r="DI850">
            <v>0</v>
          </cell>
          <cell r="DJ850">
            <v>0</v>
          </cell>
          <cell r="DK850">
            <v>0</v>
          </cell>
          <cell r="DL850">
            <v>0</v>
          </cell>
          <cell r="DM850">
            <v>5981.7719999999999</v>
          </cell>
          <cell r="DN850">
            <v>0</v>
          </cell>
          <cell r="DO850">
            <v>893.82800000000043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>
            <v>0</v>
          </cell>
          <cell r="DW850">
            <v>0</v>
          </cell>
          <cell r="DX850">
            <v>0</v>
          </cell>
          <cell r="DY850">
            <v>0</v>
          </cell>
          <cell r="DZ850">
            <v>893.82800000000043</v>
          </cell>
          <cell r="EA850">
            <v>0</v>
          </cell>
          <cell r="EB850">
            <v>739814.56</v>
          </cell>
          <cell r="EC850">
            <v>0</v>
          </cell>
          <cell r="ED850">
            <v>0</v>
          </cell>
          <cell r="EE850">
            <v>0</v>
          </cell>
          <cell r="EF850">
            <v>0</v>
          </cell>
          <cell r="EG850">
            <v>0</v>
          </cell>
          <cell r="EH850">
            <v>0</v>
          </cell>
          <cell r="EI850">
            <v>0</v>
          </cell>
          <cell r="EJ850">
            <v>0</v>
          </cell>
          <cell r="EK850">
            <v>0</v>
          </cell>
          <cell r="EL850">
            <v>0</v>
          </cell>
          <cell r="EM850">
            <v>739814.56</v>
          </cell>
          <cell r="EN850">
            <v>16.956299999999999</v>
          </cell>
          <cell r="EO850">
            <v>0</v>
          </cell>
          <cell r="EP850">
            <v>2.5337000000000001</v>
          </cell>
          <cell r="EQ850">
            <v>16.956299999999999</v>
          </cell>
          <cell r="ER850">
            <v>0</v>
          </cell>
          <cell r="ES850">
            <v>2.5337000000000001</v>
          </cell>
          <cell r="ET850">
            <v>5981.7719999999999</v>
          </cell>
          <cell r="EU850">
            <v>0</v>
          </cell>
          <cell r="EV850">
            <v>893.82800000000009</v>
          </cell>
          <cell r="EW850">
            <v>5981.7719999999999</v>
          </cell>
          <cell r="EX850">
            <v>0</v>
          </cell>
          <cell r="EY850">
            <v>893.82800000000009</v>
          </cell>
          <cell r="EZ850" t="str">
            <v>51A010</v>
          </cell>
          <cell r="FA850" t="str">
            <v>Condução</v>
          </cell>
          <cell r="FB850" t="str">
            <v>Não</v>
          </cell>
          <cell r="FC850" t="str">
            <v>Sim</v>
          </cell>
          <cell r="FL850">
            <v>31.115999647618978</v>
          </cell>
          <cell r="FM850" t="str">
            <v>SP0619Fab. Jacareí</v>
          </cell>
          <cell r="FN850">
            <v>489.88461538461536</v>
          </cell>
          <cell r="FO850">
            <v>2.9661413047446086</v>
          </cell>
          <cell r="FP850">
            <v>504.4152853071277</v>
          </cell>
          <cell r="FQ850">
            <v>-25.75</v>
          </cell>
          <cell r="FR850">
            <v>398.65722777953465</v>
          </cell>
          <cell r="FS850">
            <v>374.25880000000001</v>
          </cell>
          <cell r="FT850">
            <v>138.64155929016835</v>
          </cell>
          <cell r="FU850">
            <v>537.29878706970294</v>
          </cell>
          <cell r="FV850">
            <v>0.53036923076923093</v>
          </cell>
          <cell r="FW850">
            <v>-2.987360104991275</v>
          </cell>
          <cell r="FX850">
            <v>0.51452519196008184</v>
          </cell>
          <cell r="FY850">
            <v>0.45762119298709175</v>
          </cell>
          <cell r="FZ850">
            <v>0.44507999999999998</v>
          </cell>
          <cell r="GA850">
            <v>7.1401976255932101E-2</v>
          </cell>
          <cell r="GB850">
            <v>0.52902316924302384</v>
          </cell>
          <cell r="GC850">
            <v>1.292899262579152</v>
          </cell>
          <cell r="GD850">
            <v>1.2851382885120886</v>
          </cell>
          <cell r="GE850">
            <v>1.2890187755456202</v>
          </cell>
          <cell r="GF850">
            <v>3694251.5403764499</v>
          </cell>
          <cell r="GG850">
            <v>8862.777493141466</v>
          </cell>
          <cell r="GH850">
            <v>23.318834970622902</v>
          </cell>
          <cell r="GI850">
            <v>160330.98172401483</v>
          </cell>
          <cell r="GK850">
            <v>23.318834970622902</v>
          </cell>
          <cell r="GL850" t="str">
            <v>S1A610</v>
          </cell>
          <cell r="GM850">
            <v>90.58</v>
          </cell>
          <cell r="GN850">
            <v>17.02</v>
          </cell>
        </row>
        <row r="851">
          <cell r="D851" t="str">
            <v>S1A611</v>
          </cell>
          <cell r="E851" t="str">
            <v>Módulo SP1</v>
          </cell>
          <cell r="F851" t="str">
            <v>51A011</v>
          </cell>
          <cell r="G851">
            <v>849</v>
          </cell>
          <cell r="H851" t="str">
            <v>51A011</v>
          </cell>
          <cell r="I851" t="str">
            <v>CACHOEIRINHA</v>
          </cell>
          <cell r="J851" t="str">
            <v>SÃO LUÍS DO PARAITINGA</v>
          </cell>
          <cell r="K851" t="str">
            <v>Fab. Jacareí</v>
          </cell>
          <cell r="L851">
            <v>20.36</v>
          </cell>
          <cell r="M851">
            <v>20.36</v>
          </cell>
          <cell r="N851">
            <v>7181.86</v>
          </cell>
          <cell r="O851">
            <v>0.32</v>
          </cell>
          <cell r="P851" t="str">
            <v>SZ</v>
          </cell>
          <cell r="Q851" t="str">
            <v>Sem IPC</v>
          </cell>
          <cell r="R851" t="str">
            <v>Sem IPC</v>
          </cell>
          <cell r="S851">
            <v>7181.86</v>
          </cell>
          <cell r="T851">
            <v>0.32</v>
          </cell>
          <cell r="V851">
            <v>0</v>
          </cell>
          <cell r="W851">
            <v>4737.5842344298071</v>
          </cell>
          <cell r="X851">
            <v>2444.2757655701926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7181.86</v>
          </cell>
          <cell r="AI851">
            <v>39723</v>
          </cell>
          <cell r="AJ851">
            <v>39723</v>
          </cell>
          <cell r="AK851">
            <v>43862</v>
          </cell>
          <cell r="AL851" t="str">
            <v>SP1</v>
          </cell>
          <cell r="AN851" t="str">
            <v>S2.La.8M</v>
          </cell>
          <cell r="AO851" t="str">
            <v>SP0619</v>
          </cell>
          <cell r="AP851">
            <v>11.331964407939767</v>
          </cell>
          <cell r="AQ851">
            <v>2020</v>
          </cell>
          <cell r="AR851">
            <v>2</v>
          </cell>
          <cell r="AS851" t="str">
            <v>-</v>
          </cell>
          <cell r="AT851">
            <v>352.74361493123769</v>
          </cell>
          <cell r="AU851">
            <v>106.89</v>
          </cell>
          <cell r="AW851" t="str">
            <v>PROPRIA</v>
          </cell>
          <cell r="AX851" t="str">
            <v>PRÓPRIA</v>
          </cell>
          <cell r="AY851" t="str">
            <v>Módulo SP1CACHOEIRINHAFab. Jacareí</v>
          </cell>
          <cell r="AZ851" t="str">
            <v>Jacareí</v>
          </cell>
          <cell r="BA851" t="str">
            <v>(Tora s/c 6,5 a 7 m)</v>
          </cell>
          <cell r="BB851" t="str">
            <v>Tora Vale</v>
          </cell>
          <cell r="BC851" t="str">
            <v>Módulo SP1CACHOEIRINHA</v>
          </cell>
          <cell r="BD851">
            <v>75</v>
          </cell>
          <cell r="BE851" t="str">
            <v>REFORMA</v>
          </cell>
          <cell r="BF851" t="str">
            <v>Reforma</v>
          </cell>
          <cell r="BG851" t="str">
            <v>FB</v>
          </cell>
          <cell r="BH851">
            <v>0.87</v>
          </cell>
          <cell r="BI851">
            <v>0</v>
          </cell>
          <cell r="BJ851">
            <v>0.13</v>
          </cell>
          <cell r="BK851">
            <v>0.87</v>
          </cell>
          <cell r="BL851">
            <v>0</v>
          </cell>
          <cell r="BM851">
            <v>0.13</v>
          </cell>
          <cell r="BN851">
            <v>0</v>
          </cell>
          <cell r="BO851">
            <v>1516.0269550175383</v>
          </cell>
          <cell r="BP851">
            <v>782.1682449824616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2298.1952000000001</v>
          </cell>
          <cell r="CA851">
            <v>0</v>
          </cell>
          <cell r="CB851">
            <v>13.43067325358485</v>
          </cell>
          <cell r="CC851">
            <v>6.9293267464151524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20.36</v>
          </cell>
          <cell r="CN851">
            <v>0</v>
          </cell>
          <cell r="CO851">
            <v>152.19591128429209</v>
          </cell>
          <cell r="CP851">
            <v>78.522884061361566</v>
          </cell>
          <cell r="CQ851">
            <v>0</v>
          </cell>
          <cell r="CR851">
            <v>0</v>
          </cell>
          <cell r="CS851">
            <v>0</v>
          </cell>
          <cell r="CT851">
            <v>0</v>
          </cell>
          <cell r="CU851">
            <v>0</v>
          </cell>
          <cell r="CV851">
            <v>0</v>
          </cell>
          <cell r="CW851">
            <v>0</v>
          </cell>
          <cell r="CX851">
            <v>0</v>
          </cell>
          <cell r="CY851">
            <v>0</v>
          </cell>
          <cell r="CZ851">
            <v>230.71879534565363</v>
          </cell>
          <cell r="DA851">
            <v>0</v>
          </cell>
          <cell r="DB851">
            <v>4121.6982839539323</v>
          </cell>
          <cell r="DC851">
            <v>2126.5199160460675</v>
          </cell>
          <cell r="DD851">
            <v>0</v>
          </cell>
          <cell r="DE851">
            <v>0</v>
          </cell>
          <cell r="DF851">
            <v>0</v>
          </cell>
          <cell r="DG851">
            <v>0</v>
          </cell>
          <cell r="DH851">
            <v>0</v>
          </cell>
          <cell r="DI851">
            <v>0</v>
          </cell>
          <cell r="DJ851">
            <v>0</v>
          </cell>
          <cell r="DK851">
            <v>0</v>
          </cell>
          <cell r="DL851">
            <v>0</v>
          </cell>
          <cell r="DM851">
            <v>6248.2181999999993</v>
          </cell>
          <cell r="DN851">
            <v>0</v>
          </cell>
          <cell r="DO851">
            <v>615.88595047587478</v>
          </cell>
          <cell r="DP851">
            <v>317.7558495241251</v>
          </cell>
          <cell r="DQ851">
            <v>0</v>
          </cell>
          <cell r="DR851">
            <v>0</v>
          </cell>
          <cell r="DS851">
            <v>0</v>
          </cell>
          <cell r="DT851">
            <v>0</v>
          </cell>
          <cell r="DU851">
            <v>0</v>
          </cell>
          <cell r="DV851">
            <v>0</v>
          </cell>
          <cell r="DW851">
            <v>0</v>
          </cell>
          <cell r="DX851">
            <v>0</v>
          </cell>
          <cell r="DY851">
            <v>0</v>
          </cell>
          <cell r="DZ851">
            <v>933.64180000000033</v>
          </cell>
          <cell r="EA851">
            <v>0</v>
          </cell>
          <cell r="EB851">
            <v>506400.37881820207</v>
          </cell>
          <cell r="EC851">
            <v>261268.63658179788</v>
          </cell>
          <cell r="ED851">
            <v>0</v>
          </cell>
          <cell r="EE851">
            <v>0</v>
          </cell>
          <cell r="EF851">
            <v>0</v>
          </cell>
          <cell r="EG851">
            <v>0</v>
          </cell>
          <cell r="EH851">
            <v>0</v>
          </cell>
          <cell r="EI851">
            <v>0</v>
          </cell>
          <cell r="EJ851">
            <v>0</v>
          </cell>
          <cell r="EK851">
            <v>0</v>
          </cell>
          <cell r="EL851">
            <v>0</v>
          </cell>
          <cell r="EM851">
            <v>767669.01539999992</v>
          </cell>
          <cell r="EN851">
            <v>17.713200000000001</v>
          </cell>
          <cell r="EO851">
            <v>0</v>
          </cell>
          <cell r="EP851">
            <v>2.6467999999999998</v>
          </cell>
          <cell r="EQ851">
            <v>17.713200000000001</v>
          </cell>
          <cell r="ER851">
            <v>0</v>
          </cell>
          <cell r="ES851">
            <v>2.6467999999999998</v>
          </cell>
          <cell r="ET851">
            <v>6248.2181999999993</v>
          </cell>
          <cell r="EU851">
            <v>0</v>
          </cell>
          <cell r="EV851">
            <v>933.64179999999999</v>
          </cell>
          <cell r="EW851">
            <v>6248.2181999999993</v>
          </cell>
          <cell r="EX851">
            <v>0</v>
          </cell>
          <cell r="EY851">
            <v>933.64179999999999</v>
          </cell>
          <cell r="EZ851" t="str">
            <v>51A011</v>
          </cell>
          <cell r="FA851" t="str">
            <v>Condução</v>
          </cell>
          <cell r="FB851" t="str">
            <v>Não</v>
          </cell>
          <cell r="FC851" t="str">
            <v>Sim</v>
          </cell>
          <cell r="FL851">
            <v>31.128196509696682</v>
          </cell>
          <cell r="FM851" t="str">
            <v>SP0619Fab. Jacareí</v>
          </cell>
          <cell r="FN851">
            <v>489.88461538461536</v>
          </cell>
          <cell r="FO851">
            <v>2.9638451463543447</v>
          </cell>
          <cell r="FP851">
            <v>504.40403678042895</v>
          </cell>
          <cell r="FQ851">
            <v>-25.75</v>
          </cell>
          <cell r="FR851">
            <v>398.63946810043097</v>
          </cell>
          <cell r="FS851">
            <v>374.25880000000001</v>
          </cell>
          <cell r="FT851">
            <v>138.62340168342024</v>
          </cell>
          <cell r="FU851">
            <v>537.26286978385122</v>
          </cell>
          <cell r="FV851">
            <v>0.53036923076923093</v>
          </cell>
          <cell r="FW851">
            <v>-2.9850554087975567</v>
          </cell>
          <cell r="FX851">
            <v>0.51453741535955599</v>
          </cell>
          <cell r="FY851">
            <v>0.45761278517662746</v>
          </cell>
          <cell r="FZ851">
            <v>0.44507999999999998</v>
          </cell>
          <cell r="GA851">
            <v>7.141323198943178E-2</v>
          </cell>
          <cell r="GB851">
            <v>0.52902601716605924</v>
          </cell>
          <cell r="GC851">
            <v>1.2928068670610067</v>
          </cell>
          <cell r="GD851">
            <v>1.2850984202301849</v>
          </cell>
          <cell r="GE851">
            <v>1.2889526436455958</v>
          </cell>
          <cell r="GF851">
            <v>3858546.7139858496</v>
          </cell>
          <cell r="GG851">
            <v>9257.0774332925575</v>
          </cell>
          <cell r="GH851">
            <v>23.318834970622902</v>
          </cell>
          <cell r="GI851">
            <v>167472.60812211779</v>
          </cell>
          <cell r="GK851">
            <v>23.318834970622902</v>
          </cell>
          <cell r="GL851" t="str">
            <v>S1A611</v>
          </cell>
          <cell r="GM851">
            <v>90.58</v>
          </cell>
          <cell r="GN851">
            <v>16.309999999999999</v>
          </cell>
        </row>
        <row r="852">
          <cell r="D852" t="str">
            <v>S1A613</v>
          </cell>
          <cell r="E852" t="str">
            <v>Módulo SP1</v>
          </cell>
          <cell r="F852" t="str">
            <v>51A013</v>
          </cell>
          <cell r="G852">
            <v>850</v>
          </cell>
          <cell r="H852" t="str">
            <v>51A013</v>
          </cell>
          <cell r="I852" t="str">
            <v>CACHOEIRINHA</v>
          </cell>
          <cell r="J852" t="str">
            <v>SÃO LUÍS DO PARAITINGA</v>
          </cell>
          <cell r="K852" t="str">
            <v>Fab. Jacareí</v>
          </cell>
          <cell r="L852">
            <v>35.33</v>
          </cell>
          <cell r="M852">
            <v>35.33</v>
          </cell>
          <cell r="N852">
            <v>12437.63</v>
          </cell>
          <cell r="O852">
            <v>0.32</v>
          </cell>
          <cell r="P852" t="str">
            <v>SZ</v>
          </cell>
          <cell r="Q852" t="str">
            <v>Sem IPC</v>
          </cell>
          <cell r="R852" t="str">
            <v>Sem IPC</v>
          </cell>
          <cell r="S852">
            <v>12437.63</v>
          </cell>
          <cell r="T852">
            <v>0.32</v>
          </cell>
          <cell r="V852">
            <v>0</v>
          </cell>
          <cell r="W852">
            <v>0</v>
          </cell>
          <cell r="X852">
            <v>12437.63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12437.63</v>
          </cell>
          <cell r="AI852">
            <v>39766</v>
          </cell>
          <cell r="AJ852">
            <v>39766</v>
          </cell>
          <cell r="AK852">
            <v>43891</v>
          </cell>
          <cell r="AL852" t="str">
            <v>SP1</v>
          </cell>
          <cell r="AN852" t="str">
            <v>S2.Ca.8M</v>
          </cell>
          <cell r="AO852" t="str">
            <v>SP0619</v>
          </cell>
          <cell r="AP852">
            <v>11.293634496919918</v>
          </cell>
          <cell r="AQ852">
            <v>2020</v>
          </cell>
          <cell r="AR852">
            <v>3</v>
          </cell>
          <cell r="AS852" t="str">
            <v>-</v>
          </cell>
          <cell r="AT852">
            <v>352.04160769883953</v>
          </cell>
          <cell r="AU852">
            <v>108.18</v>
          </cell>
          <cell r="AW852" t="str">
            <v>PROPRIA</v>
          </cell>
          <cell r="AX852" t="str">
            <v>PRÓPRIA</v>
          </cell>
          <cell r="AY852" t="str">
            <v>Módulo SP1CACHOEIRINHAFab. Jacareí</v>
          </cell>
          <cell r="AZ852" t="str">
            <v>Jacareí</v>
          </cell>
          <cell r="BA852" t="str">
            <v>(Tora s/c 6,5 a 7 m)</v>
          </cell>
          <cell r="BB852" t="str">
            <v>Tora Vale</v>
          </cell>
          <cell r="BC852" t="str">
            <v>Módulo SP1CACHOEIRINHA</v>
          </cell>
          <cell r="BD852">
            <v>75</v>
          </cell>
          <cell r="BE852" t="str">
            <v>REFORMA</v>
          </cell>
          <cell r="BF852" t="str">
            <v>Reforma</v>
          </cell>
          <cell r="BG852" t="str">
            <v>FB</v>
          </cell>
          <cell r="BH852">
            <v>0.87</v>
          </cell>
          <cell r="BI852">
            <v>0</v>
          </cell>
          <cell r="BJ852">
            <v>0.13</v>
          </cell>
          <cell r="BK852">
            <v>0.87</v>
          </cell>
          <cell r="BL852">
            <v>0</v>
          </cell>
          <cell r="BM852">
            <v>0.13</v>
          </cell>
          <cell r="BN852">
            <v>0</v>
          </cell>
          <cell r="BO852">
            <v>0</v>
          </cell>
          <cell r="BP852">
            <v>3980.0416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3980.0416</v>
          </cell>
          <cell r="CA852">
            <v>0</v>
          </cell>
          <cell r="CB852">
            <v>0</v>
          </cell>
          <cell r="CC852">
            <v>35.33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35.33</v>
          </cell>
          <cell r="CN852">
            <v>0</v>
          </cell>
          <cell r="CO852">
            <v>0</v>
          </cell>
          <cell r="CP852">
            <v>399.00410677618066</v>
          </cell>
          <cell r="CQ852">
            <v>0</v>
          </cell>
          <cell r="CR852">
            <v>0</v>
          </cell>
          <cell r="CS852">
            <v>0</v>
          </cell>
          <cell r="CT852">
            <v>0</v>
          </cell>
          <cell r="CU852">
            <v>0</v>
          </cell>
          <cell r="CV852">
            <v>0</v>
          </cell>
          <cell r="CW852">
            <v>0</v>
          </cell>
          <cell r="CX852">
            <v>0</v>
          </cell>
          <cell r="CY852">
            <v>0</v>
          </cell>
          <cell r="CZ852">
            <v>399.00410677618066</v>
          </cell>
          <cell r="DA852">
            <v>0</v>
          </cell>
          <cell r="DB852">
            <v>0</v>
          </cell>
          <cell r="DC852">
            <v>10820.738099999999</v>
          </cell>
          <cell r="DD852">
            <v>0</v>
          </cell>
          <cell r="DE852">
            <v>0</v>
          </cell>
          <cell r="DF852">
            <v>0</v>
          </cell>
          <cell r="DG852">
            <v>0</v>
          </cell>
          <cell r="DH852">
            <v>0</v>
          </cell>
          <cell r="DI852">
            <v>0</v>
          </cell>
          <cell r="DJ852">
            <v>0</v>
          </cell>
          <cell r="DK852">
            <v>0</v>
          </cell>
          <cell r="DL852">
            <v>0</v>
          </cell>
          <cell r="DM852">
            <v>10820.738099999999</v>
          </cell>
          <cell r="DN852">
            <v>0</v>
          </cell>
          <cell r="DO852">
            <v>0</v>
          </cell>
          <cell r="DP852">
            <v>1616.8919000000005</v>
          </cell>
          <cell r="DQ852">
            <v>0</v>
          </cell>
          <cell r="DR852">
            <v>0</v>
          </cell>
          <cell r="DS852">
            <v>0</v>
          </cell>
          <cell r="DT852">
            <v>0</v>
          </cell>
          <cell r="DU852">
            <v>0</v>
          </cell>
          <cell r="DV852">
            <v>0</v>
          </cell>
          <cell r="DW852">
            <v>0</v>
          </cell>
          <cell r="DX852">
            <v>0</v>
          </cell>
          <cell r="DY852">
            <v>0</v>
          </cell>
          <cell r="DZ852">
            <v>1616.8919000000005</v>
          </cell>
          <cell r="EA852">
            <v>0</v>
          </cell>
          <cell r="EB852">
            <v>0</v>
          </cell>
          <cell r="EC852">
            <v>1345502.8134000001</v>
          </cell>
          <cell r="ED852">
            <v>0</v>
          </cell>
          <cell r="EE852">
            <v>0</v>
          </cell>
          <cell r="EF852">
            <v>0</v>
          </cell>
          <cell r="EG852">
            <v>0</v>
          </cell>
          <cell r="EH852">
            <v>0</v>
          </cell>
          <cell r="EI852">
            <v>0</v>
          </cell>
          <cell r="EJ852">
            <v>0</v>
          </cell>
          <cell r="EK852">
            <v>0</v>
          </cell>
          <cell r="EL852">
            <v>0</v>
          </cell>
          <cell r="EM852">
            <v>1345502.8134000001</v>
          </cell>
          <cell r="EN852">
            <v>30.737099999999998</v>
          </cell>
          <cell r="EO852">
            <v>0</v>
          </cell>
          <cell r="EP852">
            <v>4.5929000000000002</v>
          </cell>
          <cell r="EQ852">
            <v>30.737099999999998</v>
          </cell>
          <cell r="ER852">
            <v>0</v>
          </cell>
          <cell r="ES852">
            <v>4.5929000000000002</v>
          </cell>
          <cell r="ET852">
            <v>10820.738099999999</v>
          </cell>
          <cell r="EU852">
            <v>0</v>
          </cell>
          <cell r="EV852">
            <v>1616.8918999999999</v>
          </cell>
          <cell r="EW852">
            <v>10820.738099999999</v>
          </cell>
          <cell r="EX852">
            <v>0</v>
          </cell>
          <cell r="EY852">
            <v>1616.8918999999999</v>
          </cell>
          <cell r="EZ852" t="str">
            <v>51A013</v>
          </cell>
          <cell r="FA852" t="str">
            <v>Condução</v>
          </cell>
          <cell r="FB852" t="str">
            <v>Não</v>
          </cell>
          <cell r="FC852" t="str">
            <v>Sim</v>
          </cell>
          <cell r="FL852">
            <v>31.171684172606337</v>
          </cell>
          <cell r="FM852" t="str">
            <v>SP0619Fab. Jacareí</v>
          </cell>
          <cell r="FN852">
            <v>489.88461538461536</v>
          </cell>
          <cell r="FO852">
            <v>2.9556616306836174</v>
          </cell>
          <cell r="FP852">
            <v>504.36394699616045</v>
          </cell>
          <cell r="FQ852">
            <v>-25.75</v>
          </cell>
          <cell r="FR852">
            <v>398.51422719664038</v>
          </cell>
          <cell r="FS852">
            <v>374.25880000000001</v>
          </cell>
          <cell r="FT852">
            <v>138.53716227776121</v>
          </cell>
          <cell r="FU852">
            <v>537.05138947440162</v>
          </cell>
          <cell r="FV852">
            <v>0.53036923076923093</v>
          </cell>
          <cell r="FW852">
            <v>-2.9768414517627946</v>
          </cell>
          <cell r="FX852">
            <v>0.51458097966029703</v>
          </cell>
          <cell r="FY852">
            <v>0.45755340495595964</v>
          </cell>
          <cell r="FZ852">
            <v>0.44507999999999998</v>
          </cell>
          <cell r="GA852">
            <v>7.1448750542248168E-2</v>
          </cell>
          <cell r="GB852">
            <v>0.52900215549820784</v>
          </cell>
          <cell r="GC852">
            <v>1.2924606168150166</v>
          </cell>
          <cell r="GD852">
            <v>1.2851501193380306</v>
          </cell>
          <cell r="GE852">
            <v>1.2888053680765235</v>
          </cell>
          <cell r="GF852">
            <v>6679646.4732685015</v>
          </cell>
          <cell r="GG852">
            <v>16029.684310149609</v>
          </cell>
          <cell r="GH852">
            <v>23.318834970622902</v>
          </cell>
          <cell r="GI852">
            <v>290031.04139566852</v>
          </cell>
          <cell r="GK852">
            <v>23.318834970622902</v>
          </cell>
          <cell r="GL852" t="str">
            <v>S1A613</v>
          </cell>
          <cell r="GM852">
            <v>90.58</v>
          </cell>
          <cell r="GN852">
            <v>17.600000000000001</v>
          </cell>
        </row>
        <row r="853">
          <cell r="D853" t="str">
            <v>S1A612</v>
          </cell>
          <cell r="E853" t="str">
            <v>Módulo SP1</v>
          </cell>
          <cell r="F853" t="str">
            <v>51A012</v>
          </cell>
          <cell r="G853">
            <v>851</v>
          </cell>
          <cell r="H853" t="str">
            <v>51A012</v>
          </cell>
          <cell r="I853" t="str">
            <v>CACHOEIRINHA</v>
          </cell>
          <cell r="J853" t="str">
            <v>SÃO LUÍS DO PARAITINGA</v>
          </cell>
          <cell r="K853" t="str">
            <v>Fab. Jacareí</v>
          </cell>
          <cell r="L853">
            <v>19.829999999999998</v>
          </cell>
          <cell r="M853">
            <v>19.829999999999998</v>
          </cell>
          <cell r="N853">
            <v>7054.09</v>
          </cell>
          <cell r="O853">
            <v>0.35</v>
          </cell>
          <cell r="P853" t="str">
            <v>SZ</v>
          </cell>
          <cell r="Q853" t="str">
            <v>Sem IPC</v>
          </cell>
          <cell r="R853" t="str">
            <v>Sem IPC</v>
          </cell>
          <cell r="S853">
            <v>7054.09</v>
          </cell>
          <cell r="T853">
            <v>0.35</v>
          </cell>
          <cell r="V853">
            <v>0</v>
          </cell>
          <cell r="W853">
            <v>0</v>
          </cell>
          <cell r="X853">
            <v>7054.09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7054.09</v>
          </cell>
          <cell r="AI853">
            <v>39762</v>
          </cell>
          <cell r="AJ853">
            <v>39762</v>
          </cell>
          <cell r="AK853">
            <v>43891</v>
          </cell>
          <cell r="AL853" t="str">
            <v>SP1</v>
          </cell>
          <cell r="AN853" t="str">
            <v>S2.Ca.8M</v>
          </cell>
          <cell r="AO853" t="str">
            <v>SP0619</v>
          </cell>
          <cell r="AP853">
            <v>11.304585900068446</v>
          </cell>
          <cell r="AQ853">
            <v>2020</v>
          </cell>
          <cell r="AR853">
            <v>3</v>
          </cell>
          <cell r="AS853" t="str">
            <v>-</v>
          </cell>
          <cell r="AT853">
            <v>355.72818961169946</v>
          </cell>
          <cell r="AU853">
            <v>109.53</v>
          </cell>
          <cell r="AW853" t="str">
            <v>PROPRIA</v>
          </cell>
          <cell r="AX853" t="str">
            <v>PRÓPRIA</v>
          </cell>
          <cell r="AY853" t="str">
            <v>Módulo SP1CACHOEIRINHAFab. Jacareí</v>
          </cell>
          <cell r="AZ853" t="str">
            <v>Jacareí</v>
          </cell>
          <cell r="BA853" t="str">
            <v>(Tora s/c 6,5 a 7 m)</v>
          </cell>
          <cell r="BB853" t="str">
            <v>Tora Vale</v>
          </cell>
          <cell r="BC853" t="str">
            <v>Módulo SP1CACHOEIRINHA</v>
          </cell>
          <cell r="BD853">
            <v>75</v>
          </cell>
          <cell r="BE853" t="str">
            <v>REFORMA</v>
          </cell>
          <cell r="BF853" t="str">
            <v>Reforma</v>
          </cell>
          <cell r="BG853" t="str">
            <v>FB</v>
          </cell>
          <cell r="BH853">
            <v>0.87</v>
          </cell>
          <cell r="BI853">
            <v>0</v>
          </cell>
          <cell r="BJ853">
            <v>0.13</v>
          </cell>
          <cell r="BK853">
            <v>0.87</v>
          </cell>
          <cell r="BL853">
            <v>0</v>
          </cell>
          <cell r="BM853">
            <v>0.13</v>
          </cell>
          <cell r="BN853">
            <v>0</v>
          </cell>
          <cell r="BO853">
            <v>0</v>
          </cell>
          <cell r="BP853">
            <v>2468.9314999999997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2468.9314999999997</v>
          </cell>
          <cell r="CA853">
            <v>0</v>
          </cell>
          <cell r="CB853">
            <v>0</v>
          </cell>
          <cell r="CC853">
            <v>19.829999999999998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19.829999999999998</v>
          </cell>
          <cell r="CN853">
            <v>0</v>
          </cell>
          <cell r="CO853">
            <v>0</v>
          </cell>
          <cell r="CP853">
            <v>224.16993839835726</v>
          </cell>
          <cell r="CQ853">
            <v>0</v>
          </cell>
          <cell r="CR853">
            <v>0</v>
          </cell>
          <cell r="CS853">
            <v>0</v>
          </cell>
          <cell r="CT853">
            <v>0</v>
          </cell>
          <cell r="CU853">
            <v>0</v>
          </cell>
          <cell r="CV853">
            <v>0</v>
          </cell>
          <cell r="CW853">
            <v>0</v>
          </cell>
          <cell r="CX853">
            <v>0</v>
          </cell>
          <cell r="CY853">
            <v>0</v>
          </cell>
          <cell r="CZ853">
            <v>224.16993839835726</v>
          </cell>
          <cell r="DA853">
            <v>0</v>
          </cell>
          <cell r="DB853">
            <v>0</v>
          </cell>
          <cell r="DC853">
            <v>6137.0582999999997</v>
          </cell>
          <cell r="DD853">
            <v>0</v>
          </cell>
          <cell r="DE853">
            <v>0</v>
          </cell>
          <cell r="DF853">
            <v>0</v>
          </cell>
          <cell r="DG853">
            <v>0</v>
          </cell>
          <cell r="DH853">
            <v>0</v>
          </cell>
          <cell r="DI853">
            <v>0</v>
          </cell>
          <cell r="DJ853">
            <v>0</v>
          </cell>
          <cell r="DK853">
            <v>0</v>
          </cell>
          <cell r="DL853">
            <v>0</v>
          </cell>
          <cell r="DM853">
            <v>6137.0582999999997</v>
          </cell>
          <cell r="DN853">
            <v>0</v>
          </cell>
          <cell r="DO853">
            <v>0</v>
          </cell>
          <cell r="DP853">
            <v>917.03170000000046</v>
          </cell>
          <cell r="DQ853">
            <v>0</v>
          </cell>
          <cell r="DR853">
            <v>0</v>
          </cell>
          <cell r="DS853">
            <v>0</v>
          </cell>
          <cell r="DT853">
            <v>0</v>
          </cell>
          <cell r="DU853">
            <v>0</v>
          </cell>
          <cell r="DV853">
            <v>0</v>
          </cell>
          <cell r="DW853">
            <v>0</v>
          </cell>
          <cell r="DX853">
            <v>0</v>
          </cell>
          <cell r="DY853">
            <v>0</v>
          </cell>
          <cell r="DZ853">
            <v>917.03170000000046</v>
          </cell>
          <cell r="EA853">
            <v>0</v>
          </cell>
          <cell r="EB853">
            <v>0</v>
          </cell>
          <cell r="EC853">
            <v>772634.47770000005</v>
          </cell>
          <cell r="ED853">
            <v>0</v>
          </cell>
          <cell r="EE853">
            <v>0</v>
          </cell>
          <cell r="EF853">
            <v>0</v>
          </cell>
          <cell r="EG853">
            <v>0</v>
          </cell>
          <cell r="EH853">
            <v>0</v>
          </cell>
          <cell r="EI853">
            <v>0</v>
          </cell>
          <cell r="EJ853">
            <v>0</v>
          </cell>
          <cell r="EK853">
            <v>0</v>
          </cell>
          <cell r="EL853">
            <v>0</v>
          </cell>
          <cell r="EM853">
            <v>772634.47770000005</v>
          </cell>
          <cell r="EN853">
            <v>17.252099999999999</v>
          </cell>
          <cell r="EO853">
            <v>0</v>
          </cell>
          <cell r="EP853">
            <v>2.5779000000000001</v>
          </cell>
          <cell r="EQ853">
            <v>17.252099999999999</v>
          </cell>
          <cell r="ER853">
            <v>0</v>
          </cell>
          <cell r="ES853">
            <v>2.5779000000000001</v>
          </cell>
          <cell r="ET853">
            <v>6137.0582999999997</v>
          </cell>
          <cell r="EU853">
            <v>0</v>
          </cell>
          <cell r="EV853">
            <v>917.0317</v>
          </cell>
          <cell r="EW853">
            <v>6137.0582999999997</v>
          </cell>
          <cell r="EX853">
            <v>0</v>
          </cell>
          <cell r="EY853">
            <v>917.0317</v>
          </cell>
          <cell r="EZ853" t="str">
            <v>51A012</v>
          </cell>
          <cell r="FA853" t="str">
            <v>Condução</v>
          </cell>
          <cell r="FB853" t="str">
            <v>Não</v>
          </cell>
          <cell r="FC853" t="str">
            <v>Sim</v>
          </cell>
          <cell r="FL853">
            <v>31.46760020723498</v>
          </cell>
          <cell r="FM853" t="str">
            <v>SP0619Fab. Jacareí</v>
          </cell>
          <cell r="FN853">
            <v>489.88461538461536</v>
          </cell>
          <cell r="FO853">
            <v>2.9001167108508117</v>
          </cell>
          <cell r="FP853">
            <v>504.09184097927181</v>
          </cell>
          <cell r="FQ853">
            <v>-25.75</v>
          </cell>
          <cell r="FR853">
            <v>398.55017516023503</v>
          </cell>
          <cell r="FS853">
            <v>374.25880000000001</v>
          </cell>
          <cell r="FT853">
            <v>138.25989188196709</v>
          </cell>
          <cell r="FU853">
            <v>536.81006704220215</v>
          </cell>
          <cell r="FV853">
            <v>0.53036923076923093</v>
          </cell>
          <cell r="FW853">
            <v>-2.9210893907057471</v>
          </cell>
          <cell r="FX853">
            <v>0.51487667143766325</v>
          </cell>
          <cell r="FY853">
            <v>0.45757046458104655</v>
          </cell>
          <cell r="FZ853">
            <v>0.44507999999999998</v>
          </cell>
          <cell r="GA853">
            <v>7.1755404367624356E-2</v>
          </cell>
          <cell r="GB853">
            <v>0.52932586894867095</v>
          </cell>
          <cell r="GC853">
            <v>1.2903851330222107</v>
          </cell>
          <cell r="GD853">
            <v>1.2827349708521236</v>
          </cell>
          <cell r="GE853">
            <v>1.2865600519371672</v>
          </cell>
          <cell r="GF853">
            <v>3786706.5258217277</v>
          </cell>
          <cell r="GG853">
            <v>9075.5103967694522</v>
          </cell>
          <cell r="GH853">
            <v>23.198101781251012</v>
          </cell>
          <cell r="GI853">
            <v>163641.49779410494</v>
          </cell>
          <cell r="GK853">
            <v>23.198101781251012</v>
          </cell>
          <cell r="GL853" t="str">
            <v>S1A612</v>
          </cell>
          <cell r="GM853">
            <v>90.58</v>
          </cell>
          <cell r="GN853">
            <v>18.95</v>
          </cell>
        </row>
        <row r="854">
          <cell r="D854" t="str">
            <v>S1A618</v>
          </cell>
          <cell r="E854" t="str">
            <v>Módulo SP1</v>
          </cell>
          <cell r="F854" t="str">
            <v>51A019</v>
          </cell>
          <cell r="G854">
            <v>852</v>
          </cell>
          <cell r="H854" t="str">
            <v>51A019</v>
          </cell>
          <cell r="I854" t="str">
            <v>CACHOEIRINHA</v>
          </cell>
          <cell r="J854" t="str">
            <v>SÃO LUÍS DO PARAITINGA</v>
          </cell>
          <cell r="K854" t="str">
            <v>Fab. Jacareí</v>
          </cell>
          <cell r="L854">
            <v>33.119999999999997</v>
          </cell>
          <cell r="M854">
            <v>33.119999999999997</v>
          </cell>
          <cell r="N854">
            <v>11334.68</v>
          </cell>
          <cell r="O854">
            <v>0.28000000000000003</v>
          </cell>
          <cell r="P854" t="str">
            <v>SZ</v>
          </cell>
          <cell r="Q854">
            <v>12649.086983031839</v>
          </cell>
          <cell r="R854">
            <v>0.30267899999999998</v>
          </cell>
          <cell r="S854">
            <v>12649.086983031839</v>
          </cell>
          <cell r="T854">
            <v>0.30267899999999998</v>
          </cell>
          <cell r="V854">
            <v>0</v>
          </cell>
          <cell r="W854">
            <v>0</v>
          </cell>
          <cell r="X854">
            <v>12649.086983031839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12649.086983031839</v>
          </cell>
          <cell r="AI854">
            <v>39729</v>
          </cell>
          <cell r="AJ854">
            <v>39729</v>
          </cell>
          <cell r="AK854">
            <v>43891</v>
          </cell>
          <cell r="AL854" t="str">
            <v>SP1</v>
          </cell>
          <cell r="AN854" t="str">
            <v>S2.Ca.8O</v>
          </cell>
          <cell r="AO854" t="str">
            <v>SP0619</v>
          </cell>
          <cell r="AP854">
            <v>11.394934976043805</v>
          </cell>
          <cell r="AQ854">
            <v>2020</v>
          </cell>
          <cell r="AR854">
            <v>3</v>
          </cell>
          <cell r="AS854">
            <v>381.91687750699998</v>
          </cell>
          <cell r="AT854">
            <v>381.91687750699998</v>
          </cell>
          <cell r="AU854">
            <v>109.12</v>
          </cell>
          <cell r="AW854" t="str">
            <v>PROPRIA</v>
          </cell>
          <cell r="AX854" t="str">
            <v>PRÓPRIA</v>
          </cell>
          <cell r="AY854" t="str">
            <v>Módulo SP1CACHOEIRINHAFab. Jacareí</v>
          </cell>
          <cell r="AZ854" t="str">
            <v>Jacareí</v>
          </cell>
          <cell r="BA854" t="str">
            <v>(Tora s/c 6,5 a 7 m)</v>
          </cell>
          <cell r="BB854" t="str">
            <v>Tora Vale</v>
          </cell>
          <cell r="BC854" t="str">
            <v>Módulo SP1CACHOEIRINHA</v>
          </cell>
          <cell r="BD854">
            <v>75</v>
          </cell>
          <cell r="BE854" t="str">
            <v>REFORMA</v>
          </cell>
          <cell r="BF854" t="str">
            <v>Reforma</v>
          </cell>
          <cell r="BG854" t="str">
            <v>FB</v>
          </cell>
          <cell r="BH854">
            <v>0.87</v>
          </cell>
          <cell r="BI854">
            <v>0</v>
          </cell>
          <cell r="BJ854">
            <v>0.13</v>
          </cell>
          <cell r="BK854">
            <v>0.87</v>
          </cell>
          <cell r="BL854">
            <v>0</v>
          </cell>
          <cell r="BM854">
            <v>0.13</v>
          </cell>
          <cell r="BN854">
            <v>0</v>
          </cell>
          <cell r="BO854">
            <v>0</v>
          </cell>
          <cell r="BP854">
            <v>3828.6129989370938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3828.6129989370938</v>
          </cell>
          <cell r="CA854">
            <v>0</v>
          </cell>
          <cell r="CB854">
            <v>0</v>
          </cell>
          <cell r="CC854">
            <v>33.119999999999997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0</v>
          </cell>
          <cell r="CM854">
            <v>33.119999999999997</v>
          </cell>
          <cell r="CN854">
            <v>0</v>
          </cell>
          <cell r="CO854">
            <v>0</v>
          </cell>
          <cell r="CP854">
            <v>377.40024640657077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0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377.40024640657077</v>
          </cell>
          <cell r="DA854">
            <v>0</v>
          </cell>
          <cell r="DB854">
            <v>0</v>
          </cell>
          <cell r="DC854">
            <v>11004.705675237699</v>
          </cell>
          <cell r="DD854">
            <v>0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11004.705675237699</v>
          </cell>
          <cell r="DN854">
            <v>0</v>
          </cell>
          <cell r="DO854">
            <v>0</v>
          </cell>
          <cell r="DP854">
            <v>1644.3813077941395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0</v>
          </cell>
          <cell r="DW854">
            <v>0</v>
          </cell>
          <cell r="DX854">
            <v>0</v>
          </cell>
          <cell r="DY854">
            <v>0</v>
          </cell>
          <cell r="DZ854">
            <v>1644.3813077941395</v>
          </cell>
          <cell r="EA854">
            <v>0</v>
          </cell>
          <cell r="EB854">
            <v>0</v>
          </cell>
          <cell r="EC854">
            <v>1380268.3715884343</v>
          </cell>
          <cell r="ED854">
            <v>0</v>
          </cell>
          <cell r="EE854">
            <v>0</v>
          </cell>
          <cell r="EF854">
            <v>0</v>
          </cell>
          <cell r="EG854">
            <v>0</v>
          </cell>
          <cell r="EH854">
            <v>0</v>
          </cell>
          <cell r="EI854">
            <v>0</v>
          </cell>
          <cell r="EJ854">
            <v>0</v>
          </cell>
          <cell r="EK854">
            <v>0</v>
          </cell>
          <cell r="EL854">
            <v>0</v>
          </cell>
          <cell r="EM854">
            <v>1380268.3715884343</v>
          </cell>
          <cell r="EN854">
            <v>28.814399999999999</v>
          </cell>
          <cell r="EO854">
            <v>0</v>
          </cell>
          <cell r="EP854">
            <v>4.3056000000000001</v>
          </cell>
          <cell r="EQ854">
            <v>28.814399999999999</v>
          </cell>
          <cell r="ER854">
            <v>0</v>
          </cell>
          <cell r="ES854">
            <v>4.3056000000000001</v>
          </cell>
          <cell r="ET854">
            <v>11004.705675237699</v>
          </cell>
          <cell r="EU854">
            <v>0</v>
          </cell>
          <cell r="EV854">
            <v>1644.381307794139</v>
          </cell>
          <cell r="EW854">
            <v>11004.705675237699</v>
          </cell>
          <cell r="EX854">
            <v>0</v>
          </cell>
          <cell r="EY854">
            <v>1644.381307794139</v>
          </cell>
          <cell r="EZ854" t="str">
            <v>51A019</v>
          </cell>
          <cell r="FA854" t="str">
            <v>Condução</v>
          </cell>
          <cell r="FB854" t="str">
            <v>Não</v>
          </cell>
          <cell r="FC854" t="str">
            <v>Sim</v>
          </cell>
          <cell r="FL854">
            <v>33.516371818700563</v>
          </cell>
          <cell r="FM854" t="str">
            <v>SP0619Fab. Jacareí</v>
          </cell>
          <cell r="FN854">
            <v>489.88461538461536</v>
          </cell>
          <cell r="FO854">
            <v>2.5222772529750035</v>
          </cell>
          <cell r="FP854">
            <v>502.24086360428561</v>
          </cell>
          <cell r="FQ854">
            <v>-25.75</v>
          </cell>
          <cell r="FR854">
            <v>398.84171386779519</v>
          </cell>
          <cell r="FS854">
            <v>374.25880000000001</v>
          </cell>
          <cell r="FT854">
            <v>136.38847127247359</v>
          </cell>
          <cell r="FU854">
            <v>535.23018514026876</v>
          </cell>
          <cell r="FV854">
            <v>0.53036923076923093</v>
          </cell>
          <cell r="FW854">
            <v>-2.5418157927019145</v>
          </cell>
          <cell r="FX854">
            <v>0.51688822190190697</v>
          </cell>
          <cell r="FY854">
            <v>0.4577083417853467</v>
          </cell>
          <cell r="FZ854">
            <v>0.44507999999999998</v>
          </cell>
          <cell r="GA854">
            <v>7.3845650609499561E-2</v>
          </cell>
          <cell r="GB854">
            <v>0.53155399239484624</v>
          </cell>
          <cell r="GC854">
            <v>1.2762987356397866</v>
          </cell>
          <cell r="GD854">
            <v>1.2661561856286225</v>
          </cell>
          <cell r="GE854">
            <v>1.2712274606342047</v>
          </cell>
          <cell r="GF854">
            <v>6770173.167783495</v>
          </cell>
          <cell r="GG854">
            <v>16079.866724780737</v>
          </cell>
          <cell r="GH854">
            <v>23.501889531725737</v>
          </cell>
          <cell r="GI854">
            <v>297277.44495240424</v>
          </cell>
          <cell r="GK854">
            <v>23.501889531725737</v>
          </cell>
          <cell r="GL854" t="str">
            <v>S1A618</v>
          </cell>
          <cell r="GM854">
            <v>90.58</v>
          </cell>
          <cell r="GN854">
            <v>18.54</v>
          </cell>
        </row>
        <row r="855">
          <cell r="D855" t="str">
            <v>S1A617</v>
          </cell>
          <cell r="E855" t="str">
            <v>Módulo SP1</v>
          </cell>
          <cell r="F855" t="str">
            <v>51A018</v>
          </cell>
          <cell r="G855">
            <v>853</v>
          </cell>
          <cell r="H855" t="str">
            <v>51A018</v>
          </cell>
          <cell r="I855" t="str">
            <v>CACHOEIRINHA</v>
          </cell>
          <cell r="J855" t="str">
            <v>SÃO LUÍS DO PARAITINGA</v>
          </cell>
          <cell r="K855" t="str">
            <v>Fab. Jacareí</v>
          </cell>
          <cell r="L855">
            <v>42.34</v>
          </cell>
          <cell r="M855">
            <v>42.34</v>
          </cell>
          <cell r="N855">
            <v>15335.92</v>
          </cell>
          <cell r="O855">
            <v>0.21</v>
          </cell>
          <cell r="P855" t="str">
            <v>SZ</v>
          </cell>
          <cell r="Q855">
            <v>17000.903791349141</v>
          </cell>
          <cell r="R855">
            <v>0.21194099999999999</v>
          </cell>
          <cell r="S855">
            <v>17000.903791349141</v>
          </cell>
          <cell r="T855">
            <v>0.21194099999999999</v>
          </cell>
          <cell r="V855">
            <v>0</v>
          </cell>
          <cell r="W855">
            <v>0</v>
          </cell>
          <cell r="X855">
            <v>17000.903791349141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17000.903791349141</v>
          </cell>
          <cell r="AI855">
            <v>40142</v>
          </cell>
          <cell r="AJ855">
            <v>40142</v>
          </cell>
          <cell r="AK855">
            <v>43891</v>
          </cell>
          <cell r="AL855" t="str">
            <v>SP1</v>
          </cell>
          <cell r="AN855" t="str">
            <v>S2.Ca.8O</v>
          </cell>
          <cell r="AO855" t="str">
            <v>SP0024</v>
          </cell>
          <cell r="AP855">
            <v>10.264202600958248</v>
          </cell>
          <cell r="AQ855">
            <v>2020</v>
          </cell>
          <cell r="AR855">
            <v>3</v>
          </cell>
          <cell r="AS855">
            <v>401.532919021</v>
          </cell>
          <cell r="AT855">
            <v>401.532919021</v>
          </cell>
          <cell r="AU855">
            <v>109.64</v>
          </cell>
          <cell r="AW855" t="str">
            <v>PROPRIA</v>
          </cell>
          <cell r="AX855" t="str">
            <v>PRÓPRIA</v>
          </cell>
          <cell r="AY855" t="str">
            <v>Módulo SP1CACHOEIRINHAFab. Jacareí</v>
          </cell>
          <cell r="AZ855" t="str">
            <v>Jacareí</v>
          </cell>
          <cell r="BA855" t="str">
            <v>(Tora s/c 6,5 a 7 m)</v>
          </cell>
          <cell r="BB855" t="str">
            <v>Tora Vale</v>
          </cell>
          <cell r="BC855" t="str">
            <v>Módulo SP1CACHOEIRINHA</v>
          </cell>
          <cell r="BD855">
            <v>75</v>
          </cell>
          <cell r="BE855" t="str">
            <v>CONDUÇAO</v>
          </cell>
          <cell r="BF855" t="str">
            <v>Rebrota</v>
          </cell>
          <cell r="BG855" t="str">
            <v>FB</v>
          </cell>
          <cell r="BH855">
            <v>0.87</v>
          </cell>
          <cell r="BI855">
            <v>0</v>
          </cell>
          <cell r="BJ855">
            <v>0.13</v>
          </cell>
          <cell r="BK855">
            <v>0.87</v>
          </cell>
          <cell r="BL855">
            <v>0</v>
          </cell>
          <cell r="BM855">
            <v>0.13</v>
          </cell>
          <cell r="BN855">
            <v>0</v>
          </cell>
          <cell r="BO855">
            <v>0</v>
          </cell>
          <cell r="BP855">
            <v>3603.1885504423281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3603.1885504423281</v>
          </cell>
          <cell r="CA855">
            <v>0</v>
          </cell>
          <cell r="CB855">
            <v>0</v>
          </cell>
          <cell r="CC855">
            <v>42.34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42.34</v>
          </cell>
          <cell r="CN855">
            <v>0</v>
          </cell>
          <cell r="CO855">
            <v>0</v>
          </cell>
          <cell r="CP855">
            <v>434.58633812457225</v>
          </cell>
          <cell r="CQ855">
            <v>0</v>
          </cell>
          <cell r="CR855">
            <v>0</v>
          </cell>
          <cell r="CS855">
            <v>0</v>
          </cell>
          <cell r="CT855">
            <v>0</v>
          </cell>
          <cell r="CU855">
            <v>0</v>
          </cell>
          <cell r="CV855">
            <v>0</v>
          </cell>
          <cell r="CW855">
            <v>0</v>
          </cell>
          <cell r="CX855">
            <v>0</v>
          </cell>
          <cell r="CY855">
            <v>0</v>
          </cell>
          <cell r="CZ855">
            <v>434.58633812457225</v>
          </cell>
          <cell r="DA855">
            <v>0</v>
          </cell>
          <cell r="DB855">
            <v>0</v>
          </cell>
          <cell r="DC855">
            <v>14790.786298473753</v>
          </cell>
          <cell r="DD855">
            <v>0</v>
          </cell>
          <cell r="DE855">
            <v>0</v>
          </cell>
          <cell r="DF855">
            <v>0</v>
          </cell>
          <cell r="DG855">
            <v>0</v>
          </cell>
          <cell r="DH855">
            <v>0</v>
          </cell>
          <cell r="DI855">
            <v>0</v>
          </cell>
          <cell r="DJ855">
            <v>0</v>
          </cell>
          <cell r="DK855">
            <v>0</v>
          </cell>
          <cell r="DL855">
            <v>0</v>
          </cell>
          <cell r="DM855">
            <v>14790.786298473753</v>
          </cell>
          <cell r="DN855">
            <v>0</v>
          </cell>
          <cell r="DO855">
            <v>0</v>
          </cell>
          <cell r="DP855">
            <v>2210.1174928753881</v>
          </cell>
          <cell r="DQ855">
            <v>0</v>
          </cell>
          <cell r="DR855">
            <v>0</v>
          </cell>
          <cell r="DS855">
            <v>0</v>
          </cell>
          <cell r="DT855">
            <v>0</v>
          </cell>
          <cell r="DU855">
            <v>0</v>
          </cell>
          <cell r="DV855">
            <v>0</v>
          </cell>
          <cell r="DW855">
            <v>0</v>
          </cell>
          <cell r="DX855">
            <v>0</v>
          </cell>
          <cell r="DY855">
            <v>0</v>
          </cell>
          <cell r="DZ855">
            <v>2210.1174928753881</v>
          </cell>
          <cell r="EA855">
            <v>0</v>
          </cell>
          <cell r="EB855">
            <v>0</v>
          </cell>
          <cell r="EC855">
            <v>1863979.0916835198</v>
          </cell>
          <cell r="ED855">
            <v>0</v>
          </cell>
          <cell r="EE855">
            <v>0</v>
          </cell>
          <cell r="EF855">
            <v>0</v>
          </cell>
          <cell r="EG855">
            <v>0</v>
          </cell>
          <cell r="EH855">
            <v>0</v>
          </cell>
          <cell r="EI855">
            <v>0</v>
          </cell>
          <cell r="EJ855">
            <v>0</v>
          </cell>
          <cell r="EK855">
            <v>0</v>
          </cell>
          <cell r="EL855">
            <v>0</v>
          </cell>
          <cell r="EM855">
            <v>1863979.0916835198</v>
          </cell>
          <cell r="EN855">
            <v>36.835800000000006</v>
          </cell>
          <cell r="EO855">
            <v>0</v>
          </cell>
          <cell r="EP855">
            <v>5.5042000000000009</v>
          </cell>
          <cell r="EQ855">
            <v>36.835800000000006</v>
          </cell>
          <cell r="ER855">
            <v>0</v>
          </cell>
          <cell r="ES855">
            <v>5.5042000000000009</v>
          </cell>
          <cell r="ET855">
            <v>14790.786298473753</v>
          </cell>
          <cell r="EU855">
            <v>0</v>
          </cell>
          <cell r="EV855">
            <v>2210.1174928753885</v>
          </cell>
          <cell r="EW855">
            <v>14790.786298473753</v>
          </cell>
          <cell r="EX855">
            <v>0</v>
          </cell>
          <cell r="EY855">
            <v>2210.1174928753885</v>
          </cell>
          <cell r="EZ855" t="str">
            <v>51A018</v>
          </cell>
          <cell r="FA855" t="str">
            <v>Condução</v>
          </cell>
          <cell r="FB855" t="str">
            <v>Não</v>
          </cell>
          <cell r="FC855" t="str">
            <v>Sim</v>
          </cell>
          <cell r="FL855">
            <v>39.119738242843489</v>
          </cell>
          <cell r="FM855" t="str">
            <v>SP0024Fab. Jacareí</v>
          </cell>
          <cell r="FN855">
            <v>489.88461538461536</v>
          </cell>
          <cell r="FO855">
            <v>1.5489195761849324</v>
          </cell>
          <cell r="FP855">
            <v>497.47253409302596</v>
          </cell>
          <cell r="FQ855">
            <v>-25.75</v>
          </cell>
          <cell r="FR855">
            <v>394.54628075582298</v>
          </cell>
          <cell r="FS855">
            <v>374.25880000000001</v>
          </cell>
          <cell r="FT855">
            <v>129.89279216531537</v>
          </cell>
          <cell r="FU855">
            <v>524.4390729211384</v>
          </cell>
          <cell r="FV855">
            <v>0.53036923076923093</v>
          </cell>
          <cell r="FW855">
            <v>-1.5645357594149392</v>
          </cell>
          <cell r="FX855">
            <v>0.52207141449691241</v>
          </cell>
          <cell r="FY855">
            <v>0.45561457602337946</v>
          </cell>
          <cell r="FZ855">
            <v>0.44507999999999998</v>
          </cell>
          <cell r="GA855">
            <v>7.8813720395099832E-2</v>
          </cell>
          <cell r="GB855">
            <v>0.53442829641847933</v>
          </cell>
          <cell r="GC855">
            <v>1.2415320169007118</v>
          </cell>
          <cell r="GD855">
            <v>1.2399464394292683</v>
          </cell>
          <cell r="GE855">
            <v>1.24073922816499</v>
          </cell>
          <cell r="GF855">
            <v>8915938.2231566105</v>
          </cell>
          <cell r="GG855">
            <v>21093.688248185787</v>
          </cell>
          <cell r="GH855">
            <v>26.048694421960249</v>
          </cell>
          <cell r="GI855">
            <v>442851.3477579992</v>
          </cell>
          <cell r="GK855">
            <v>26.048694421960249</v>
          </cell>
          <cell r="GL855" t="str">
            <v>S1A617</v>
          </cell>
          <cell r="GM855">
            <v>90.58</v>
          </cell>
          <cell r="GN855">
            <v>19.059999999999999</v>
          </cell>
        </row>
        <row r="856">
          <cell r="D856" t="str">
            <v>S1A616</v>
          </cell>
          <cell r="E856" t="str">
            <v>Módulo SP1</v>
          </cell>
          <cell r="F856" t="str">
            <v>51A017</v>
          </cell>
          <cell r="G856">
            <v>854</v>
          </cell>
          <cell r="H856" t="str">
            <v>51A017</v>
          </cell>
          <cell r="I856" t="str">
            <v>CACHOEIRINHA</v>
          </cell>
          <cell r="J856" t="str">
            <v>SÃO LUÍS DO PARAITINGA</v>
          </cell>
          <cell r="K856" t="str">
            <v>Fab. Jacareí</v>
          </cell>
          <cell r="L856">
            <v>41.61</v>
          </cell>
          <cell r="M856">
            <v>41.61</v>
          </cell>
          <cell r="N856">
            <v>14873.41</v>
          </cell>
          <cell r="O856">
            <v>0.32</v>
          </cell>
          <cell r="P856" t="str">
            <v>SZ</v>
          </cell>
          <cell r="Q856">
            <v>17131.67665243422</v>
          </cell>
          <cell r="R856">
            <v>0.27163399999999999</v>
          </cell>
          <cell r="S856">
            <v>17131.67665243422</v>
          </cell>
          <cell r="T856">
            <v>0.27163399999999999</v>
          </cell>
          <cell r="V856">
            <v>0</v>
          </cell>
          <cell r="W856">
            <v>0</v>
          </cell>
          <cell r="X856">
            <v>17131.67665243422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17131.67665243422</v>
          </cell>
          <cell r="AI856">
            <v>39380</v>
          </cell>
          <cell r="AJ856">
            <v>39380</v>
          </cell>
          <cell r="AK856">
            <v>43891</v>
          </cell>
          <cell r="AL856" t="str">
            <v>SP1</v>
          </cell>
          <cell r="AN856" t="str">
            <v>S2.Ca.8O</v>
          </cell>
          <cell r="AO856" t="str">
            <v>SP0628</v>
          </cell>
          <cell r="AP856">
            <v>12.350444900752908</v>
          </cell>
          <cell r="AQ856">
            <v>2020</v>
          </cell>
          <cell r="AR856">
            <v>3</v>
          </cell>
          <cell r="AS856">
            <v>411.72017910200003</v>
          </cell>
          <cell r="AT856">
            <v>411.72017910200003</v>
          </cell>
          <cell r="AU856">
            <v>109.7</v>
          </cell>
          <cell r="AW856" t="str">
            <v>PROPRIA</v>
          </cell>
          <cell r="AX856" t="str">
            <v>PRÓPRIA</v>
          </cell>
          <cell r="AY856" t="str">
            <v>Módulo SP1CACHOEIRINHAFab. Jacareí</v>
          </cell>
          <cell r="AZ856" t="str">
            <v>Jacareí</v>
          </cell>
          <cell r="BA856" t="str">
            <v>(Tora s/c 6,5 a 7 m)</v>
          </cell>
          <cell r="BB856" t="str">
            <v>Tora Vale</v>
          </cell>
          <cell r="BC856" t="str">
            <v>Módulo SP1CACHOEIRINHA</v>
          </cell>
          <cell r="BD856">
            <v>75</v>
          </cell>
          <cell r="BE856" t="str">
            <v>REFORMA</v>
          </cell>
          <cell r="BF856" t="str">
            <v>Reforma</v>
          </cell>
          <cell r="BG856" t="str">
            <v>FB</v>
          </cell>
          <cell r="BH856">
            <v>0.87</v>
          </cell>
          <cell r="BI856">
            <v>0</v>
          </cell>
          <cell r="BJ856">
            <v>0.13</v>
          </cell>
          <cell r="BK856">
            <v>0.87</v>
          </cell>
          <cell r="BL856">
            <v>0</v>
          </cell>
          <cell r="BM856">
            <v>0.13</v>
          </cell>
          <cell r="BN856">
            <v>0</v>
          </cell>
          <cell r="BO856">
            <v>0</v>
          </cell>
          <cell r="BP856">
            <v>4653.5458558073169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4653.5458558073169</v>
          </cell>
          <cell r="CA856">
            <v>0</v>
          </cell>
          <cell r="CB856">
            <v>0</v>
          </cell>
          <cell r="CC856">
            <v>41.61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0</v>
          </cell>
          <cell r="CL856">
            <v>0</v>
          </cell>
          <cell r="CM856">
            <v>41.61</v>
          </cell>
          <cell r="CN856">
            <v>0</v>
          </cell>
          <cell r="CO856">
            <v>0</v>
          </cell>
          <cell r="CP856">
            <v>513.90201232032848</v>
          </cell>
          <cell r="CQ856">
            <v>0</v>
          </cell>
          <cell r="CR856">
            <v>0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513.90201232032848</v>
          </cell>
          <cell r="DA856">
            <v>0</v>
          </cell>
          <cell r="DB856">
            <v>0</v>
          </cell>
          <cell r="DC856">
            <v>14904.558687617771</v>
          </cell>
          <cell r="DD856">
            <v>0</v>
          </cell>
          <cell r="DE856">
            <v>0</v>
          </cell>
          <cell r="DF856">
            <v>0</v>
          </cell>
          <cell r="DG856">
            <v>0</v>
          </cell>
          <cell r="DH856">
            <v>0</v>
          </cell>
          <cell r="DI856">
            <v>0</v>
          </cell>
          <cell r="DJ856">
            <v>0</v>
          </cell>
          <cell r="DK856">
            <v>0</v>
          </cell>
          <cell r="DL856">
            <v>0</v>
          </cell>
          <cell r="DM856">
            <v>14904.558687617771</v>
          </cell>
          <cell r="DN856">
            <v>0</v>
          </cell>
          <cell r="DO856">
            <v>0</v>
          </cell>
          <cell r="DP856">
            <v>2227.1179648164489</v>
          </cell>
          <cell r="DQ856">
            <v>0</v>
          </cell>
          <cell r="DR856">
            <v>0</v>
          </cell>
          <cell r="DS856">
            <v>0</v>
          </cell>
          <cell r="DT856">
            <v>0</v>
          </cell>
          <cell r="DU856">
            <v>0</v>
          </cell>
          <cell r="DV856">
            <v>0</v>
          </cell>
          <cell r="DW856">
            <v>0</v>
          </cell>
          <cell r="DX856">
            <v>0</v>
          </cell>
          <cell r="DY856">
            <v>0</v>
          </cell>
          <cell r="DZ856">
            <v>2227.1179648164489</v>
          </cell>
          <cell r="EA856">
            <v>0</v>
          </cell>
          <cell r="EB856">
            <v>0</v>
          </cell>
          <cell r="EC856">
            <v>1879344.9287720339</v>
          </cell>
          <cell r="ED856">
            <v>0</v>
          </cell>
          <cell r="EE856">
            <v>0</v>
          </cell>
          <cell r="EF856">
            <v>0</v>
          </cell>
          <cell r="EG856">
            <v>0</v>
          </cell>
          <cell r="EH856">
            <v>0</v>
          </cell>
          <cell r="EI856">
            <v>0</v>
          </cell>
          <cell r="EJ856">
            <v>0</v>
          </cell>
          <cell r="EK856">
            <v>0</v>
          </cell>
          <cell r="EL856">
            <v>0</v>
          </cell>
          <cell r="EM856">
            <v>1879344.9287720339</v>
          </cell>
          <cell r="EN856">
            <v>36.200699999999998</v>
          </cell>
          <cell r="EO856">
            <v>0</v>
          </cell>
          <cell r="EP856">
            <v>5.4093</v>
          </cell>
          <cell r="EQ856">
            <v>36.200699999999998</v>
          </cell>
          <cell r="ER856">
            <v>0</v>
          </cell>
          <cell r="ES856">
            <v>5.4093</v>
          </cell>
          <cell r="ET856">
            <v>14904.558687617771</v>
          </cell>
          <cell r="EU856">
            <v>0</v>
          </cell>
          <cell r="EV856">
            <v>2227.1179648164489</v>
          </cell>
          <cell r="EW856">
            <v>14904.558687617771</v>
          </cell>
          <cell r="EX856">
            <v>0</v>
          </cell>
          <cell r="EY856">
            <v>2227.1179648164489</v>
          </cell>
          <cell r="EZ856" t="str">
            <v>51A017</v>
          </cell>
          <cell r="FA856" t="str">
            <v>Condução</v>
          </cell>
          <cell r="FB856" t="str">
            <v>Não</v>
          </cell>
          <cell r="FC856" t="str">
            <v>Sim</v>
          </cell>
          <cell r="FL856">
            <v>33.336465399469191</v>
          </cell>
          <cell r="FM856" t="str">
            <v>SP0628Fab. Jacareí</v>
          </cell>
          <cell r="FN856">
            <v>489.88461538461536</v>
          </cell>
          <cell r="FO856">
            <v>2.5549853244481939</v>
          </cell>
          <cell r="FP856">
            <v>502.40109541442177</v>
          </cell>
          <cell r="FQ856">
            <v>-25.75</v>
          </cell>
          <cell r="FR856">
            <v>401.37552566838184</v>
          </cell>
          <cell r="FS856">
            <v>374.25880000000001</v>
          </cell>
          <cell r="FT856">
            <v>137.42677842796647</v>
          </cell>
          <cell r="FU856">
            <v>538.80230409634828</v>
          </cell>
          <cell r="FV856">
            <v>0.53036923076923093</v>
          </cell>
          <cell r="FW856">
            <v>-2.5746497986685659</v>
          </cell>
          <cell r="FX856">
            <v>0.51671408043703093</v>
          </cell>
          <cell r="FY856">
            <v>0.45885370780423335</v>
          </cell>
          <cell r="FZ856">
            <v>0.44507999999999998</v>
          </cell>
          <cell r="GA856">
            <v>7.3850910878220433E-2</v>
          </cell>
          <cell r="GB856">
            <v>0.53270461868245378</v>
          </cell>
          <cell r="GC856">
            <v>1.2811166578529933</v>
          </cell>
          <cell r="GD856">
            <v>1.2600125078457891</v>
          </cell>
          <cell r="GE856">
            <v>1.2705645828493912</v>
          </cell>
          <cell r="GF856">
            <v>9230586.8533651717</v>
          </cell>
          <cell r="GG856">
            <v>21766.901599410739</v>
          </cell>
          <cell r="GH856">
            <v>23.974564212393602</v>
          </cell>
          <cell r="GI856">
            <v>410724.48196974851</v>
          </cell>
          <cell r="GK856">
            <v>23.974564212393602</v>
          </cell>
          <cell r="GL856" t="str">
            <v>S1A616</v>
          </cell>
          <cell r="GM856">
            <v>109.04</v>
          </cell>
          <cell r="GN856">
            <v>0.66</v>
          </cell>
        </row>
        <row r="857">
          <cell r="D857" t="str">
            <v>S1B179</v>
          </cell>
          <cell r="E857" t="str">
            <v>Módulo SP1</v>
          </cell>
          <cell r="F857" t="str">
            <v>F641035B</v>
          </cell>
          <cell r="G857">
            <v>855</v>
          </cell>
          <cell r="H857" t="str">
            <v>F64103</v>
          </cell>
          <cell r="I857" t="str">
            <v>São Pedro I</v>
          </cell>
          <cell r="J857" t="str">
            <v>PARAIBUNA</v>
          </cell>
          <cell r="K857" t="str">
            <v>Fab. Jacareí</v>
          </cell>
          <cell r="L857">
            <v>4.9000000000000004</v>
          </cell>
          <cell r="M857">
            <v>4.9000000000000004</v>
          </cell>
          <cell r="N857">
            <v>1762.8240000000001</v>
          </cell>
          <cell r="O857">
            <v>0.28728990399999998</v>
          </cell>
          <cell r="P857" t="str">
            <v>FB</v>
          </cell>
          <cell r="Q857" t="str">
            <v>Sem IPC</v>
          </cell>
          <cell r="R857" t="str">
            <v>Sem IPC</v>
          </cell>
          <cell r="S857">
            <v>1762.8240000000001</v>
          </cell>
          <cell r="T857">
            <v>0.28728990399999998</v>
          </cell>
          <cell r="V857">
            <v>0</v>
          </cell>
          <cell r="W857">
            <v>0</v>
          </cell>
          <cell r="X857">
            <v>1762.8240000000001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1762.8240000000001</v>
          </cell>
          <cell r="AI857">
            <v>37159</v>
          </cell>
          <cell r="AJ857">
            <v>37159</v>
          </cell>
          <cell r="AK857">
            <v>43891</v>
          </cell>
          <cell r="AL857" t="str">
            <v>SP1</v>
          </cell>
          <cell r="AN857" t="str">
            <v>S2.Am.6M</v>
          </cell>
          <cell r="AO857" t="str">
            <v>VT04</v>
          </cell>
          <cell r="AP857">
            <v>18.431211498973305</v>
          </cell>
          <cell r="AQ857">
            <v>2020</v>
          </cell>
          <cell r="AR857">
            <v>3</v>
          </cell>
          <cell r="AS857" t="str">
            <v>-</v>
          </cell>
          <cell r="AT857">
            <v>359.76</v>
          </cell>
          <cell r="AU857">
            <v>58.010000000000005</v>
          </cell>
          <cell r="AW857" t="str">
            <v>ARRENDAMENTO</v>
          </cell>
          <cell r="AX857" t="str">
            <v>ARRENDAMENTO</v>
          </cell>
          <cell r="AY857" t="str">
            <v>Módulo SP1São Pedro IFab. Jacareí</v>
          </cell>
          <cell r="AZ857" t="str">
            <v>Jacareí</v>
          </cell>
          <cell r="BA857" t="str">
            <v>(Tora s/c 6,5 a 7 m)</v>
          </cell>
          <cell r="BB857" t="str">
            <v>Tora Vale</v>
          </cell>
          <cell r="BC857" t="str">
            <v>Módulo SP1São Pedro I</v>
          </cell>
          <cell r="BD857">
            <v>76</v>
          </cell>
          <cell r="BE857" t="str">
            <v>REFORMA</v>
          </cell>
          <cell r="BF857" t="str">
            <v>Reforma</v>
          </cell>
          <cell r="BG857" t="str">
            <v>FB</v>
          </cell>
          <cell r="BH857">
            <v>0.87510415200041558</v>
          </cell>
          <cell r="BI857">
            <v>0.10529496682555863</v>
          </cell>
          <cell r="BJ857">
            <v>1.9600881174025808E-2</v>
          </cell>
          <cell r="BK857">
            <v>0.87510415200041558</v>
          </cell>
          <cell r="BL857">
            <v>0.10529496682555863</v>
          </cell>
          <cell r="BM857">
            <v>1.9600881174025808E-2</v>
          </cell>
          <cell r="BN857">
            <v>0</v>
          </cell>
          <cell r="BO857">
            <v>0</v>
          </cell>
          <cell r="BP857">
            <v>506.44153772889598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506.44153772889598</v>
          </cell>
          <cell r="CA857">
            <v>0</v>
          </cell>
          <cell r="CB857">
            <v>0</v>
          </cell>
          <cell r="CC857">
            <v>4.9000000000000004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4.9000000000000004</v>
          </cell>
          <cell r="CN857">
            <v>0</v>
          </cell>
          <cell r="CO857">
            <v>0</v>
          </cell>
          <cell r="CP857">
            <v>90.312936344969202</v>
          </cell>
          <cell r="CQ857">
            <v>0</v>
          </cell>
          <cell r="CR857">
            <v>0</v>
          </cell>
          <cell r="CS857">
            <v>0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90.312936344969202</v>
          </cell>
          <cell r="DA857">
            <v>0</v>
          </cell>
          <cell r="DB857">
            <v>0</v>
          </cell>
          <cell r="DC857">
            <v>1542.6546016459806</v>
          </cell>
          <cell r="DD857">
            <v>0</v>
          </cell>
          <cell r="DE857">
            <v>0</v>
          </cell>
          <cell r="DF857">
            <v>0</v>
          </cell>
          <cell r="DG857">
            <v>0</v>
          </cell>
          <cell r="DH857">
            <v>0</v>
          </cell>
          <cell r="DI857">
            <v>0</v>
          </cell>
          <cell r="DJ857">
            <v>0</v>
          </cell>
          <cell r="DK857">
            <v>0</v>
          </cell>
          <cell r="DL857">
            <v>0</v>
          </cell>
          <cell r="DM857">
            <v>1542.6546016459806</v>
          </cell>
          <cell r="DN857">
            <v>0</v>
          </cell>
          <cell r="DO857">
            <v>0</v>
          </cell>
          <cell r="DP857">
            <v>220.16939835401945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>
            <v>0</v>
          </cell>
          <cell r="DW857">
            <v>0</v>
          </cell>
          <cell r="DX857">
            <v>0</v>
          </cell>
          <cell r="DY857">
            <v>0</v>
          </cell>
          <cell r="DZ857">
            <v>220.16939835401945</v>
          </cell>
          <cell r="EA857">
            <v>0</v>
          </cell>
          <cell r="EB857">
            <v>0</v>
          </cell>
          <cell r="EC857">
            <v>102261.42024000001</v>
          </cell>
          <cell r="ED857">
            <v>0</v>
          </cell>
          <cell r="EE857">
            <v>0</v>
          </cell>
          <cell r="EF857">
            <v>0</v>
          </cell>
          <cell r="EG857">
            <v>0</v>
          </cell>
          <cell r="EH857">
            <v>0</v>
          </cell>
          <cell r="EI857">
            <v>0</v>
          </cell>
          <cell r="EJ857">
            <v>0</v>
          </cell>
          <cell r="EK857">
            <v>0</v>
          </cell>
          <cell r="EL857">
            <v>0</v>
          </cell>
          <cell r="EM857">
            <v>102261.42024000001</v>
          </cell>
          <cell r="EN857">
            <v>4.2880103448020366</v>
          </cell>
          <cell r="EO857">
            <v>0.5159453374452373</v>
          </cell>
          <cell r="EP857">
            <v>9.6044317752726469E-2</v>
          </cell>
          <cell r="EQ857">
            <v>4.2880103448020366</v>
          </cell>
          <cell r="ER857">
            <v>0.5159453374452373</v>
          </cell>
          <cell r="ES857">
            <v>9.6044317752726469E-2</v>
          </cell>
          <cell r="ET857">
            <v>1542.6546016459806</v>
          </cell>
          <cell r="EU857">
            <v>185.61649459929856</v>
          </cell>
          <cell r="EV857">
            <v>34.552903754720873</v>
          </cell>
          <cell r="EW857">
            <v>1542.6546016459806</v>
          </cell>
          <cell r="EX857">
            <v>185.61649459929856</v>
          </cell>
          <cell r="EY857">
            <v>34.552903754720873</v>
          </cell>
          <cell r="EZ857" t="str">
            <v>F641035B</v>
          </cell>
          <cell r="FA857" t="str">
            <v>-</v>
          </cell>
          <cell r="FB857" t="str">
            <v>Não</v>
          </cell>
          <cell r="FC857" t="str">
            <v>Sim</v>
          </cell>
          <cell r="FL857">
            <v>19.519064171122995</v>
          </cell>
          <cell r="FM857" t="str">
            <v>VT04Fab. Jacareí</v>
          </cell>
          <cell r="FN857">
            <v>480</v>
          </cell>
          <cell r="FO857">
            <v>5.337841139835712</v>
          </cell>
          <cell r="FP857">
            <v>505.62163747121144</v>
          </cell>
          <cell r="FQ857">
            <v>-25.75</v>
          </cell>
          <cell r="FR857">
            <v>403.15000000000003</v>
          </cell>
          <cell r="FS857">
            <v>374.25880000000001</v>
          </cell>
          <cell r="FT857">
            <v>141.50349417707451</v>
          </cell>
          <cell r="FU857">
            <v>544.65349417707455</v>
          </cell>
          <cell r="FV857">
            <v>0.505</v>
          </cell>
          <cell r="FW857">
            <v>-5.3671777949159258</v>
          </cell>
          <cell r="FX857">
            <v>0.47789575213567459</v>
          </cell>
          <cell r="FY857">
            <v>0.45903999999999995</v>
          </cell>
          <cell r="FZ857">
            <v>0.44507999999999998</v>
          </cell>
          <cell r="GA857">
            <v>3.3845023052844599E-2</v>
          </cell>
          <cell r="GB857">
            <v>0.49288502305284454</v>
          </cell>
          <cell r="GC857">
            <v>1.6352473948144417</v>
          </cell>
          <cell r="GD857">
            <v>1.5439646627690145</v>
          </cell>
          <cell r="GE857">
            <v>1.589606028791728</v>
          </cell>
          <cell r="GF857">
            <v>960128.2512192073</v>
          </cell>
          <cell r="GG857">
            <v>2802.1956580987494</v>
          </cell>
          <cell r="GH857">
            <v>23.706379981131136</v>
          </cell>
          <cell r="GI857">
            <v>41790.175583857512</v>
          </cell>
          <cell r="GK857">
            <v>23.706379981131136</v>
          </cell>
          <cell r="GL857" t="str">
            <v>S1B179</v>
          </cell>
          <cell r="GM857">
            <v>49.03</v>
          </cell>
          <cell r="GN857">
            <v>8.98</v>
          </cell>
        </row>
        <row r="858">
          <cell r="D858" t="str">
            <v>S1B174</v>
          </cell>
          <cell r="E858" t="str">
            <v>Módulo SP1</v>
          </cell>
          <cell r="F858" t="str">
            <v>F641034B</v>
          </cell>
          <cell r="G858">
            <v>856</v>
          </cell>
          <cell r="H858" t="str">
            <v>F64103</v>
          </cell>
          <cell r="I858" t="str">
            <v>São Pedro I</v>
          </cell>
          <cell r="J858" t="str">
            <v>PARAIBUNA</v>
          </cell>
          <cell r="K858" t="str">
            <v>Fab. Jacareí</v>
          </cell>
          <cell r="L858">
            <v>3.61</v>
          </cell>
          <cell r="M858">
            <v>3.61</v>
          </cell>
          <cell r="N858">
            <v>1298.7336</v>
          </cell>
          <cell r="O858">
            <v>0.28728990399999998</v>
          </cell>
          <cell r="P858" t="str">
            <v>FB</v>
          </cell>
          <cell r="Q858" t="str">
            <v>Sem IPC</v>
          </cell>
          <cell r="R858" t="str">
            <v>Sem IPC</v>
          </cell>
          <cell r="S858">
            <v>1298.7336</v>
          </cell>
          <cell r="T858">
            <v>0.28728990399999998</v>
          </cell>
          <cell r="V858">
            <v>0</v>
          </cell>
          <cell r="W858">
            <v>0</v>
          </cell>
          <cell r="X858">
            <v>1298.7336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1298.7336</v>
          </cell>
          <cell r="AI858">
            <v>37159</v>
          </cell>
          <cell r="AJ858">
            <v>37159</v>
          </cell>
          <cell r="AK858">
            <v>43891</v>
          </cell>
          <cell r="AL858" t="str">
            <v>SP1</v>
          </cell>
          <cell r="AN858" t="str">
            <v>S2.Am.6M</v>
          </cell>
          <cell r="AO858" t="str">
            <v>VT04</v>
          </cell>
          <cell r="AP858">
            <v>18.431211498973305</v>
          </cell>
          <cell r="AQ858">
            <v>2020</v>
          </cell>
          <cell r="AR858">
            <v>3</v>
          </cell>
          <cell r="AS858" t="str">
            <v>-</v>
          </cell>
          <cell r="AT858">
            <v>359.76</v>
          </cell>
          <cell r="AU858">
            <v>58.010000000000005</v>
          </cell>
          <cell r="AW858" t="str">
            <v>ARRENDAMENTO</v>
          </cell>
          <cell r="AX858" t="str">
            <v>ARRENDAMENTO</v>
          </cell>
          <cell r="AY858" t="str">
            <v>Módulo SP1São Pedro IFab. Jacareí</v>
          </cell>
          <cell r="AZ858" t="str">
            <v>Jacareí</v>
          </cell>
          <cell r="BA858" t="str">
            <v>(Tora s/c 6,5 a 7 m)</v>
          </cell>
          <cell r="BB858" t="str">
            <v>Tora Vale</v>
          </cell>
          <cell r="BC858" t="str">
            <v>Módulo SP1São Pedro I</v>
          </cell>
          <cell r="BD858">
            <v>76</v>
          </cell>
          <cell r="BE858" t="str">
            <v>REFORMA</v>
          </cell>
          <cell r="BF858" t="str">
            <v>Reforma</v>
          </cell>
          <cell r="BG858" t="str">
            <v>FB</v>
          </cell>
          <cell r="BH858">
            <v>0.91926915458078062</v>
          </cell>
          <cell r="BI858">
            <v>7.7854556078046241E-2</v>
          </cell>
          <cell r="BJ858">
            <v>2.8762893411731216E-3</v>
          </cell>
          <cell r="BK858">
            <v>0.91926915458078062</v>
          </cell>
          <cell r="BL858">
            <v>7.7854556078046241E-2</v>
          </cell>
          <cell r="BM858">
            <v>2.8762893411731216E-3</v>
          </cell>
          <cell r="BN858">
            <v>0</v>
          </cell>
          <cell r="BO858">
            <v>0</v>
          </cell>
          <cell r="BP858">
            <v>373.11305126557437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373.11305126557437</v>
          </cell>
          <cell r="CA858">
            <v>0</v>
          </cell>
          <cell r="CB858">
            <v>0</v>
          </cell>
          <cell r="CC858">
            <v>3.6100000000000003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3.6100000000000003</v>
          </cell>
          <cell r="CN858">
            <v>0</v>
          </cell>
          <cell r="CO858">
            <v>0</v>
          </cell>
          <cell r="CP858">
            <v>66.536673511293642</v>
          </cell>
          <cell r="CQ858">
            <v>0</v>
          </cell>
          <cell r="CR858">
            <v>0</v>
          </cell>
          <cell r="CS858">
            <v>0</v>
          </cell>
          <cell r="CT858">
            <v>0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66.536673511293642</v>
          </cell>
          <cell r="DA858">
            <v>0</v>
          </cell>
          <cell r="DB858">
            <v>0</v>
          </cell>
          <cell r="DC858">
            <v>1193.8857384976536</v>
          </cell>
          <cell r="DD858">
            <v>0</v>
          </cell>
          <cell r="DE858">
            <v>0</v>
          </cell>
          <cell r="DF858">
            <v>0</v>
          </cell>
          <cell r="DG858">
            <v>0</v>
          </cell>
          <cell r="DH858">
            <v>0</v>
          </cell>
          <cell r="DI858">
            <v>0</v>
          </cell>
          <cell r="DJ858">
            <v>0</v>
          </cell>
          <cell r="DK858">
            <v>0</v>
          </cell>
          <cell r="DL858">
            <v>0</v>
          </cell>
          <cell r="DM858">
            <v>1193.8857384976536</v>
          </cell>
          <cell r="DN858">
            <v>0</v>
          </cell>
          <cell r="DO858">
            <v>0</v>
          </cell>
          <cell r="DP858">
            <v>104.8478615023464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>
            <v>0</v>
          </cell>
          <cell r="DW858">
            <v>0</v>
          </cell>
          <cell r="DX858">
            <v>0</v>
          </cell>
          <cell r="DY858">
            <v>0</v>
          </cell>
          <cell r="DZ858">
            <v>104.8478615023464</v>
          </cell>
          <cell r="EA858">
            <v>0</v>
          </cell>
          <cell r="EB858">
            <v>0</v>
          </cell>
          <cell r="EC858">
            <v>75339.53613600001</v>
          </cell>
          <cell r="ED858">
            <v>0</v>
          </cell>
          <cell r="EE858">
            <v>0</v>
          </cell>
          <cell r="EF858">
            <v>0</v>
          </cell>
          <cell r="EG858">
            <v>0</v>
          </cell>
          <cell r="EH858">
            <v>0</v>
          </cell>
          <cell r="EI858">
            <v>0</v>
          </cell>
          <cell r="EJ858">
            <v>0</v>
          </cell>
          <cell r="EK858">
            <v>0</v>
          </cell>
          <cell r="EL858">
            <v>0</v>
          </cell>
          <cell r="EM858">
            <v>75339.53613600001</v>
          </cell>
          <cell r="EN858">
            <v>3.318561648036618</v>
          </cell>
          <cell r="EO858">
            <v>0.28105494744174692</v>
          </cell>
          <cell r="EP858">
            <v>1.0383404521634968E-2</v>
          </cell>
          <cell r="EQ858">
            <v>3.318561648036618</v>
          </cell>
          <cell r="ER858">
            <v>0.28105494744174692</v>
          </cell>
          <cell r="ES858">
            <v>1.0383404521634968E-2</v>
          </cell>
          <cell r="ET858">
            <v>1193.8857384976536</v>
          </cell>
          <cell r="EU858">
            <v>101.11232789164288</v>
          </cell>
          <cell r="EV858">
            <v>3.7355336107033965</v>
          </cell>
          <cell r="EW858">
            <v>1193.8857384976536</v>
          </cell>
          <cell r="EX858">
            <v>101.11232789164288</v>
          </cell>
          <cell r="EY858">
            <v>3.7355336107033965</v>
          </cell>
          <cell r="EZ858" t="str">
            <v>F641034B</v>
          </cell>
          <cell r="FA858" t="str">
            <v>-</v>
          </cell>
          <cell r="FB858" t="str">
            <v>Não</v>
          </cell>
          <cell r="FC858" t="str">
            <v>Sim</v>
          </cell>
          <cell r="FL858">
            <v>19.519064171122995</v>
          </cell>
          <cell r="FM858" t="str">
            <v>VT04Fab. Jacareí</v>
          </cell>
          <cell r="FN858">
            <v>480</v>
          </cell>
          <cell r="FO858">
            <v>5.337841139835712</v>
          </cell>
          <cell r="FP858">
            <v>505.62163747121144</v>
          </cell>
          <cell r="FQ858">
            <v>-25.75</v>
          </cell>
          <cell r="FR858">
            <v>403.15000000000003</v>
          </cell>
          <cell r="FS858">
            <v>374.25880000000001</v>
          </cell>
          <cell r="FT858">
            <v>141.50349417707451</v>
          </cell>
          <cell r="FU858">
            <v>544.65349417707455</v>
          </cell>
          <cell r="FV858">
            <v>0.505</v>
          </cell>
          <cell r="FW858">
            <v>-5.3671777949159258</v>
          </cell>
          <cell r="FX858">
            <v>0.47789575213567459</v>
          </cell>
          <cell r="FY858">
            <v>0.45903999999999995</v>
          </cell>
          <cell r="FZ858">
            <v>0.44507999999999998</v>
          </cell>
          <cell r="GA858">
            <v>3.3845023052844599E-2</v>
          </cell>
          <cell r="GB858">
            <v>0.49288502305284454</v>
          </cell>
          <cell r="GC858">
            <v>1.6352473948144417</v>
          </cell>
          <cell r="GD858">
            <v>1.5439646627690145</v>
          </cell>
          <cell r="GE858">
            <v>1.589606028791728</v>
          </cell>
          <cell r="GF858">
            <v>707359.79324517108</v>
          </cell>
          <cell r="GG858">
            <v>2064.4747603543847</v>
          </cell>
          <cell r="GH858">
            <v>23.706379981131136</v>
          </cell>
          <cell r="GI858">
            <v>30788.272215862373</v>
          </cell>
          <cell r="GK858">
            <v>23.706379981131136</v>
          </cell>
          <cell r="GL858" t="str">
            <v>S1B174</v>
          </cell>
          <cell r="GM858">
            <v>49.03</v>
          </cell>
          <cell r="GN858">
            <v>8.98</v>
          </cell>
        </row>
        <row r="859">
          <cell r="D859" t="str">
            <v>S1B173</v>
          </cell>
          <cell r="E859" t="str">
            <v>Módulo SP1</v>
          </cell>
          <cell r="F859" t="str">
            <v>F6410035</v>
          </cell>
          <cell r="G859">
            <v>857</v>
          </cell>
          <cell r="H859" t="str">
            <v>F64100</v>
          </cell>
          <cell r="I859" t="str">
            <v>São Pedro I</v>
          </cell>
          <cell r="J859" t="str">
            <v>PARAIBUNA</v>
          </cell>
          <cell r="K859" t="str">
            <v>Fab. Jacareí</v>
          </cell>
          <cell r="L859">
            <v>17.149999999999999</v>
          </cell>
          <cell r="M859">
            <v>17.149999999999999</v>
          </cell>
          <cell r="N859">
            <v>5155.3022508982367</v>
          </cell>
          <cell r="O859">
            <v>0.17992393314105357</v>
          </cell>
          <cell r="P859" t="str">
            <v>FB</v>
          </cell>
          <cell r="Q859">
            <v>5223.5375160499998</v>
          </cell>
          <cell r="R859">
            <v>0.18750149999999999</v>
          </cell>
          <cell r="S859">
            <v>5223.5375160499998</v>
          </cell>
          <cell r="T859">
            <v>0.18750149999999999</v>
          </cell>
          <cell r="V859">
            <v>0</v>
          </cell>
          <cell r="W859">
            <v>0</v>
          </cell>
          <cell r="X859">
            <v>5223.5375160499998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5223.5375160499998</v>
          </cell>
          <cell r="AI859">
            <v>40280</v>
          </cell>
          <cell r="AJ859">
            <v>40280</v>
          </cell>
          <cell r="AK859">
            <v>43891</v>
          </cell>
          <cell r="AL859" t="str">
            <v>SP8</v>
          </cell>
          <cell r="AN859" t="str">
            <v>S2.Cm.6M</v>
          </cell>
          <cell r="AO859" t="str">
            <v>VT04</v>
          </cell>
          <cell r="AP859">
            <v>9.886379192334017</v>
          </cell>
          <cell r="AQ859">
            <v>2020</v>
          </cell>
          <cell r="AR859">
            <v>3</v>
          </cell>
          <cell r="AS859">
            <v>304.57944700000002</v>
          </cell>
          <cell r="AT859">
            <v>304.57944700000002</v>
          </cell>
          <cell r="AU859">
            <v>54.87</v>
          </cell>
          <cell r="AW859" t="str">
            <v>Arrend FIBRIA - Posse FIBRIA</v>
          </cell>
          <cell r="AX859" t="str">
            <v>ARRENDAMENTO</v>
          </cell>
          <cell r="AY859" t="str">
            <v>Módulo SP1São Pedro IFab. Jacareí</v>
          </cell>
          <cell r="AZ859" t="str">
            <v>Jacareí</v>
          </cell>
          <cell r="BA859" t="str">
            <v>(Tora s/c 6,5 a 7 m)</v>
          </cell>
          <cell r="BB859" t="str">
            <v>Tora Vale</v>
          </cell>
          <cell r="BC859" t="str">
            <v>Módulo SP1São Pedro I</v>
          </cell>
          <cell r="BD859">
            <v>76</v>
          </cell>
          <cell r="BE859" t="str">
            <v>Rebrota</v>
          </cell>
          <cell r="BF859" t="str">
            <v>Rebrota</v>
          </cell>
          <cell r="BG859" t="str">
            <v>FB</v>
          </cell>
          <cell r="BH859">
            <v>0.8302656325263994</v>
          </cell>
          <cell r="BI859">
            <v>0.16016215531437231</v>
          </cell>
          <cell r="BJ859">
            <v>9.5722121592283216E-3</v>
          </cell>
          <cell r="BK859">
            <v>0.8302656325263994</v>
          </cell>
          <cell r="BL859">
            <v>0.16016215531437231</v>
          </cell>
          <cell r="BM859">
            <v>9.5722121592283216E-3</v>
          </cell>
          <cell r="BN859">
            <v>0</v>
          </cell>
          <cell r="BO859">
            <v>0</v>
          </cell>
          <cell r="BP859">
            <v>979.42111956564895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979.42111956564895</v>
          </cell>
          <cell r="CA859">
            <v>0</v>
          </cell>
          <cell r="CB859">
            <v>0</v>
          </cell>
          <cell r="CC859">
            <v>17.149999999999999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17.149999999999999</v>
          </cell>
          <cell r="CN859">
            <v>0</v>
          </cell>
          <cell r="CO859">
            <v>0</v>
          </cell>
          <cell r="CP859">
            <v>169.55140314852838</v>
          </cell>
          <cell r="CQ859">
            <v>0</v>
          </cell>
          <cell r="CR859">
            <v>0</v>
          </cell>
          <cell r="CS859">
            <v>0</v>
          </cell>
          <cell r="CT859">
            <v>0</v>
          </cell>
          <cell r="CU859">
            <v>0</v>
          </cell>
          <cell r="CV859">
            <v>0</v>
          </cell>
          <cell r="CW859">
            <v>0</v>
          </cell>
          <cell r="CX859">
            <v>0</v>
          </cell>
          <cell r="CY859">
            <v>0</v>
          </cell>
          <cell r="CZ859">
            <v>169.55140314852838</v>
          </cell>
          <cell r="DA859">
            <v>0</v>
          </cell>
          <cell r="DB859">
            <v>0</v>
          </cell>
          <cell r="DC859">
            <v>4336.9236797886306</v>
          </cell>
          <cell r="DD859">
            <v>0</v>
          </cell>
          <cell r="DE859">
            <v>0</v>
          </cell>
          <cell r="DF859">
            <v>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0</v>
          </cell>
          <cell r="DL859">
            <v>0</v>
          </cell>
          <cell r="DM859">
            <v>4336.9236797886306</v>
          </cell>
          <cell r="DN859">
            <v>0</v>
          </cell>
          <cell r="DO859">
            <v>0</v>
          </cell>
          <cell r="DP859">
            <v>886.61383626136922</v>
          </cell>
          <cell r="DQ859">
            <v>0</v>
          </cell>
          <cell r="DR859">
            <v>0</v>
          </cell>
          <cell r="DS859">
            <v>0</v>
          </cell>
          <cell r="DT859">
            <v>0</v>
          </cell>
          <cell r="DU859">
            <v>0</v>
          </cell>
          <cell r="DV859">
            <v>0</v>
          </cell>
          <cell r="DW859">
            <v>0</v>
          </cell>
          <cell r="DX859">
            <v>0</v>
          </cell>
          <cell r="DY859">
            <v>0</v>
          </cell>
          <cell r="DZ859">
            <v>886.61383626136922</v>
          </cell>
          <cell r="EA859">
            <v>0</v>
          </cell>
          <cell r="EB859">
            <v>0</v>
          </cell>
          <cell r="EC859">
            <v>286615.50350566348</v>
          </cell>
          <cell r="ED859">
            <v>0</v>
          </cell>
          <cell r="EE859">
            <v>0</v>
          </cell>
          <cell r="EF859">
            <v>0</v>
          </cell>
          <cell r="EG859">
            <v>0</v>
          </cell>
          <cell r="EH859">
            <v>0</v>
          </cell>
          <cell r="EI859">
            <v>0</v>
          </cell>
          <cell r="EJ859">
            <v>0</v>
          </cell>
          <cell r="EK859">
            <v>0</v>
          </cell>
          <cell r="EL859">
            <v>0</v>
          </cell>
          <cell r="EM859">
            <v>286615.50350566348</v>
          </cell>
          <cell r="EN859">
            <v>14.239055597827749</v>
          </cell>
          <cell r="EO859">
            <v>2.7467809636414846</v>
          </cell>
          <cell r="EP859">
            <v>0.1641634385307657</v>
          </cell>
          <cell r="EQ859">
            <v>14.239055597827749</v>
          </cell>
          <cell r="ER859">
            <v>2.7467809636414846</v>
          </cell>
          <cell r="ES859">
            <v>0.1641634385307657</v>
          </cell>
          <cell r="ET859">
            <v>4336.9236797886306</v>
          </cell>
          <cell r="EU859">
            <v>836.61302693605057</v>
          </cell>
          <cell r="EV859">
            <v>50.000809325319111</v>
          </cell>
          <cell r="EW859">
            <v>4336.9236797886306</v>
          </cell>
          <cell r="EX859">
            <v>836.61302693605057</v>
          </cell>
          <cell r="EY859">
            <v>50.000809325319111</v>
          </cell>
          <cell r="EZ859" t="str">
            <v>F64159-2009-035</v>
          </cell>
          <cell r="FA859" t="str">
            <v>Desmob</v>
          </cell>
          <cell r="FB859" t="str">
            <v>Não</v>
          </cell>
          <cell r="FC859" t="str">
            <v>Sim</v>
          </cell>
          <cell r="FL859">
            <v>30.807987542716702</v>
          </cell>
          <cell r="FM859" t="str">
            <v>VT04Fab. Jacareí</v>
          </cell>
          <cell r="FN859">
            <v>480</v>
          </cell>
          <cell r="FO859">
            <v>3.0242651657408821</v>
          </cell>
          <cell r="FP859">
            <v>494.51647279555624</v>
          </cell>
          <cell r="FQ859">
            <v>-25.75</v>
          </cell>
          <cell r="FR859">
            <v>392.79763462865907</v>
          </cell>
          <cell r="FS859">
            <v>374.25880000000001</v>
          </cell>
          <cell r="FT859">
            <v>126.21461250888886</v>
          </cell>
          <cell r="FU859">
            <v>519.01224713754789</v>
          </cell>
          <cell r="FV859">
            <v>0.505</v>
          </cell>
          <cell r="FW859">
            <v>-3.0456995744609809</v>
          </cell>
          <cell r="FX859">
            <v>0.48961921714897205</v>
          </cell>
          <cell r="FY859">
            <v>0.45473656433270038</v>
          </cell>
          <cell r="FZ859">
            <v>0.44507999999999998</v>
          </cell>
          <cell r="GA859">
            <v>4.5505550877126932E-2</v>
          </cell>
          <cell r="GB859">
            <v>0.50024211520982731</v>
          </cell>
          <cell r="GC859">
            <v>1.4710769774302537</v>
          </cell>
          <cell r="GD859">
            <v>1.4779688359435068</v>
          </cell>
          <cell r="GE859">
            <v>1.4745229066868801</v>
          </cell>
          <cell r="GF859">
            <v>2711079.9442123957</v>
          </cell>
          <cell r="GG859">
            <v>7702.2257213540115</v>
          </cell>
          <cell r="GH859">
            <v>27.563175539312851</v>
          </cell>
          <cell r="GI859">
            <v>143977.28149107235</v>
          </cell>
          <cell r="GK859">
            <v>27.563175539312851</v>
          </cell>
          <cell r="GL859" t="str">
            <v>S1B173</v>
          </cell>
          <cell r="GM859">
            <v>49.04</v>
          </cell>
          <cell r="GN859">
            <v>5.83</v>
          </cell>
        </row>
        <row r="860">
          <cell r="D860" t="str">
            <v>S1B172</v>
          </cell>
          <cell r="E860" t="str">
            <v>Módulo SP1</v>
          </cell>
          <cell r="F860" t="str">
            <v>F6410034</v>
          </cell>
          <cell r="G860">
            <v>858</v>
          </cell>
          <cell r="H860" t="str">
            <v>F64100</v>
          </cell>
          <cell r="I860" t="str">
            <v>São Pedro I</v>
          </cell>
          <cell r="J860" t="str">
            <v>PARAIBUNA</v>
          </cell>
          <cell r="K860" t="str">
            <v>Fab. Jacareí</v>
          </cell>
          <cell r="L860">
            <v>25.55</v>
          </cell>
          <cell r="M860">
            <v>25.55</v>
          </cell>
          <cell r="N860">
            <v>9351.0818989864038</v>
          </cell>
          <cell r="O860">
            <v>0.27376947754948644</v>
          </cell>
          <cell r="P860" t="str">
            <v>FB</v>
          </cell>
          <cell r="Q860">
            <v>9385.2571895199999</v>
          </cell>
          <cell r="R860">
            <v>0.27516669999999999</v>
          </cell>
          <cell r="S860">
            <v>9385.2571895199999</v>
          </cell>
          <cell r="T860">
            <v>0.27516669999999999</v>
          </cell>
          <cell r="V860">
            <v>0</v>
          </cell>
          <cell r="W860">
            <v>0</v>
          </cell>
          <cell r="X860">
            <v>5997.2416915646172</v>
          </cell>
          <cell r="Y860">
            <v>3388.0154979553827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9385.2571895199999</v>
          </cell>
          <cell r="AI860">
            <v>40312</v>
          </cell>
          <cell r="AJ860">
            <v>40312</v>
          </cell>
          <cell r="AK860">
            <v>43891</v>
          </cell>
          <cell r="AL860" t="str">
            <v>SP8</v>
          </cell>
          <cell r="AN860" t="str">
            <v>S2.Cm.6O</v>
          </cell>
          <cell r="AO860" t="str">
            <v>VT02</v>
          </cell>
          <cell r="AP860">
            <v>9.7987679671457908</v>
          </cell>
          <cell r="AQ860">
            <v>2020</v>
          </cell>
          <cell r="AR860">
            <v>3</v>
          </cell>
          <cell r="AS860">
            <v>367.32904851350293</v>
          </cell>
          <cell r="AT860">
            <v>367.32904851350293</v>
          </cell>
          <cell r="AU860">
            <v>55.22</v>
          </cell>
          <cell r="AW860" t="str">
            <v>Arrend FIBRIA - Posse FIBRIA</v>
          </cell>
          <cell r="AX860" t="str">
            <v>ARRENDAMENTO</v>
          </cell>
          <cell r="AY860" t="str">
            <v>Módulo SP1São Pedro IFab. Jacareí</v>
          </cell>
          <cell r="AZ860" t="str">
            <v>Jacareí</v>
          </cell>
          <cell r="BA860" t="str">
            <v>(Tora s/c 6,5 a 7 m)</v>
          </cell>
          <cell r="BB860" t="str">
            <v>Tora Vale</v>
          </cell>
          <cell r="BC860" t="str">
            <v>Módulo SP1São Pedro I</v>
          </cell>
          <cell r="BD860">
            <v>76</v>
          </cell>
          <cell r="BE860" t="str">
            <v>Reforma</v>
          </cell>
          <cell r="BF860" t="str">
            <v>Reforma</v>
          </cell>
          <cell r="BG860" t="str">
            <v>FB</v>
          </cell>
          <cell r="BH860">
            <v>0.86349292303216185</v>
          </cell>
          <cell r="BI860">
            <v>0.13181702722060462</v>
          </cell>
          <cell r="BJ860">
            <v>4.6900497472335267E-3</v>
          </cell>
          <cell r="BK860">
            <v>0.86349292303216185</v>
          </cell>
          <cell r="BL860">
            <v>0.13181702722060462</v>
          </cell>
          <cell r="BM860">
            <v>4.6900497472335267E-3</v>
          </cell>
          <cell r="BN860">
            <v>0</v>
          </cell>
          <cell r="BO860">
            <v>0</v>
          </cell>
          <cell r="BP860">
            <v>1650.2412053702535</v>
          </cell>
          <cell r="BQ860">
            <v>932.2690441212394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2582.5102494914927</v>
          </cell>
          <cell r="CA860">
            <v>0</v>
          </cell>
          <cell r="CB860">
            <v>0</v>
          </cell>
          <cell r="CC860">
            <v>16.32661973191091</v>
          </cell>
          <cell r="CD860">
            <v>9.2233802680890893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25.55</v>
          </cell>
          <cell r="CN860">
            <v>0</v>
          </cell>
          <cell r="CO860">
            <v>0</v>
          </cell>
          <cell r="CP860">
            <v>159.98075844081902</v>
          </cell>
          <cell r="CQ860">
            <v>90.377763119755926</v>
          </cell>
          <cell r="CR860">
            <v>0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250.35852156057496</v>
          </cell>
          <cell r="DA860">
            <v>0</v>
          </cell>
          <cell r="DB860">
            <v>0</v>
          </cell>
          <cell r="DC860">
            <v>5178.5757583794784</v>
          </cell>
          <cell r="DD860">
            <v>2925.5274056077587</v>
          </cell>
          <cell r="DE860">
            <v>0</v>
          </cell>
          <cell r="DF860">
            <v>0</v>
          </cell>
          <cell r="DG860">
            <v>0</v>
          </cell>
          <cell r="DH860">
            <v>0</v>
          </cell>
          <cell r="DI860">
            <v>0</v>
          </cell>
          <cell r="DJ860">
            <v>0</v>
          </cell>
          <cell r="DK860">
            <v>0</v>
          </cell>
          <cell r="DL860">
            <v>0</v>
          </cell>
          <cell r="DM860">
            <v>8104.1031639872372</v>
          </cell>
          <cell r="DN860">
            <v>0</v>
          </cell>
          <cell r="DO860">
            <v>0</v>
          </cell>
          <cell r="DP860">
            <v>818.66593318513878</v>
          </cell>
          <cell r="DQ860">
            <v>462.48809234762393</v>
          </cell>
          <cell r="DR860">
            <v>0</v>
          </cell>
          <cell r="DS860">
            <v>0</v>
          </cell>
          <cell r="DT860">
            <v>0</v>
          </cell>
          <cell r="DU860">
            <v>0</v>
          </cell>
          <cell r="DV860">
            <v>0</v>
          </cell>
          <cell r="DW860">
            <v>0</v>
          </cell>
          <cell r="DX860">
            <v>0</v>
          </cell>
          <cell r="DY860">
            <v>0</v>
          </cell>
          <cell r="DZ860">
            <v>1281.1540255327627</v>
          </cell>
          <cell r="EA860">
            <v>0</v>
          </cell>
          <cell r="EB860">
            <v>0</v>
          </cell>
          <cell r="EC860">
            <v>331167.68620819814</v>
          </cell>
          <cell r="ED860">
            <v>187086.21579709623</v>
          </cell>
          <cell r="EE860">
            <v>0</v>
          </cell>
          <cell r="EF860">
            <v>0</v>
          </cell>
          <cell r="EG860">
            <v>0</v>
          </cell>
          <cell r="EH860">
            <v>0</v>
          </cell>
          <cell r="EI860">
            <v>0</v>
          </cell>
          <cell r="EJ860">
            <v>0</v>
          </cell>
          <cell r="EK860">
            <v>0</v>
          </cell>
          <cell r="EL860">
            <v>0</v>
          </cell>
          <cell r="EM860">
            <v>518253.9020052944</v>
          </cell>
          <cell r="EN860">
            <v>22.062244183471737</v>
          </cell>
          <cell r="EO860">
            <v>3.367925045486448</v>
          </cell>
          <cell r="EP860">
            <v>0.11983077104181661</v>
          </cell>
          <cell r="EQ860">
            <v>22.062244183471737</v>
          </cell>
          <cell r="ER860">
            <v>3.367925045486448</v>
          </cell>
          <cell r="ES860">
            <v>0.11983077104181661</v>
          </cell>
          <cell r="ET860">
            <v>8104.1031639872372</v>
          </cell>
          <cell r="EU860">
            <v>1237.136702423333</v>
          </cell>
          <cell r="EV860">
            <v>44.017323109429917</v>
          </cell>
          <cell r="EW860">
            <v>8104.1031639872372</v>
          </cell>
          <cell r="EX860">
            <v>1237.136702423333</v>
          </cell>
          <cell r="EY860">
            <v>44.017323109429917</v>
          </cell>
          <cell r="EZ860" t="str">
            <v>F64111-2009-034</v>
          </cell>
          <cell r="FA860" t="str">
            <v>Desmob</v>
          </cell>
          <cell r="FB860" t="str">
            <v>Não</v>
          </cell>
          <cell r="FC860" t="str">
            <v>Sim</v>
          </cell>
          <cell r="FL860">
            <v>37.487268781658827</v>
          </cell>
          <cell r="FM860" t="str">
            <v>VT02Fab. Jacareí</v>
          </cell>
          <cell r="FN860">
            <v>500</v>
          </cell>
          <cell r="FO860">
            <v>1.823419626522826</v>
          </cell>
          <cell r="FP860">
            <v>509.1170981326141</v>
          </cell>
          <cell r="FQ860">
            <v>-25.75</v>
          </cell>
          <cell r="FR860">
            <v>392.36973211001441</v>
          </cell>
          <cell r="FS860">
            <v>374.25880000000001</v>
          </cell>
          <cell r="FT860">
            <v>141.38428892281559</v>
          </cell>
          <cell r="FU860">
            <v>533.75402103283</v>
          </cell>
          <cell r="FV860">
            <v>0.51200000000000001</v>
          </cell>
          <cell r="FW860">
            <v>-1.8401785383756639</v>
          </cell>
          <cell r="FX860">
            <v>0.50257828588351661</v>
          </cell>
          <cell r="FY860">
            <v>0.45452020412448507</v>
          </cell>
          <cell r="FZ860">
            <v>0.44507999999999998</v>
          </cell>
          <cell r="GA860">
            <v>5.8717831932650261E-2</v>
          </cell>
          <cell r="GB860">
            <v>0.51323803605713536</v>
          </cell>
          <cell r="GC860">
            <v>1.3807384995932357</v>
          </cell>
          <cell r="GD860">
            <v>1.3944703113862855</v>
          </cell>
          <cell r="GE860">
            <v>1.3876044054897605</v>
          </cell>
          <cell r="GF860">
            <v>5009418.7633335767</v>
          </cell>
          <cell r="GG860">
            <v>13023.0242228324</v>
          </cell>
          <cell r="GH860">
            <v>23.907264709487094</v>
          </cell>
          <cell r="GI860">
            <v>224375.82799647152</v>
          </cell>
          <cell r="GK860">
            <v>23.907264709487094</v>
          </cell>
          <cell r="GL860" t="str">
            <v>S1B172</v>
          </cell>
          <cell r="GM860">
            <v>49.04</v>
          </cell>
          <cell r="GN860">
            <v>6.18</v>
          </cell>
        </row>
        <row r="861">
          <cell r="D861" t="str">
            <v>S1B163</v>
          </cell>
          <cell r="E861" t="str">
            <v>Módulo SP1</v>
          </cell>
          <cell r="F861" t="str">
            <v>F641038D</v>
          </cell>
          <cell r="G861">
            <v>859</v>
          </cell>
          <cell r="H861" t="str">
            <v>F64103</v>
          </cell>
          <cell r="I861" t="str">
            <v>São Pedro I</v>
          </cell>
          <cell r="J861" t="str">
            <v>PARAIBUNA</v>
          </cell>
          <cell r="K861" t="str">
            <v>Fab. Jacareí</v>
          </cell>
          <cell r="L861">
            <v>4.66</v>
          </cell>
          <cell r="M861">
            <v>4.66</v>
          </cell>
          <cell r="N861">
            <v>1676.4816000000001</v>
          </cell>
          <cell r="O861">
            <v>0.28728990399999998</v>
          </cell>
          <cell r="P861" t="str">
            <v>FB</v>
          </cell>
          <cell r="Q861" t="str">
            <v>Sem IPC</v>
          </cell>
          <cell r="R861" t="str">
            <v>Sem IPC</v>
          </cell>
          <cell r="S861">
            <v>1676.4816000000001</v>
          </cell>
          <cell r="T861">
            <v>0.28728990399999998</v>
          </cell>
          <cell r="V861">
            <v>0</v>
          </cell>
          <cell r="W861">
            <v>0</v>
          </cell>
          <cell r="X861">
            <v>0</v>
          </cell>
          <cell r="Y861">
            <v>1676.4816000000001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1676.4816000000001</v>
          </cell>
          <cell r="AI861">
            <v>37159</v>
          </cell>
          <cell r="AJ861">
            <v>37159</v>
          </cell>
          <cell r="AK861">
            <v>43922</v>
          </cell>
          <cell r="AL861" t="str">
            <v>SP1</v>
          </cell>
          <cell r="AN861" t="str">
            <v>S2.Am.6M</v>
          </cell>
          <cell r="AO861" t="str">
            <v>VT04</v>
          </cell>
          <cell r="AP861">
            <v>18.5160848733744</v>
          </cell>
          <cell r="AQ861">
            <v>2020</v>
          </cell>
          <cell r="AR861">
            <v>4</v>
          </cell>
          <cell r="AS861" t="str">
            <v>-</v>
          </cell>
          <cell r="AT861">
            <v>359.76</v>
          </cell>
          <cell r="AU861">
            <v>58.010000000000005</v>
          </cell>
          <cell r="AW861" t="str">
            <v>ARRENDAMENTO</v>
          </cell>
          <cell r="AX861" t="str">
            <v>ARRENDAMENTO</v>
          </cell>
          <cell r="AY861" t="str">
            <v>Módulo SP1São Pedro IFab. Jacareí</v>
          </cell>
          <cell r="AZ861" t="str">
            <v>Jacareí</v>
          </cell>
          <cell r="BA861" t="str">
            <v>(Tora s/c 6,5 a 7 m)</v>
          </cell>
          <cell r="BB861" t="str">
            <v>Tora Vale</v>
          </cell>
          <cell r="BC861" t="str">
            <v>Módulo SP1São Pedro I</v>
          </cell>
          <cell r="BD861">
            <v>76</v>
          </cell>
          <cell r="BE861" t="str">
            <v>REFORMA</v>
          </cell>
          <cell r="BF861" t="str">
            <v>Reforma</v>
          </cell>
          <cell r="BG861" t="str">
            <v>FB</v>
          </cell>
          <cell r="BH861">
            <v>0.804007965987242</v>
          </cell>
          <cell r="BI861">
            <v>0.18763776384444211</v>
          </cell>
          <cell r="BJ861">
            <v>8.3542701683159137E-3</v>
          </cell>
          <cell r="BK861">
            <v>0.804007965987242</v>
          </cell>
          <cell r="BL861">
            <v>0.18763776384444211</v>
          </cell>
          <cell r="BM861">
            <v>8.3542701683159137E-3</v>
          </cell>
          <cell r="BN861">
            <v>0</v>
          </cell>
          <cell r="BO861">
            <v>0</v>
          </cell>
          <cell r="BP861">
            <v>0</v>
          </cell>
          <cell r="BQ861">
            <v>481.63623792176639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481.63623792176639</v>
          </cell>
          <cell r="CA861">
            <v>0</v>
          </cell>
          <cell r="CB861">
            <v>0</v>
          </cell>
          <cell r="CC861">
            <v>0</v>
          </cell>
          <cell r="CD861">
            <v>4.66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4.66</v>
          </cell>
          <cell r="CN861">
            <v>0</v>
          </cell>
          <cell r="CO861">
            <v>0</v>
          </cell>
          <cell r="CP861">
            <v>0</v>
          </cell>
          <cell r="CQ861">
            <v>86.2849555099247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86.2849555099247</v>
          </cell>
          <cell r="DA861">
            <v>0</v>
          </cell>
          <cell r="DB861">
            <v>0</v>
          </cell>
          <cell r="DC861">
            <v>0</v>
          </cell>
          <cell r="DD861">
            <v>1347.9045612310372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1347.9045612310372</v>
          </cell>
          <cell r="DN861">
            <v>0</v>
          </cell>
          <cell r="DO861">
            <v>0</v>
          </cell>
          <cell r="DP861">
            <v>0</v>
          </cell>
          <cell r="DQ861">
            <v>328.57703876896289</v>
          </cell>
          <cell r="DR861">
            <v>0</v>
          </cell>
          <cell r="DS861">
            <v>0</v>
          </cell>
          <cell r="DT861">
            <v>0</v>
          </cell>
          <cell r="DU861">
            <v>0</v>
          </cell>
          <cell r="DV861">
            <v>0</v>
          </cell>
          <cell r="DW861">
            <v>0</v>
          </cell>
          <cell r="DX861">
            <v>0</v>
          </cell>
          <cell r="DY861">
            <v>0</v>
          </cell>
          <cell r="DZ861">
            <v>328.57703876896289</v>
          </cell>
          <cell r="EA861">
            <v>0</v>
          </cell>
          <cell r="EB861">
            <v>0</v>
          </cell>
          <cell r="EC861">
            <v>0</v>
          </cell>
          <cell r="ED861">
            <v>97252.697616000019</v>
          </cell>
          <cell r="EE861">
            <v>0</v>
          </cell>
          <cell r="EF861">
            <v>0</v>
          </cell>
          <cell r="EG861">
            <v>0</v>
          </cell>
          <cell r="EH861">
            <v>0</v>
          </cell>
          <cell r="EI861">
            <v>0</v>
          </cell>
          <cell r="EJ861">
            <v>0</v>
          </cell>
          <cell r="EK861">
            <v>0</v>
          </cell>
          <cell r="EL861">
            <v>0</v>
          </cell>
          <cell r="EM861">
            <v>97252.697616000019</v>
          </cell>
          <cell r="EN861">
            <v>3.7466771215005479</v>
          </cell>
          <cell r="EO861">
            <v>0.87439197951510028</v>
          </cell>
          <cell r="EP861">
            <v>3.8930898984352161E-2</v>
          </cell>
          <cell r="EQ861">
            <v>3.7466771215005479</v>
          </cell>
          <cell r="ER861">
            <v>0.87439197951510028</v>
          </cell>
          <cell r="ES861">
            <v>3.8930898984352161E-2</v>
          </cell>
          <cell r="ET861">
            <v>1347.9045612310372</v>
          </cell>
          <cell r="EU861">
            <v>314.57125855035247</v>
          </cell>
          <cell r="EV861">
            <v>14.005780218610534</v>
          </cell>
          <cell r="EW861">
            <v>1347.9045612310372</v>
          </cell>
          <cell r="EX861">
            <v>314.57125855035247</v>
          </cell>
          <cell r="EY861">
            <v>14.005780218610534</v>
          </cell>
          <cell r="EZ861" t="str">
            <v>F641038D</v>
          </cell>
          <cell r="FA861" t="str">
            <v>-</v>
          </cell>
          <cell r="FB861" t="str">
            <v>Não</v>
          </cell>
          <cell r="FC861" t="str">
            <v>Sim</v>
          </cell>
          <cell r="FL861">
            <v>19.429593375720835</v>
          </cell>
          <cell r="FM861" t="str">
            <v>VT04Fab. Jacareí</v>
          </cell>
          <cell r="FN861">
            <v>480</v>
          </cell>
          <cell r="FO861">
            <v>5.3576027225706788</v>
          </cell>
          <cell r="FP861">
            <v>505.71649306833928</v>
          </cell>
          <cell r="FQ861">
            <v>-25.75</v>
          </cell>
          <cell r="FR861">
            <v>403.15000000000003</v>
          </cell>
          <cell r="FS861">
            <v>374.25880000000001</v>
          </cell>
          <cell r="FT861">
            <v>141.60567222601307</v>
          </cell>
          <cell r="FU861">
            <v>544.75567222601308</v>
          </cell>
          <cell r="FV861">
            <v>0.505</v>
          </cell>
          <cell r="FW861">
            <v>-5.3870020072076743</v>
          </cell>
          <cell r="FX861">
            <v>0.47779563986360124</v>
          </cell>
          <cell r="FY861">
            <v>0.45903999999999995</v>
          </cell>
          <cell r="FZ861">
            <v>0.44507999999999998</v>
          </cell>
          <cell r="GA861">
            <v>3.3741770744557212E-2</v>
          </cell>
          <cell r="GB861">
            <v>0.49278177074455715</v>
          </cell>
          <cell r="GC861">
            <v>1.6370851110993931</v>
          </cell>
          <cell r="GD861">
            <v>1.5447488916474057</v>
          </cell>
          <cell r="GE861">
            <v>1.5909170013733993</v>
          </cell>
          <cell r="GF861">
            <v>913272.86098254204</v>
          </cell>
          <cell r="GG861">
            <v>2667.1430799296786</v>
          </cell>
          <cell r="GH861">
            <v>23.706379981131136</v>
          </cell>
          <cell r="GI861">
            <v>39743.309840974696</v>
          </cell>
          <cell r="GK861">
            <v>23.706379981131136</v>
          </cell>
          <cell r="GL861" t="str">
            <v>S1B163</v>
          </cell>
          <cell r="GM861">
            <v>49.03</v>
          </cell>
          <cell r="GN861">
            <v>8.98</v>
          </cell>
        </row>
        <row r="862">
          <cell r="D862" t="str">
            <v>S1B154</v>
          </cell>
          <cell r="E862" t="str">
            <v>Módulo SP1</v>
          </cell>
          <cell r="F862" t="str">
            <v>F6410038</v>
          </cell>
          <cell r="G862">
            <v>860</v>
          </cell>
          <cell r="H862" t="str">
            <v>F64100</v>
          </cell>
          <cell r="I862" t="str">
            <v>São Pedro I</v>
          </cell>
          <cell r="J862" t="str">
            <v>PARAIBUNA</v>
          </cell>
          <cell r="K862" t="str">
            <v>Fab. Jacareí</v>
          </cell>
          <cell r="L862">
            <v>22.49</v>
          </cell>
          <cell r="M862">
            <v>22.49</v>
          </cell>
          <cell r="N862">
            <v>6844.4</v>
          </cell>
          <cell r="O862">
            <v>0.17355696759647987</v>
          </cell>
          <cell r="P862" t="str">
            <v>FB</v>
          </cell>
          <cell r="Q862">
            <v>7515.3334491300002</v>
          </cell>
          <cell r="R862">
            <v>0.192084</v>
          </cell>
          <cell r="S862">
            <v>7515.3334491300002</v>
          </cell>
          <cell r="T862">
            <v>0.192084</v>
          </cell>
          <cell r="V862">
            <v>0</v>
          </cell>
          <cell r="W862">
            <v>0</v>
          </cell>
          <cell r="X862">
            <v>0</v>
          </cell>
          <cell r="Y862">
            <v>7515.3334491300002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7515.3334491300002</v>
          </cell>
          <cell r="AI862">
            <v>40249</v>
          </cell>
          <cell r="AJ862">
            <v>40249</v>
          </cell>
          <cell r="AK862">
            <v>43922</v>
          </cell>
          <cell r="AL862" t="str">
            <v>SP8</v>
          </cell>
          <cell r="AN862" t="str">
            <v>S2.Cm.6O</v>
          </cell>
          <cell r="AO862" t="str">
            <v>VT04</v>
          </cell>
          <cell r="AP862">
            <v>10.056125941136209</v>
          </cell>
          <cell r="AQ862">
            <v>2020</v>
          </cell>
          <cell r="AR862">
            <v>4</v>
          </cell>
          <cell r="AS862">
            <v>334.16333700000001</v>
          </cell>
          <cell r="AT862">
            <v>334.16333700000001</v>
          </cell>
          <cell r="AU862">
            <v>53.98</v>
          </cell>
          <cell r="AW862" t="str">
            <v>Arrend FIBRIA - Posse FIBRIA</v>
          </cell>
          <cell r="AX862" t="str">
            <v>ARRENDAMENTO</v>
          </cell>
          <cell r="AY862" t="str">
            <v>Módulo SP1São Pedro IFab. Jacareí</v>
          </cell>
          <cell r="AZ862" t="str">
            <v>Jacareí</v>
          </cell>
          <cell r="BA862" t="str">
            <v>(Tora s/c 6,5 a 7 m)</v>
          </cell>
          <cell r="BB862" t="str">
            <v>Tora Vale</v>
          </cell>
          <cell r="BC862" t="str">
            <v>Módulo SP1São Pedro I</v>
          </cell>
          <cell r="BD862">
            <v>76</v>
          </cell>
          <cell r="BE862" t="str">
            <v>Rebrota</v>
          </cell>
          <cell r="BF862" t="str">
            <v>Rebrota</v>
          </cell>
          <cell r="BG862" t="str">
            <v>FB</v>
          </cell>
          <cell r="BH862">
            <v>0.89006687133147233</v>
          </cell>
          <cell r="BI862">
            <v>0.10599645925737104</v>
          </cell>
          <cell r="BJ862">
            <v>3.936669411156668E-3</v>
          </cell>
          <cell r="BK862">
            <v>0.89006687133147233</v>
          </cell>
          <cell r="BL862">
            <v>0.10599645925737104</v>
          </cell>
          <cell r="BM862">
            <v>3.936669411156668E-3</v>
          </cell>
          <cell r="BN862">
            <v>0</v>
          </cell>
          <cell r="BO862">
            <v>0</v>
          </cell>
          <cell r="BP862">
            <v>0</v>
          </cell>
          <cell r="BQ862">
            <v>1443.575310242687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1443.575310242687</v>
          </cell>
          <cell r="CA862">
            <v>0</v>
          </cell>
          <cell r="CB862">
            <v>0</v>
          </cell>
          <cell r="CC862">
            <v>0</v>
          </cell>
          <cell r="CD862">
            <v>22.49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22.49</v>
          </cell>
          <cell r="CN862">
            <v>0</v>
          </cell>
          <cell r="CO862">
            <v>0</v>
          </cell>
          <cell r="CP862">
            <v>0</v>
          </cell>
          <cell r="CQ862">
            <v>226.16227241615331</v>
          </cell>
          <cell r="CR862">
            <v>0</v>
          </cell>
          <cell r="CS862">
            <v>0</v>
          </cell>
          <cell r="CT862">
            <v>0</v>
          </cell>
          <cell r="CU862">
            <v>0</v>
          </cell>
          <cell r="CV862">
            <v>0</v>
          </cell>
          <cell r="CW862">
            <v>0</v>
          </cell>
          <cell r="CX862">
            <v>0</v>
          </cell>
          <cell r="CY862">
            <v>0</v>
          </cell>
          <cell r="CZ862">
            <v>226.16227241615331</v>
          </cell>
          <cell r="DA862">
            <v>0</v>
          </cell>
          <cell r="DB862">
            <v>0</v>
          </cell>
          <cell r="DC862">
            <v>0</v>
          </cell>
          <cell r="DD862">
            <v>6689.149330079902</v>
          </cell>
          <cell r="DE862">
            <v>0</v>
          </cell>
          <cell r="DF862">
            <v>0</v>
          </cell>
          <cell r="DG862">
            <v>0</v>
          </cell>
          <cell r="DH862">
            <v>0</v>
          </cell>
          <cell r="DI862">
            <v>0</v>
          </cell>
          <cell r="DJ862">
            <v>0</v>
          </cell>
          <cell r="DK862">
            <v>0</v>
          </cell>
          <cell r="DL862">
            <v>0</v>
          </cell>
          <cell r="DM862">
            <v>6689.149330079902</v>
          </cell>
          <cell r="DN862">
            <v>0</v>
          </cell>
          <cell r="DO862">
            <v>0</v>
          </cell>
          <cell r="DP862">
            <v>0</v>
          </cell>
          <cell r="DQ862">
            <v>826.18411905009816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>
            <v>0</v>
          </cell>
          <cell r="DW862">
            <v>0</v>
          </cell>
          <cell r="DX862">
            <v>0</v>
          </cell>
          <cell r="DY862">
            <v>0</v>
          </cell>
          <cell r="DZ862">
            <v>826.18411905009816</v>
          </cell>
          <cell r="EA862">
            <v>0</v>
          </cell>
          <cell r="EB862">
            <v>0</v>
          </cell>
          <cell r="EC862">
            <v>0</v>
          </cell>
          <cell r="ED862">
            <v>405677.69958403741</v>
          </cell>
          <cell r="EE862">
            <v>0</v>
          </cell>
          <cell r="EF862">
            <v>0</v>
          </cell>
          <cell r="EG862">
            <v>0</v>
          </cell>
          <cell r="EH862">
            <v>0</v>
          </cell>
          <cell r="EI862">
            <v>0</v>
          </cell>
          <cell r="EJ862">
            <v>0</v>
          </cell>
          <cell r="EK862">
            <v>0</v>
          </cell>
          <cell r="EL862">
            <v>0</v>
          </cell>
          <cell r="EM862">
            <v>405677.69958403741</v>
          </cell>
          <cell r="EN862">
            <v>20.017603936244811</v>
          </cell>
          <cell r="EO862">
            <v>2.3838603686982744</v>
          </cell>
          <cell r="EP862">
            <v>8.8535695056913458E-2</v>
          </cell>
          <cell r="EQ862">
            <v>20.017603936244811</v>
          </cell>
          <cell r="ER862">
            <v>2.3838603686982744</v>
          </cell>
          <cell r="ES862">
            <v>8.8535695056913458E-2</v>
          </cell>
          <cell r="ET862">
            <v>6689.149330079902</v>
          </cell>
          <cell r="EU862">
            <v>796.5987357462659</v>
          </cell>
          <cell r="EV862">
            <v>29.585383303832607</v>
          </cell>
          <cell r="EW862">
            <v>6689.149330079902</v>
          </cell>
          <cell r="EX862">
            <v>796.5987357462659</v>
          </cell>
          <cell r="EY862">
            <v>29.585383303832607</v>
          </cell>
          <cell r="EZ862" t="str">
            <v>F64161-2009-038</v>
          </cell>
          <cell r="FA862" t="str">
            <v>Desmob</v>
          </cell>
          <cell r="FB862" t="str">
            <v>Não</v>
          </cell>
          <cell r="FC862" t="str">
            <v>Sim</v>
          </cell>
          <cell r="FL862">
            <v>33.229828162060983</v>
          </cell>
          <cell r="FM862" t="str">
            <v>VT04Fab. Jacareí</v>
          </cell>
          <cell r="FN862">
            <v>480</v>
          </cell>
          <cell r="FO862">
            <v>2.5744153957205462</v>
          </cell>
          <cell r="FP862">
            <v>492.35719389945859</v>
          </cell>
          <cell r="FQ862">
            <v>-25.75</v>
          </cell>
          <cell r="FR862">
            <v>393.60267737201934</v>
          </cell>
          <cell r="FS862">
            <v>374.25880000000001</v>
          </cell>
          <cell r="FT862">
            <v>124.20240761783626</v>
          </cell>
          <cell r="FU862">
            <v>517.80508498985557</v>
          </cell>
          <cell r="FV862">
            <v>0.505</v>
          </cell>
          <cell r="FW862">
            <v>-2.5941545160071033</v>
          </cell>
          <cell r="FX862">
            <v>0.49189951969416412</v>
          </cell>
          <cell r="FY862">
            <v>0.45514208861847694</v>
          </cell>
          <cell r="FZ862">
            <v>0.44507999999999998</v>
          </cell>
          <cell r="GA862">
            <v>4.787798593896779E-2</v>
          </cell>
          <cell r="GB862">
            <v>0.50302007455744469</v>
          </cell>
          <cell r="GC862">
            <v>1.4542742120634555</v>
          </cell>
          <cell r="GD862">
            <v>1.4577190761994259</v>
          </cell>
          <cell r="GE862">
            <v>1.4559966441314407</v>
          </cell>
          <cell r="GF862">
            <v>3891477.8753538644</v>
          </cell>
          <cell r="GG862">
            <v>10942.300281462045</v>
          </cell>
          <cell r="GH862">
            <v>27.243441886282085</v>
          </cell>
          <cell r="GI862">
            <v>204743.55007740506</v>
          </cell>
          <cell r="GK862">
            <v>27.243441886282085</v>
          </cell>
          <cell r="GL862" t="str">
            <v>S1B154</v>
          </cell>
          <cell r="GM862">
            <v>49.04</v>
          </cell>
          <cell r="GN862">
            <v>4.9400000000000004</v>
          </cell>
        </row>
        <row r="863">
          <cell r="D863" t="str">
            <v>S1B167</v>
          </cell>
          <cell r="E863" t="str">
            <v>Módulo SP1</v>
          </cell>
          <cell r="F863" t="str">
            <v>F641037C</v>
          </cell>
          <cell r="G863">
            <v>861</v>
          </cell>
          <cell r="H863" t="str">
            <v>F64103</v>
          </cell>
          <cell r="I863" t="str">
            <v>São Pedro I</v>
          </cell>
          <cell r="J863" t="str">
            <v>PARAIBUNA</v>
          </cell>
          <cell r="K863" t="str">
            <v>Fab. Jacareí</v>
          </cell>
          <cell r="L863">
            <v>0.97</v>
          </cell>
          <cell r="M863">
            <v>0.97</v>
          </cell>
          <cell r="N863">
            <v>348.23</v>
          </cell>
          <cell r="O863">
            <v>0.28000000000000003</v>
          </cell>
          <cell r="P863" t="str">
            <v>FB</v>
          </cell>
          <cell r="Q863" t="str">
            <v>Sem IPC</v>
          </cell>
          <cell r="R863" t="str">
            <v>Sem IPC</v>
          </cell>
          <cell r="S863">
            <v>348.23</v>
          </cell>
          <cell r="T863">
            <v>0.28000000000000003</v>
          </cell>
          <cell r="V863">
            <v>0</v>
          </cell>
          <cell r="W863">
            <v>0</v>
          </cell>
          <cell r="X863">
            <v>0</v>
          </cell>
          <cell r="Y863">
            <v>348.23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348.23</v>
          </cell>
          <cell r="AI863">
            <v>37159</v>
          </cell>
          <cell r="AJ863">
            <v>37159</v>
          </cell>
          <cell r="AK863">
            <v>43922</v>
          </cell>
          <cell r="AL863" t="str">
            <v>SP1</v>
          </cell>
          <cell r="AN863" t="str">
            <v>S2.Am.6M</v>
          </cell>
          <cell r="AO863" t="str">
            <v>VT04</v>
          </cell>
          <cell r="AP863">
            <v>18.5160848733744</v>
          </cell>
          <cell r="AQ863">
            <v>2020</v>
          </cell>
          <cell r="AR863">
            <v>4</v>
          </cell>
          <cell r="AS863" t="str">
            <v>-</v>
          </cell>
          <cell r="AT863">
            <v>359.00000000000006</v>
          </cell>
          <cell r="AU863">
            <v>58.010000000000005</v>
          </cell>
          <cell r="AW863" t="str">
            <v>ARRENDAMENTO</v>
          </cell>
          <cell r="AX863" t="str">
            <v>ARRENDAMENTO</v>
          </cell>
          <cell r="AY863" t="str">
            <v>Módulo SP1São Pedro IFab. Jacareí</v>
          </cell>
          <cell r="AZ863" t="str">
            <v>Jacareí</v>
          </cell>
          <cell r="BA863" t="str">
            <v>(Tora s/c 6,5 a 7 m)</v>
          </cell>
          <cell r="BB863" t="str">
            <v>Tora Vale</v>
          </cell>
          <cell r="BC863" t="str">
            <v>Módulo SP1São Pedro I</v>
          </cell>
          <cell r="BD863">
            <v>76</v>
          </cell>
          <cell r="BE863" t="str">
            <v>REFORMA</v>
          </cell>
          <cell r="BF863" t="str">
            <v>Reforma</v>
          </cell>
          <cell r="BG863" t="str">
            <v>FB</v>
          </cell>
          <cell r="BH863">
            <v>0.96349627409660177</v>
          </cell>
          <cell r="BI863">
            <v>3.650372590339819E-2</v>
          </cell>
          <cell r="BJ863">
            <v>0</v>
          </cell>
          <cell r="BK863">
            <v>0.96349627409660177</v>
          </cell>
          <cell r="BL863">
            <v>3.650372590339819E-2</v>
          </cell>
          <cell r="BM863">
            <v>0</v>
          </cell>
          <cell r="BN863">
            <v>0</v>
          </cell>
          <cell r="BO863">
            <v>0</v>
          </cell>
          <cell r="BP863">
            <v>0</v>
          </cell>
          <cell r="BQ863">
            <v>97.504400000000018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97.504400000000018</v>
          </cell>
          <cell r="CA863">
            <v>0</v>
          </cell>
          <cell r="CB863">
            <v>0</v>
          </cell>
          <cell r="CC863">
            <v>0</v>
          </cell>
          <cell r="CD863">
            <v>0.96999999999999986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0.96999999999999986</v>
          </cell>
          <cell r="CN863">
            <v>0</v>
          </cell>
          <cell r="CO863">
            <v>0</v>
          </cell>
          <cell r="CP863">
            <v>0</v>
          </cell>
          <cell r="CQ863">
            <v>17.960602327173167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17.960602327173167</v>
          </cell>
          <cell r="DA863">
            <v>0</v>
          </cell>
          <cell r="DB863">
            <v>0</v>
          </cell>
          <cell r="DC863">
            <v>0</v>
          </cell>
          <cell r="DD863">
            <v>335.51830752865965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335.51830752865965</v>
          </cell>
          <cell r="DN863">
            <v>0</v>
          </cell>
          <cell r="DO863">
            <v>0</v>
          </cell>
          <cell r="DP863">
            <v>0</v>
          </cell>
          <cell r="DQ863">
            <v>12.711692471340371</v>
          </cell>
          <cell r="DR863">
            <v>0</v>
          </cell>
          <cell r="DS863">
            <v>0</v>
          </cell>
          <cell r="DT863">
            <v>0</v>
          </cell>
          <cell r="DU863">
            <v>0</v>
          </cell>
          <cell r="DV863">
            <v>0</v>
          </cell>
          <cell r="DW863">
            <v>0</v>
          </cell>
          <cell r="DX863">
            <v>0</v>
          </cell>
          <cell r="DY863">
            <v>0</v>
          </cell>
          <cell r="DZ863">
            <v>12.711692471340371</v>
          </cell>
          <cell r="EA863">
            <v>0</v>
          </cell>
          <cell r="EB863">
            <v>0</v>
          </cell>
          <cell r="EC863">
            <v>0</v>
          </cell>
          <cell r="ED863">
            <v>20200.822300000003</v>
          </cell>
          <cell r="EE863">
            <v>0</v>
          </cell>
          <cell r="EF863">
            <v>0</v>
          </cell>
          <cell r="EG863">
            <v>0</v>
          </cell>
          <cell r="EH863">
            <v>0</v>
          </cell>
          <cell r="EI863">
            <v>0</v>
          </cell>
          <cell r="EJ863">
            <v>0</v>
          </cell>
          <cell r="EK863">
            <v>0</v>
          </cell>
          <cell r="EL863">
            <v>0</v>
          </cell>
          <cell r="EM863">
            <v>20200.822300000003</v>
          </cell>
          <cell r="EN863">
            <v>0.93459138587370372</v>
          </cell>
          <cell r="EO863">
            <v>3.5408614126296242E-2</v>
          </cell>
          <cell r="EP863">
            <v>0</v>
          </cell>
          <cell r="EQ863">
            <v>0.93459138587370372</v>
          </cell>
          <cell r="ER863">
            <v>3.5408614126296242E-2</v>
          </cell>
          <cell r="ES863">
            <v>0</v>
          </cell>
          <cell r="ET863">
            <v>335.51830752865965</v>
          </cell>
          <cell r="EU863">
            <v>12.711692471340353</v>
          </cell>
          <cell r="EV863">
            <v>0</v>
          </cell>
          <cell r="EW863">
            <v>335.51830752865965</v>
          </cell>
          <cell r="EX863">
            <v>12.711692471340353</v>
          </cell>
          <cell r="EY863">
            <v>0</v>
          </cell>
          <cell r="EZ863" t="str">
            <v>F641037C</v>
          </cell>
          <cell r="FA863" t="str">
            <v>-</v>
          </cell>
          <cell r="FB863" t="str">
            <v>Não</v>
          </cell>
          <cell r="FC863" t="str">
            <v>Sim</v>
          </cell>
          <cell r="FL863">
            <v>19.388547981664946</v>
          </cell>
          <cell r="FM863" t="str">
            <v>VT04Fab. Jacareí</v>
          </cell>
          <cell r="FN863">
            <v>480</v>
          </cell>
          <cell r="FO863">
            <v>5.3666759958217281</v>
          </cell>
          <cell r="FP863">
            <v>505.76004477994428</v>
          </cell>
          <cell r="FQ863">
            <v>-25.75</v>
          </cell>
          <cell r="FR863">
            <v>403.15000000000003</v>
          </cell>
          <cell r="FS863">
            <v>374.25880000000001</v>
          </cell>
          <cell r="FT863">
            <v>141.65258594596716</v>
          </cell>
          <cell r="FU863">
            <v>544.80258594596717</v>
          </cell>
          <cell r="FV863">
            <v>0.505</v>
          </cell>
          <cell r="FW863">
            <v>-5.3961040122345629</v>
          </cell>
          <cell r="FX863">
            <v>0.47774967473821545</v>
          </cell>
          <cell r="FY863">
            <v>0.45903999999999995</v>
          </cell>
          <cell r="FZ863">
            <v>0.44507999999999998</v>
          </cell>
          <cell r="GA863">
            <v>3.3694363916218273E-2</v>
          </cell>
          <cell r="GB863">
            <v>0.49273436391621822</v>
          </cell>
          <cell r="GC863">
            <v>1.6374103977927237</v>
          </cell>
          <cell r="GD863">
            <v>1.5451089592468898</v>
          </cell>
          <cell r="GE863">
            <v>1.5912596785198068</v>
          </cell>
          <cell r="GF863">
            <v>189716.60450396416</v>
          </cell>
          <cell r="GG863">
            <v>554.12435785095238</v>
          </cell>
          <cell r="GH863">
            <v>23.821993160703983</v>
          </cell>
          <cell r="GI863">
            <v>8295.5326783519486</v>
          </cell>
          <cell r="GK863">
            <v>23.821993160703983</v>
          </cell>
          <cell r="GL863" t="str">
            <v>S1B167</v>
          </cell>
          <cell r="GM863">
            <v>49.03</v>
          </cell>
          <cell r="GN863">
            <v>8.98</v>
          </cell>
        </row>
        <row r="864">
          <cell r="D864" t="str">
            <v>S1B162</v>
          </cell>
          <cell r="E864" t="str">
            <v>Módulo SP1</v>
          </cell>
          <cell r="F864" t="str">
            <v>F6410037</v>
          </cell>
          <cell r="G864">
            <v>862</v>
          </cell>
          <cell r="H864" t="str">
            <v>F64100</v>
          </cell>
          <cell r="I864" t="str">
            <v>São Pedro I</v>
          </cell>
          <cell r="J864" t="str">
            <v>PARAIBUNA</v>
          </cell>
          <cell r="K864" t="str">
            <v>Fab. Jacareí</v>
          </cell>
          <cell r="L864">
            <v>28.8</v>
          </cell>
          <cell r="M864">
            <v>28.8</v>
          </cell>
          <cell r="N864">
            <v>9015.3880621196513</v>
          </cell>
          <cell r="O864">
            <v>0.17336665949230065</v>
          </cell>
          <cell r="P864" t="str">
            <v>FB</v>
          </cell>
          <cell r="Q864">
            <v>9680.2835016499994</v>
          </cell>
          <cell r="R864">
            <v>0.1860899</v>
          </cell>
          <cell r="S864">
            <v>9680.2835016499994</v>
          </cell>
          <cell r="T864">
            <v>0.1860899</v>
          </cell>
          <cell r="V864">
            <v>0</v>
          </cell>
          <cell r="W864">
            <v>0</v>
          </cell>
          <cell r="X864">
            <v>0</v>
          </cell>
          <cell r="Y864">
            <v>9680.2835016499994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9680.2835016499994</v>
          </cell>
          <cell r="AI864">
            <v>40249</v>
          </cell>
          <cell r="AJ864">
            <v>40249</v>
          </cell>
          <cell r="AK864">
            <v>43922</v>
          </cell>
          <cell r="AL864" t="str">
            <v>SP8</v>
          </cell>
          <cell r="AN864" t="str">
            <v>S2.Cm.6M</v>
          </cell>
          <cell r="AO864" t="str">
            <v>VT04</v>
          </cell>
          <cell r="AP864">
            <v>10.056125941136209</v>
          </cell>
          <cell r="AQ864">
            <v>2020</v>
          </cell>
          <cell r="AR864">
            <v>4</v>
          </cell>
          <cell r="AS864">
            <v>336.12095491840273</v>
          </cell>
          <cell r="AT864">
            <v>336.12095491840273</v>
          </cell>
          <cell r="AU864">
            <v>54.07</v>
          </cell>
          <cell r="AW864" t="str">
            <v>Arrend FIBRIA - Posse FIBRIA</v>
          </cell>
          <cell r="AX864" t="str">
            <v>ARRENDAMENTO</v>
          </cell>
          <cell r="AY864" t="str">
            <v>Módulo SP1São Pedro IFab. Jacareí</v>
          </cell>
          <cell r="AZ864" t="str">
            <v>Jacareí</v>
          </cell>
          <cell r="BA864" t="str">
            <v>(Tora s/c 6,5 a 7 m)</v>
          </cell>
          <cell r="BB864" t="str">
            <v>Tora Vale</v>
          </cell>
          <cell r="BC864" t="str">
            <v>Módulo SP1São Pedro I</v>
          </cell>
          <cell r="BD864">
            <v>76</v>
          </cell>
          <cell r="BE864" t="str">
            <v>Rebrota</v>
          </cell>
          <cell r="BF864" t="str">
            <v>Rebrota</v>
          </cell>
          <cell r="BG864" t="str">
            <v>FB</v>
          </cell>
          <cell r="BH864">
            <v>0.76734459966246893</v>
          </cell>
          <cell r="BI864">
            <v>0.21015882800614907</v>
          </cell>
          <cell r="BJ864">
            <v>2.2496572331382025E-2</v>
          </cell>
          <cell r="BK864">
            <v>0.76734459966246893</v>
          </cell>
          <cell r="BL864">
            <v>0.21015882800614907</v>
          </cell>
          <cell r="BM864">
            <v>2.2496572331382025E-2</v>
          </cell>
          <cell r="BN864">
            <v>0</v>
          </cell>
          <cell r="BO864">
            <v>0</v>
          </cell>
          <cell r="BP864">
            <v>0</v>
          </cell>
          <cell r="BQ864">
            <v>1801.4029887936983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1801.4029887936983</v>
          </cell>
          <cell r="CA864">
            <v>0</v>
          </cell>
          <cell r="CB864">
            <v>0</v>
          </cell>
          <cell r="CC864">
            <v>0</v>
          </cell>
          <cell r="CD864">
            <v>28.8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0</v>
          </cell>
          <cell r="CK864">
            <v>0</v>
          </cell>
          <cell r="CL864">
            <v>0</v>
          </cell>
          <cell r="CM864">
            <v>28.8</v>
          </cell>
          <cell r="CN864">
            <v>0</v>
          </cell>
          <cell r="CO864">
            <v>0</v>
          </cell>
          <cell r="CP864">
            <v>0</v>
          </cell>
          <cell r="CQ864">
            <v>289.61642710472285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289.61642710472285</v>
          </cell>
          <cell r="DA864">
            <v>0</v>
          </cell>
          <cell r="DB864">
            <v>0</v>
          </cell>
          <cell r="DC864">
            <v>0</v>
          </cell>
          <cell r="DD864">
            <v>7428.113268192822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7428.113268192822</v>
          </cell>
          <cell r="DN864">
            <v>0</v>
          </cell>
          <cell r="DO864">
            <v>0</v>
          </cell>
          <cell r="DP864">
            <v>0</v>
          </cell>
          <cell r="DQ864">
            <v>2252.1702334571773</v>
          </cell>
          <cell r="DR864">
            <v>0</v>
          </cell>
          <cell r="DS864">
            <v>0</v>
          </cell>
          <cell r="DT864">
            <v>0</v>
          </cell>
          <cell r="DU864">
            <v>0</v>
          </cell>
          <cell r="DV864">
            <v>0</v>
          </cell>
          <cell r="DW864">
            <v>0</v>
          </cell>
          <cell r="DX864">
            <v>0</v>
          </cell>
          <cell r="DY864">
            <v>0</v>
          </cell>
          <cell r="DZ864">
            <v>2252.1702334571773</v>
          </cell>
          <cell r="EA864">
            <v>0</v>
          </cell>
          <cell r="EB864">
            <v>0</v>
          </cell>
          <cell r="EC864">
            <v>0</v>
          </cell>
          <cell r="ED864">
            <v>523412.92893421545</v>
          </cell>
          <cell r="EE864">
            <v>0</v>
          </cell>
          <cell r="EF864">
            <v>0</v>
          </cell>
          <cell r="EG864">
            <v>0</v>
          </cell>
          <cell r="EH864">
            <v>0</v>
          </cell>
          <cell r="EI864">
            <v>0</v>
          </cell>
          <cell r="EJ864">
            <v>0</v>
          </cell>
          <cell r="EK864">
            <v>0</v>
          </cell>
          <cell r="EL864">
            <v>0</v>
          </cell>
          <cell r="EM864">
            <v>523412.92893421545</v>
          </cell>
          <cell r="EN864">
            <v>22.099524470279107</v>
          </cell>
          <cell r="EO864">
            <v>6.0525742465770938</v>
          </cell>
          <cell r="EP864">
            <v>0.64790128314380235</v>
          </cell>
          <cell r="EQ864">
            <v>22.099524470279107</v>
          </cell>
          <cell r="ER864">
            <v>6.0525742465770938</v>
          </cell>
          <cell r="ES864">
            <v>0.64790128314380235</v>
          </cell>
          <cell r="ET864">
            <v>7428.113268192822</v>
          </cell>
          <cell r="EU864">
            <v>2034.3970354740247</v>
          </cell>
          <cell r="EV864">
            <v>217.7731979831533</v>
          </cell>
          <cell r="EW864">
            <v>7428.113268192822</v>
          </cell>
          <cell r="EX864">
            <v>2034.3970354740247</v>
          </cell>
          <cell r="EY864">
            <v>217.7731979831533</v>
          </cell>
          <cell r="EZ864" t="str">
            <v>F64118-2009-037</v>
          </cell>
          <cell r="FA864" t="str">
            <v>Desmob</v>
          </cell>
          <cell r="FB864" t="str">
            <v>Não</v>
          </cell>
          <cell r="FC864" t="str">
            <v>Sim</v>
          </cell>
          <cell r="FL864">
            <v>33.424497354736346</v>
          </cell>
          <cell r="FM864" t="str">
            <v>VT04Fab. Jacareí</v>
          </cell>
          <cell r="FN864">
            <v>480</v>
          </cell>
          <cell r="FO864">
            <v>2.5389692612890986</v>
          </cell>
          <cell r="FP864">
            <v>492.18705245418766</v>
          </cell>
          <cell r="FQ864">
            <v>-25.75</v>
          </cell>
          <cell r="FR864">
            <v>393.60267737201934</v>
          </cell>
          <cell r="FS864">
            <v>374.25880000000001</v>
          </cell>
          <cell r="FT864">
            <v>124.02347227044942</v>
          </cell>
          <cell r="FU864">
            <v>517.62614964246882</v>
          </cell>
          <cell r="FV864">
            <v>0.505</v>
          </cell>
          <cell r="FW864">
            <v>-2.5585721131407819</v>
          </cell>
          <cell r="FX864">
            <v>0.49207921082863904</v>
          </cell>
          <cell r="FY864">
            <v>0.45514208861847694</v>
          </cell>
          <cell r="FZ864">
            <v>0.44507999999999998</v>
          </cell>
          <cell r="GA864">
            <v>4.8061739417558466E-2</v>
          </cell>
          <cell r="GB864">
            <v>0.50320382803603536</v>
          </cell>
          <cell r="GC864">
            <v>1.4530133691947578</v>
          </cell>
          <cell r="GD864">
            <v>1.4563250207989513</v>
          </cell>
          <cell r="GE864">
            <v>1.4546691949968547</v>
          </cell>
          <cell r="GF864">
            <v>5010767.8764066044</v>
          </cell>
          <cell r="GG864">
            <v>14081.610208686538</v>
          </cell>
          <cell r="GH864">
            <v>27.66533840697457</v>
          </cell>
          <cell r="GI864">
            <v>267808.31894859998</v>
          </cell>
          <cell r="GK864">
            <v>27.66533840697457</v>
          </cell>
          <cell r="GL864" t="str">
            <v>S1B162</v>
          </cell>
          <cell r="GM864">
            <v>49.04</v>
          </cell>
          <cell r="GN864">
            <v>5.03</v>
          </cell>
        </row>
        <row r="865">
          <cell r="D865" t="str">
            <v>S1B178</v>
          </cell>
          <cell r="E865" t="str">
            <v>Módulo SP1</v>
          </cell>
          <cell r="F865" t="str">
            <v>F641036C</v>
          </cell>
          <cell r="G865">
            <v>863</v>
          </cell>
          <cell r="H865" t="str">
            <v>F64103</v>
          </cell>
          <cell r="I865" t="str">
            <v>São Pedro I</v>
          </cell>
          <cell r="J865" t="str">
            <v>PARAIBUNA</v>
          </cell>
          <cell r="K865" t="str">
            <v>Fab. Jacareí</v>
          </cell>
          <cell r="L865">
            <v>7.47</v>
          </cell>
          <cell r="M865">
            <v>7.47</v>
          </cell>
          <cell r="N865">
            <v>2687.4071999999996</v>
          </cell>
          <cell r="O865">
            <v>0.28728990399999998</v>
          </cell>
          <cell r="P865" t="str">
            <v>FB</v>
          </cell>
          <cell r="Q865" t="str">
            <v>Sem IPC</v>
          </cell>
          <cell r="R865" t="str">
            <v>Sem IPC</v>
          </cell>
          <cell r="S865">
            <v>2687.4071999999996</v>
          </cell>
          <cell r="T865">
            <v>0.28728990399999998</v>
          </cell>
          <cell r="V865">
            <v>0</v>
          </cell>
          <cell r="W865">
            <v>0</v>
          </cell>
          <cell r="X865">
            <v>0</v>
          </cell>
          <cell r="Y865">
            <v>2687.4071999999996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2687.4071999999996</v>
          </cell>
          <cell r="AI865">
            <v>37159</v>
          </cell>
          <cell r="AJ865">
            <v>37159</v>
          </cell>
          <cell r="AK865">
            <v>43922</v>
          </cell>
          <cell r="AL865" t="str">
            <v>SP1</v>
          </cell>
          <cell r="AN865" t="str">
            <v>S2.Am.6M</v>
          </cell>
          <cell r="AO865" t="str">
            <v>VT04</v>
          </cell>
          <cell r="AP865">
            <v>18.5160848733744</v>
          </cell>
          <cell r="AQ865">
            <v>2020</v>
          </cell>
          <cell r="AR865">
            <v>4</v>
          </cell>
          <cell r="AS865" t="str">
            <v>-</v>
          </cell>
          <cell r="AT865">
            <v>359.76</v>
          </cell>
          <cell r="AU865">
            <v>58.010000000000005</v>
          </cell>
          <cell r="AW865" t="str">
            <v>ARRENDAMENTO</v>
          </cell>
          <cell r="AX865" t="str">
            <v>ARRENDAMENTO</v>
          </cell>
          <cell r="AY865" t="str">
            <v>Módulo SP1São Pedro IFab. Jacareí</v>
          </cell>
          <cell r="AZ865" t="str">
            <v>Jacareí</v>
          </cell>
          <cell r="BA865" t="str">
            <v>(Tora s/c 6,5 a 7 m)</v>
          </cell>
          <cell r="BB865" t="str">
            <v>Tora Vale</v>
          </cell>
          <cell r="BC865" t="str">
            <v>Módulo SP1São Pedro I</v>
          </cell>
          <cell r="BD865">
            <v>76</v>
          </cell>
          <cell r="BE865" t="str">
            <v>REFORMA</v>
          </cell>
          <cell r="BF865" t="str">
            <v>Reforma</v>
          </cell>
          <cell r="BG865" t="str">
            <v>FB</v>
          </cell>
          <cell r="BH865">
            <v>0.92704098263640822</v>
          </cell>
          <cell r="BI865">
            <v>7.1749296916893454E-2</v>
          </cell>
          <cell r="BJ865">
            <v>1.2097204466983147E-3</v>
          </cell>
          <cell r="BK865">
            <v>0.92704098263640822</v>
          </cell>
          <cell r="BL865">
            <v>7.1749296916893454E-2</v>
          </cell>
          <cell r="BM865">
            <v>1.2097204466983147E-3</v>
          </cell>
          <cell r="BN865">
            <v>0</v>
          </cell>
          <cell r="BO865">
            <v>0</v>
          </cell>
          <cell r="BP865">
            <v>0</v>
          </cell>
          <cell r="BQ865">
            <v>772.06495649690862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772.06495649690862</v>
          </cell>
          <cell r="CA865">
            <v>0</v>
          </cell>
          <cell r="CB865">
            <v>0</v>
          </cell>
          <cell r="CC865">
            <v>0</v>
          </cell>
          <cell r="CD865">
            <v>7.4699999999999989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0</v>
          </cell>
          <cell r="CM865">
            <v>7.4699999999999989</v>
          </cell>
          <cell r="CN865">
            <v>0</v>
          </cell>
          <cell r="CO865">
            <v>0</v>
          </cell>
          <cell r="CP865">
            <v>0</v>
          </cell>
          <cell r="CQ865">
            <v>138.31515400410674</v>
          </cell>
          <cell r="CR865">
            <v>0</v>
          </cell>
          <cell r="CS865">
            <v>0</v>
          </cell>
          <cell r="CT865">
            <v>0</v>
          </cell>
          <cell r="CU865">
            <v>0</v>
          </cell>
          <cell r="CV865">
            <v>0</v>
          </cell>
          <cell r="CW865">
            <v>0</v>
          </cell>
          <cell r="CX865">
            <v>0</v>
          </cell>
          <cell r="CY865">
            <v>0</v>
          </cell>
          <cell r="CZ865">
            <v>138.31515400410674</v>
          </cell>
          <cell r="DA865">
            <v>0</v>
          </cell>
          <cell r="DB865">
            <v>0</v>
          </cell>
          <cell r="DC865">
            <v>0</v>
          </cell>
          <cell r="DD865">
            <v>2491.336611432158</v>
          </cell>
          <cell r="DE865">
            <v>0</v>
          </cell>
          <cell r="DF865">
            <v>0</v>
          </cell>
          <cell r="DG865">
            <v>0</v>
          </cell>
          <cell r="DH865">
            <v>0</v>
          </cell>
          <cell r="DI865">
            <v>0</v>
          </cell>
          <cell r="DJ865">
            <v>0</v>
          </cell>
          <cell r="DK865">
            <v>0</v>
          </cell>
          <cell r="DL865">
            <v>0</v>
          </cell>
          <cell r="DM865">
            <v>2491.336611432158</v>
          </cell>
          <cell r="DN865">
            <v>0</v>
          </cell>
          <cell r="DO865">
            <v>0</v>
          </cell>
          <cell r="DP865">
            <v>0</v>
          </cell>
          <cell r="DQ865">
            <v>196.0705885678417</v>
          </cell>
          <cell r="DR865">
            <v>0</v>
          </cell>
          <cell r="DS865">
            <v>0</v>
          </cell>
          <cell r="DT865">
            <v>0</v>
          </cell>
          <cell r="DU865">
            <v>0</v>
          </cell>
          <cell r="DV865">
            <v>0</v>
          </cell>
          <cell r="DW865">
            <v>0</v>
          </cell>
          <cell r="DX865">
            <v>0</v>
          </cell>
          <cell r="DY865">
            <v>0</v>
          </cell>
          <cell r="DZ865">
            <v>196.0705885678417</v>
          </cell>
          <cell r="EA865">
            <v>0</v>
          </cell>
          <cell r="EB865">
            <v>0</v>
          </cell>
          <cell r="EC865">
            <v>0</v>
          </cell>
          <cell r="ED865">
            <v>155896.491672</v>
          </cell>
          <cell r="EE865">
            <v>0</v>
          </cell>
          <cell r="EF865">
            <v>0</v>
          </cell>
          <cell r="EG865">
            <v>0</v>
          </cell>
          <cell r="EH865">
            <v>0</v>
          </cell>
          <cell r="EI865">
            <v>0</v>
          </cell>
          <cell r="EJ865">
            <v>0</v>
          </cell>
          <cell r="EK865">
            <v>0</v>
          </cell>
          <cell r="EL865">
            <v>0</v>
          </cell>
          <cell r="EM865">
            <v>155896.491672</v>
          </cell>
          <cell r="EN865">
            <v>6.9249961402939695</v>
          </cell>
          <cell r="EO865">
            <v>0.53596724796919404</v>
          </cell>
          <cell r="EP865">
            <v>9.0366117368364113E-3</v>
          </cell>
          <cell r="EQ865">
            <v>6.9249961402939695</v>
          </cell>
          <cell r="ER865">
            <v>0.53596724796919404</v>
          </cell>
          <cell r="ES865">
            <v>9.0366117368364113E-3</v>
          </cell>
          <cell r="ET865">
            <v>2491.336611432158</v>
          </cell>
          <cell r="EU865">
            <v>192.81957712939723</v>
          </cell>
          <cell r="EV865">
            <v>3.2510114384442668</v>
          </cell>
          <cell r="EW865">
            <v>2491.336611432158</v>
          </cell>
          <cell r="EX865">
            <v>192.81957712939723</v>
          </cell>
          <cell r="EY865">
            <v>3.2510114384442668</v>
          </cell>
          <cell r="EZ865" t="str">
            <v>F641036C</v>
          </cell>
          <cell r="FA865" t="str">
            <v>-</v>
          </cell>
          <cell r="FB865" t="str">
            <v>Não</v>
          </cell>
          <cell r="FC865" t="str">
            <v>Sim</v>
          </cell>
          <cell r="FL865">
            <v>19.429593375720835</v>
          </cell>
          <cell r="FM865" t="str">
            <v>VT04Fab. Jacareí</v>
          </cell>
          <cell r="FN865">
            <v>480</v>
          </cell>
          <cell r="FO865">
            <v>5.3576027225706788</v>
          </cell>
          <cell r="FP865">
            <v>505.71649306833928</v>
          </cell>
          <cell r="FQ865">
            <v>-25.75</v>
          </cell>
          <cell r="FR865">
            <v>403.15000000000003</v>
          </cell>
          <cell r="FS865">
            <v>374.25880000000001</v>
          </cell>
          <cell r="FT865">
            <v>141.60567222601307</v>
          </cell>
          <cell r="FU865">
            <v>544.75567222601308</v>
          </cell>
          <cell r="FV865">
            <v>0.505</v>
          </cell>
          <cell r="FW865">
            <v>-5.3870020072076743</v>
          </cell>
          <cell r="FX865">
            <v>0.47779563986360124</v>
          </cell>
          <cell r="FY865">
            <v>0.45903999999999995</v>
          </cell>
          <cell r="FZ865">
            <v>0.44507999999999998</v>
          </cell>
          <cell r="GA865">
            <v>3.3741770744557212E-2</v>
          </cell>
          <cell r="GB865">
            <v>0.49278177074455715</v>
          </cell>
          <cell r="GC865">
            <v>1.6370851110993931</v>
          </cell>
          <cell r="GD865">
            <v>1.5447488916474057</v>
          </cell>
          <cell r="GE865">
            <v>1.5909170013733993</v>
          </cell>
          <cell r="GF865">
            <v>1463980.3157810273</v>
          </cell>
          <cell r="GG865">
            <v>4275.4418040932824</v>
          </cell>
          <cell r="GH865">
            <v>23.706379981131136</v>
          </cell>
          <cell r="GI865">
            <v>63708.696247227672</v>
          </cell>
          <cell r="GK865">
            <v>23.706379981131136</v>
          </cell>
          <cell r="GL865" t="str">
            <v>S1B178</v>
          </cell>
          <cell r="GM865">
            <v>49.03</v>
          </cell>
          <cell r="GN865">
            <v>8.98</v>
          </cell>
        </row>
        <row r="866">
          <cell r="D866" t="str">
            <v>S1B175</v>
          </cell>
          <cell r="E866" t="str">
            <v>Módulo SP1</v>
          </cell>
          <cell r="F866" t="str">
            <v>F6410036</v>
          </cell>
          <cell r="G866">
            <v>864</v>
          </cell>
          <cell r="H866" t="str">
            <v>F64100</v>
          </cell>
          <cell r="I866" t="str">
            <v>São Pedro I</v>
          </cell>
          <cell r="J866" t="str">
            <v>PARAIBUNA</v>
          </cell>
          <cell r="K866" t="str">
            <v>Fab. Jacareí</v>
          </cell>
          <cell r="L866">
            <v>21.59</v>
          </cell>
          <cell r="M866">
            <v>21.59</v>
          </cell>
          <cell r="N866">
            <v>7509.0650860205251</v>
          </cell>
          <cell r="O866">
            <v>0.19094208760966289</v>
          </cell>
          <cell r="P866" t="str">
            <v>FB</v>
          </cell>
          <cell r="Q866">
            <v>7727.315581679999</v>
          </cell>
          <cell r="R866">
            <v>0.19888510000000001</v>
          </cell>
          <cell r="S866">
            <v>7727.315581679999</v>
          </cell>
          <cell r="T866">
            <v>0.19888510000000001</v>
          </cell>
          <cell r="V866">
            <v>0</v>
          </cell>
          <cell r="W866">
            <v>0</v>
          </cell>
          <cell r="X866">
            <v>0</v>
          </cell>
          <cell r="Y866">
            <v>7727.315581679999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7727.315581679999</v>
          </cell>
          <cell r="AI866">
            <v>40281</v>
          </cell>
          <cell r="AJ866">
            <v>40281</v>
          </cell>
          <cell r="AK866">
            <v>43922</v>
          </cell>
          <cell r="AL866" t="str">
            <v>SP8</v>
          </cell>
          <cell r="AN866" t="str">
            <v>S2.Cm.6M</v>
          </cell>
          <cell r="AO866" t="str">
            <v>VT04</v>
          </cell>
          <cell r="AP866">
            <v>9.9685147159479808</v>
          </cell>
          <cell r="AQ866">
            <v>2020</v>
          </cell>
          <cell r="AR866">
            <v>4</v>
          </cell>
          <cell r="AS866">
            <v>357.91179164798513</v>
          </cell>
          <cell r="AT866">
            <v>357.91179164798513</v>
          </cell>
          <cell r="AU866">
            <v>54.72</v>
          </cell>
          <cell r="AW866" t="str">
            <v>Arrend FIBRIA - Posse FIBRIA</v>
          </cell>
          <cell r="AX866" t="str">
            <v>ARRENDAMENTO</v>
          </cell>
          <cell r="AY866" t="str">
            <v>Módulo SP1São Pedro IFab. Jacareí</v>
          </cell>
          <cell r="AZ866" t="str">
            <v>Jacareí</v>
          </cell>
          <cell r="BA866" t="str">
            <v>(Tora s/c 6,5 a 7 m)</v>
          </cell>
          <cell r="BB866" t="str">
            <v>Tora Vale</v>
          </cell>
          <cell r="BC866" t="str">
            <v>Módulo SP1São Pedro I</v>
          </cell>
          <cell r="BD866">
            <v>76</v>
          </cell>
          <cell r="BE866" t="str">
            <v>Rebrota</v>
          </cell>
          <cell r="BF866" t="str">
            <v>Rebrota</v>
          </cell>
          <cell r="BG866" t="str">
            <v>FB</v>
          </cell>
          <cell r="BH866">
            <v>0.86997472301973322</v>
          </cell>
          <cell r="BI866">
            <v>0.12784095304645957</v>
          </cell>
          <cell r="BJ866">
            <v>2.1843239338071863E-3</v>
          </cell>
          <cell r="BK866">
            <v>0.86997472301973322</v>
          </cell>
          <cell r="BL866">
            <v>0.12784095304645957</v>
          </cell>
          <cell r="BM866">
            <v>2.1843239338071863E-3</v>
          </cell>
          <cell r="BN866">
            <v>0</v>
          </cell>
          <cell r="BO866">
            <v>0</v>
          </cell>
          <cell r="BP866">
            <v>0</v>
          </cell>
          <cell r="BQ866">
            <v>1536.8479321939849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1536.8479321939849</v>
          </cell>
          <cell r="CA866">
            <v>0</v>
          </cell>
          <cell r="CB866">
            <v>0</v>
          </cell>
          <cell r="CC866">
            <v>0</v>
          </cell>
          <cell r="CD866">
            <v>21.59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21.59</v>
          </cell>
          <cell r="CN866">
            <v>0</v>
          </cell>
          <cell r="CO866">
            <v>0</v>
          </cell>
          <cell r="CP866">
            <v>0</v>
          </cell>
          <cell r="CQ866">
            <v>215.22023271731689</v>
          </cell>
          <cell r="CR866">
            <v>0</v>
          </cell>
          <cell r="CS866">
            <v>0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215.22023271731689</v>
          </cell>
          <cell r="DA866">
            <v>0</v>
          </cell>
          <cell r="DB866">
            <v>0</v>
          </cell>
          <cell r="DC866">
            <v>0</v>
          </cell>
          <cell r="DD866">
            <v>6722.5692328581263</v>
          </cell>
          <cell r="DE866">
            <v>0</v>
          </cell>
          <cell r="DF866">
            <v>0</v>
          </cell>
          <cell r="DG866">
            <v>0</v>
          </cell>
          <cell r="DH866">
            <v>0</v>
          </cell>
          <cell r="DI866">
            <v>0</v>
          </cell>
          <cell r="DJ866">
            <v>0</v>
          </cell>
          <cell r="DK866">
            <v>0</v>
          </cell>
          <cell r="DL866">
            <v>0</v>
          </cell>
          <cell r="DM866">
            <v>6722.5692328581263</v>
          </cell>
          <cell r="DN866">
            <v>0</v>
          </cell>
          <cell r="DO866">
            <v>0</v>
          </cell>
          <cell r="DP866">
            <v>0</v>
          </cell>
          <cell r="DQ866">
            <v>1004.7463488218727</v>
          </cell>
          <cell r="DR866">
            <v>0</v>
          </cell>
          <cell r="DS866">
            <v>0</v>
          </cell>
          <cell r="DT866">
            <v>0</v>
          </cell>
          <cell r="DU866">
            <v>0</v>
          </cell>
          <cell r="DV866">
            <v>0</v>
          </cell>
          <cell r="DW866">
            <v>0</v>
          </cell>
          <cell r="DX866">
            <v>0</v>
          </cell>
          <cell r="DY866">
            <v>0</v>
          </cell>
          <cell r="DZ866">
            <v>1004.7463488218727</v>
          </cell>
          <cell r="EA866">
            <v>0</v>
          </cell>
          <cell r="EB866">
            <v>0</v>
          </cell>
          <cell r="EC866">
            <v>0</v>
          </cell>
          <cell r="ED866">
            <v>422838.70862952952</v>
          </cell>
          <cell r="EE866">
            <v>0</v>
          </cell>
          <cell r="EF866">
            <v>0</v>
          </cell>
          <cell r="EG866">
            <v>0</v>
          </cell>
          <cell r="EH866">
            <v>0</v>
          </cell>
          <cell r="EI866">
            <v>0</v>
          </cell>
          <cell r="EJ866">
            <v>0</v>
          </cell>
          <cell r="EK866">
            <v>0</v>
          </cell>
          <cell r="EL866">
            <v>0</v>
          </cell>
          <cell r="EM866">
            <v>422838.70862952952</v>
          </cell>
          <cell r="EN866">
            <v>18.78275426999604</v>
          </cell>
          <cell r="EO866">
            <v>2.7600861762730622</v>
          </cell>
          <cell r="EP866">
            <v>4.7159553730897148E-2</v>
          </cell>
          <cell r="EQ866">
            <v>18.78275426999604</v>
          </cell>
          <cell r="ER866">
            <v>2.7600861762730622</v>
          </cell>
          <cell r="ES866">
            <v>4.7159553730897148E-2</v>
          </cell>
          <cell r="ET866">
            <v>6722.5692328581263</v>
          </cell>
          <cell r="EU866">
            <v>987.86738845272816</v>
          </cell>
          <cell r="EV866">
            <v>16.878960369144821</v>
          </cell>
          <cell r="EW866">
            <v>6722.5692328581263</v>
          </cell>
          <cell r="EX866">
            <v>987.86738845272816</v>
          </cell>
          <cell r="EY866">
            <v>16.878960369144821</v>
          </cell>
          <cell r="EZ866" t="str">
            <v>F64160-2009-036</v>
          </cell>
          <cell r="FA866" t="str">
            <v>Desmob</v>
          </cell>
          <cell r="FB866" t="str">
            <v>Não</v>
          </cell>
          <cell r="FC866" t="str">
            <v>Sim</v>
          </cell>
          <cell r="FL866">
            <v>35.904224635931492</v>
          </cell>
          <cell r="FM866" t="str">
            <v>VT04Fab. Jacareí</v>
          </cell>
          <cell r="FN866">
            <v>480</v>
          </cell>
          <cell r="FO866">
            <v>2.0967352206548693</v>
          </cell>
          <cell r="FP866">
            <v>490.06432905914335</v>
          </cell>
          <cell r="FQ866">
            <v>-25.75</v>
          </cell>
          <cell r="FR866">
            <v>393.19112779738407</v>
          </cell>
          <cell r="FS866">
            <v>374.25880000000001</v>
          </cell>
          <cell r="FT866">
            <v>121.66368987432574</v>
          </cell>
          <cell r="FU866">
            <v>514.85481767170984</v>
          </cell>
          <cell r="FV866">
            <v>0.505</v>
          </cell>
          <cell r="FW866">
            <v>-2.1146022634097168</v>
          </cell>
          <cell r="FX866">
            <v>0.49432125856978093</v>
          </cell>
          <cell r="FY866">
            <v>0.45493503810737862</v>
          </cell>
          <cell r="FZ866">
            <v>0.44507999999999998</v>
          </cell>
          <cell r="GA866">
            <v>5.0331567007950447E-2</v>
          </cell>
          <cell r="GB866">
            <v>0.50526660511532906</v>
          </cell>
          <cell r="GC866">
            <v>1.4376937506363467</v>
          </cell>
          <cell r="GD866">
            <v>1.4402554384740429</v>
          </cell>
          <cell r="GE866">
            <v>1.4389745945551948</v>
          </cell>
          <cell r="GF866">
            <v>3978445.6548976186</v>
          </cell>
          <cell r="GG866">
            <v>11119.410806148016</v>
          </cell>
          <cell r="GH866">
            <v>26.800706526418821</v>
          </cell>
          <cell r="GI866">
            <v>207097.51714162901</v>
          </cell>
          <cell r="GK866">
            <v>26.800706526418821</v>
          </cell>
          <cell r="GL866" t="str">
            <v>S1B175</v>
          </cell>
          <cell r="GM866">
            <v>49.04</v>
          </cell>
          <cell r="GN866">
            <v>5.68</v>
          </cell>
        </row>
        <row r="867">
          <cell r="D867" t="str">
            <v>S1B158</v>
          </cell>
          <cell r="E867" t="str">
            <v>Módulo SP1</v>
          </cell>
          <cell r="F867" t="str">
            <v>F641029A</v>
          </cell>
          <cell r="G867">
            <v>865</v>
          </cell>
          <cell r="H867" t="str">
            <v>F64102</v>
          </cell>
          <cell r="I867" t="str">
            <v>São Pedro I</v>
          </cell>
          <cell r="J867" t="str">
            <v>PARAIBUNA</v>
          </cell>
          <cell r="K867" t="str">
            <v>Fab. Jacareí</v>
          </cell>
          <cell r="L867">
            <v>2</v>
          </cell>
          <cell r="M867">
            <v>2</v>
          </cell>
          <cell r="N867">
            <v>996.92</v>
          </cell>
          <cell r="O867">
            <v>0.27403420617162461</v>
          </cell>
          <cell r="P867" t="str">
            <v>FB</v>
          </cell>
          <cell r="Q867">
            <v>1012.783664</v>
          </cell>
          <cell r="R867">
            <v>0.27733920000000001</v>
          </cell>
          <cell r="S867">
            <v>1012.783664</v>
          </cell>
          <cell r="T867">
            <v>0.27733920000000001</v>
          </cell>
          <cell r="V867">
            <v>0</v>
          </cell>
          <cell r="W867">
            <v>0</v>
          </cell>
          <cell r="X867">
            <v>0</v>
          </cell>
          <cell r="Y867">
            <v>1012.783664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1012.783664</v>
          </cell>
          <cell r="AI867">
            <v>38089</v>
          </cell>
          <cell r="AJ867">
            <v>38089</v>
          </cell>
          <cell r="AK867">
            <v>43922</v>
          </cell>
          <cell r="AL867" t="str">
            <v>SP8</v>
          </cell>
          <cell r="AN867" t="str">
            <v>S2.Cm.7O</v>
          </cell>
          <cell r="AO867" t="str">
            <v>VT02</v>
          </cell>
          <cell r="AP867">
            <v>15.969883641341546</v>
          </cell>
          <cell r="AQ867">
            <v>2020</v>
          </cell>
          <cell r="AR867">
            <v>4</v>
          </cell>
          <cell r="AS867">
            <v>506.39183200000002</v>
          </cell>
          <cell r="AT867">
            <v>506.39183200000002</v>
          </cell>
          <cell r="AU867">
            <v>55.39</v>
          </cell>
          <cell r="AW867" t="str">
            <v>Arrend FIBRIA - Posse FIBRIA</v>
          </cell>
          <cell r="AX867" t="str">
            <v>ARRENDAMENTO</v>
          </cell>
          <cell r="AY867" t="str">
            <v>Módulo SP1São Pedro IFab. Jacareí</v>
          </cell>
          <cell r="AZ867" t="str">
            <v>Jacareí</v>
          </cell>
          <cell r="BA867" t="str">
            <v>(Tora s/c 6,5 a 7 m)</v>
          </cell>
          <cell r="BB867" t="str">
            <v>Tora Vale</v>
          </cell>
          <cell r="BC867" t="str">
            <v>Módulo SP1São Pedro I</v>
          </cell>
          <cell r="BD867">
            <v>76</v>
          </cell>
          <cell r="BE867" t="str">
            <v>Reforma</v>
          </cell>
          <cell r="BF867" t="str">
            <v>Reforma</v>
          </cell>
          <cell r="BG867" t="str">
            <v>FB</v>
          </cell>
          <cell r="BH867">
            <v>0.70204618271658903</v>
          </cell>
          <cell r="BI867">
            <v>0.26641794682386871</v>
          </cell>
          <cell r="BJ867">
            <v>3.1535870459542314E-2</v>
          </cell>
          <cell r="BK867">
            <v>0.70204618271658903</v>
          </cell>
          <cell r="BL867">
            <v>0.26641794682386871</v>
          </cell>
          <cell r="BM867">
            <v>3.1535870459542314E-2</v>
          </cell>
          <cell r="BN867">
            <v>0</v>
          </cell>
          <cell r="BO867">
            <v>0</v>
          </cell>
          <cell r="BP867">
            <v>0</v>
          </cell>
          <cell r="BQ867">
            <v>280.88461114682883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280.88461114682883</v>
          </cell>
          <cell r="CA867">
            <v>0</v>
          </cell>
          <cell r="CB867">
            <v>0</v>
          </cell>
          <cell r="CC867">
            <v>0</v>
          </cell>
          <cell r="CD867">
            <v>2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2</v>
          </cell>
          <cell r="CN867">
            <v>0</v>
          </cell>
          <cell r="CO867">
            <v>0</v>
          </cell>
          <cell r="CP867">
            <v>0</v>
          </cell>
          <cell r="CQ867">
            <v>31.939767282683093</v>
          </cell>
          <cell r="CR867">
            <v>0</v>
          </cell>
          <cell r="CS867">
            <v>0</v>
          </cell>
          <cell r="CT867">
            <v>0</v>
          </cell>
          <cell r="CU867">
            <v>0</v>
          </cell>
          <cell r="CV867">
            <v>0</v>
          </cell>
          <cell r="CW867">
            <v>0</v>
          </cell>
          <cell r="CX867">
            <v>0</v>
          </cell>
          <cell r="CY867">
            <v>0</v>
          </cell>
          <cell r="CZ867">
            <v>31.939767282683093</v>
          </cell>
          <cell r="DA867">
            <v>0</v>
          </cell>
          <cell r="DB867">
            <v>0</v>
          </cell>
          <cell r="DC867">
            <v>0</v>
          </cell>
          <cell r="DD867">
            <v>711.02090522892058</v>
          </cell>
          <cell r="DE867">
            <v>0</v>
          </cell>
          <cell r="DF867">
            <v>0</v>
          </cell>
          <cell r="DG867">
            <v>0</v>
          </cell>
          <cell r="DH867">
            <v>0</v>
          </cell>
          <cell r="DI867">
            <v>0</v>
          </cell>
          <cell r="DJ867">
            <v>0</v>
          </cell>
          <cell r="DK867">
            <v>0</v>
          </cell>
          <cell r="DL867">
            <v>0</v>
          </cell>
          <cell r="DM867">
            <v>711.02090522892058</v>
          </cell>
          <cell r="DN867">
            <v>0</v>
          </cell>
          <cell r="DO867">
            <v>0</v>
          </cell>
          <cell r="DP867">
            <v>0</v>
          </cell>
          <cell r="DQ867">
            <v>301.76275877107946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>
            <v>0</v>
          </cell>
          <cell r="DW867">
            <v>0</v>
          </cell>
          <cell r="DX867">
            <v>0</v>
          </cell>
          <cell r="DY867">
            <v>0</v>
          </cell>
          <cell r="DZ867">
            <v>301.76275877107946</v>
          </cell>
          <cell r="EA867">
            <v>0</v>
          </cell>
          <cell r="EB867">
            <v>0</v>
          </cell>
          <cell r="EC867">
            <v>0</v>
          </cell>
          <cell r="ED867">
            <v>56098.087148960003</v>
          </cell>
          <cell r="EE867">
            <v>0</v>
          </cell>
          <cell r="EF867">
            <v>0</v>
          </cell>
          <cell r="EG867">
            <v>0</v>
          </cell>
          <cell r="EH867">
            <v>0</v>
          </cell>
          <cell r="EI867">
            <v>0</v>
          </cell>
          <cell r="EJ867">
            <v>0</v>
          </cell>
          <cell r="EK867">
            <v>0</v>
          </cell>
          <cell r="EL867">
            <v>0</v>
          </cell>
          <cell r="EM867">
            <v>56098.087148960003</v>
          </cell>
          <cell r="EN867">
            <v>1.4040923654331781</v>
          </cell>
          <cell r="EO867">
            <v>0.53283589364773742</v>
          </cell>
          <cell r="EP867">
            <v>6.3071740919084629E-2</v>
          </cell>
          <cell r="EQ867">
            <v>1.4040923654331781</v>
          </cell>
          <cell r="ER867">
            <v>0.53283589364773742</v>
          </cell>
          <cell r="ES867">
            <v>6.3071740919084629E-2</v>
          </cell>
          <cell r="ET867">
            <v>711.02090522892058</v>
          </cell>
          <cell r="EU867">
            <v>269.82374433963491</v>
          </cell>
          <cell r="EV867">
            <v>31.93901443144463</v>
          </cell>
          <cell r="EW867">
            <v>711.02090522892058</v>
          </cell>
          <cell r="EX867">
            <v>269.82374433963491</v>
          </cell>
          <cell r="EY867">
            <v>31.93901443144463</v>
          </cell>
          <cell r="EZ867" t="str">
            <v>F64154-2004-029A</v>
          </cell>
          <cell r="FA867" t="str">
            <v>Desmob</v>
          </cell>
          <cell r="FB867" t="str">
            <v>Não</v>
          </cell>
          <cell r="FC867" t="str">
            <v>Sim</v>
          </cell>
          <cell r="FL867">
            <v>31.709174805074579</v>
          </cell>
          <cell r="FM867" t="str">
            <v>VT02Fab. Jacareí</v>
          </cell>
          <cell r="FN867">
            <v>500</v>
          </cell>
          <cell r="FO867">
            <v>2.8549537322287488</v>
          </cell>
          <cell r="FP867">
            <v>514.27476866114375</v>
          </cell>
          <cell r="FQ867">
            <v>-25.75</v>
          </cell>
          <cell r="FR867">
            <v>403.15000000000003</v>
          </cell>
          <cell r="FS867">
            <v>374.25880000000001</v>
          </cell>
          <cell r="FT867">
            <v>150.82461057893656</v>
          </cell>
          <cell r="FU867">
            <v>553.97461057893656</v>
          </cell>
          <cell r="FV867">
            <v>0.51200000000000001</v>
          </cell>
          <cell r="FW867">
            <v>-2.875757309865195</v>
          </cell>
          <cell r="FX867">
            <v>0.49727612257349019</v>
          </cell>
          <cell r="FY867">
            <v>0.45903999999999995</v>
          </cell>
          <cell r="FZ867">
            <v>0.44507999999999998</v>
          </cell>
          <cell r="GA867">
            <v>5.3833261674608938E-2</v>
          </cell>
          <cell r="GB867">
            <v>0.51287326167460889</v>
          </cell>
          <cell r="GC867">
            <v>1.4653481295415527</v>
          </cell>
          <cell r="GD867">
            <v>1.4081835156230018</v>
          </cell>
          <cell r="GE867">
            <v>1.4367658225822773</v>
          </cell>
          <cell r="GF867">
            <v>561056.43586510851</v>
          </cell>
          <cell r="GG867">
            <v>1455.1329541048528</v>
          </cell>
          <cell r="GH867">
            <v>23.868008672311134</v>
          </cell>
          <cell r="GI867">
            <v>24173.129275527048</v>
          </cell>
          <cell r="GK867">
            <v>23.868008672311134</v>
          </cell>
          <cell r="GL867" t="str">
            <v>S1B158</v>
          </cell>
          <cell r="GM867">
            <v>49.04</v>
          </cell>
          <cell r="GN867">
            <v>6.35</v>
          </cell>
        </row>
        <row r="868">
          <cell r="D868" t="str">
            <v>S1B151</v>
          </cell>
          <cell r="E868" t="str">
            <v>Módulo SP1</v>
          </cell>
          <cell r="F868" t="str">
            <v>F6410029</v>
          </cell>
          <cell r="G868">
            <v>866</v>
          </cell>
          <cell r="H868" t="str">
            <v>F64100</v>
          </cell>
          <cell r="I868" t="str">
            <v>São Pedro I</v>
          </cell>
          <cell r="J868" t="str">
            <v>PARAIBUNA</v>
          </cell>
          <cell r="K868" t="str">
            <v>Fab. Jacareí</v>
          </cell>
          <cell r="L868">
            <v>30.02</v>
          </cell>
          <cell r="M868">
            <v>30.02</v>
          </cell>
          <cell r="N868">
            <v>10544.825199999999</v>
          </cell>
          <cell r="O868">
            <v>0.25935999999999998</v>
          </cell>
          <cell r="P868" t="str">
            <v>FB</v>
          </cell>
          <cell r="Q868" t="str">
            <v>Sem IPC</v>
          </cell>
          <cell r="R868" t="str">
            <v>Sem IPC</v>
          </cell>
          <cell r="S868">
            <v>10544.825199999999</v>
          </cell>
          <cell r="T868">
            <v>0.25935999999999998</v>
          </cell>
          <cell r="V868">
            <v>0</v>
          </cell>
          <cell r="W868">
            <v>0</v>
          </cell>
          <cell r="X868">
            <v>0</v>
          </cell>
          <cell r="Y868">
            <v>10544.825199999999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10544.825199999999</v>
          </cell>
          <cell r="AI868">
            <v>40435</v>
          </cell>
          <cell r="AJ868">
            <v>40435</v>
          </cell>
          <cell r="AK868">
            <v>43922</v>
          </cell>
          <cell r="AL868" t="str">
            <v>SP1</v>
          </cell>
          <cell r="AN868" t="str">
            <v>S2.Am.7O</v>
          </cell>
          <cell r="AO868" t="str">
            <v>VT011</v>
          </cell>
          <cell r="AP868">
            <v>9.546885694729637</v>
          </cell>
          <cell r="AQ868">
            <v>2020</v>
          </cell>
          <cell r="AR868">
            <v>4</v>
          </cell>
          <cell r="AS868" t="str">
            <v>-</v>
          </cell>
          <cell r="AT868">
            <v>351.26</v>
          </cell>
          <cell r="AU868">
            <v>55.31</v>
          </cell>
          <cell r="AW868" t="str">
            <v>ARRENDAMENTO</v>
          </cell>
          <cell r="AX868" t="str">
            <v>ARRENDAMENTO</v>
          </cell>
          <cell r="AY868" t="str">
            <v>Módulo SP1São Pedro IFab. Jacareí</v>
          </cell>
          <cell r="AZ868" t="str">
            <v>Jacareí</v>
          </cell>
          <cell r="BA868" t="str">
            <v>(Tora s/c 6,5 a 7 m)</v>
          </cell>
          <cell r="BB868" t="str">
            <v>Tora Vale</v>
          </cell>
          <cell r="BC868" t="str">
            <v>Módulo SP1São Pedro I</v>
          </cell>
          <cell r="BD868">
            <v>76</v>
          </cell>
          <cell r="BE868" t="str">
            <v>REFORMA</v>
          </cell>
          <cell r="BF868" t="str">
            <v>Reforma</v>
          </cell>
          <cell r="BG868" t="str">
            <v>FB</v>
          </cell>
          <cell r="BH868">
            <v>0.83018539240420985</v>
          </cell>
          <cell r="BI868">
            <v>0.16244030081255817</v>
          </cell>
          <cell r="BJ868">
            <v>7.3743067832319209E-3</v>
          </cell>
          <cell r="BK868">
            <v>0.83018539240420985</v>
          </cell>
          <cell r="BL868">
            <v>0.16244030081255817</v>
          </cell>
          <cell r="BM868">
            <v>7.3743067832319209E-3</v>
          </cell>
          <cell r="BN868">
            <v>0</v>
          </cell>
          <cell r="BO868">
            <v>0</v>
          </cell>
          <cell r="BP868">
            <v>0</v>
          </cell>
          <cell r="BQ868">
            <v>2734.9058638719998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2734.9058638719998</v>
          </cell>
          <cell r="CA868">
            <v>0</v>
          </cell>
          <cell r="CB868">
            <v>0</v>
          </cell>
          <cell r="CC868">
            <v>0</v>
          </cell>
          <cell r="CD868">
            <v>30.02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30.02</v>
          </cell>
          <cell r="CN868">
            <v>0</v>
          </cell>
          <cell r="CO868">
            <v>0</v>
          </cell>
          <cell r="CP868">
            <v>0</v>
          </cell>
          <cell r="CQ868">
            <v>286.59750855578369</v>
          </cell>
          <cell r="CR868">
            <v>0</v>
          </cell>
          <cell r="CS868">
            <v>0</v>
          </cell>
          <cell r="CT868">
            <v>0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286.59750855578369</v>
          </cell>
          <cell r="DA868">
            <v>0</v>
          </cell>
          <cell r="DB868">
            <v>0</v>
          </cell>
          <cell r="DC868">
            <v>0</v>
          </cell>
          <cell r="DD868">
            <v>8754.1598464958006</v>
          </cell>
          <cell r="DE868">
            <v>0</v>
          </cell>
          <cell r="DF868">
            <v>0</v>
          </cell>
          <cell r="DG868">
            <v>0</v>
          </cell>
          <cell r="DH868">
            <v>0</v>
          </cell>
          <cell r="DI868">
            <v>0</v>
          </cell>
          <cell r="DJ868">
            <v>0</v>
          </cell>
          <cell r="DK868">
            <v>0</v>
          </cell>
          <cell r="DL868">
            <v>0</v>
          </cell>
          <cell r="DM868">
            <v>8754.1598464958006</v>
          </cell>
          <cell r="DN868">
            <v>0</v>
          </cell>
          <cell r="DO868">
            <v>0</v>
          </cell>
          <cell r="DP868">
            <v>0</v>
          </cell>
          <cell r="DQ868">
            <v>1790.6653535041987</v>
          </cell>
          <cell r="DR868">
            <v>0</v>
          </cell>
          <cell r="DS868">
            <v>0</v>
          </cell>
          <cell r="DT868">
            <v>0</v>
          </cell>
          <cell r="DU868">
            <v>0</v>
          </cell>
          <cell r="DV868">
            <v>0</v>
          </cell>
          <cell r="DW868">
            <v>0</v>
          </cell>
          <cell r="DX868">
            <v>0</v>
          </cell>
          <cell r="DY868">
            <v>0</v>
          </cell>
          <cell r="DZ868">
            <v>1790.6653535041987</v>
          </cell>
          <cell r="EA868">
            <v>0</v>
          </cell>
          <cell r="EB868">
            <v>0</v>
          </cell>
          <cell r="EC868">
            <v>0</v>
          </cell>
          <cell r="ED868">
            <v>583234.28181199997</v>
          </cell>
          <cell r="EE868">
            <v>0</v>
          </cell>
          <cell r="EF868">
            <v>0</v>
          </cell>
          <cell r="EG868">
            <v>0</v>
          </cell>
          <cell r="EH868">
            <v>0</v>
          </cell>
          <cell r="EI868">
            <v>0</v>
          </cell>
          <cell r="EJ868">
            <v>0</v>
          </cell>
          <cell r="EK868">
            <v>0</v>
          </cell>
          <cell r="EL868">
            <v>0</v>
          </cell>
          <cell r="EM868">
            <v>583234.28181199997</v>
          </cell>
          <cell r="EN868">
            <v>24.922165479974378</v>
          </cell>
          <cell r="EO868">
            <v>4.8764578303929964</v>
          </cell>
          <cell r="EP868">
            <v>0.22137668963262228</v>
          </cell>
          <cell r="EQ868">
            <v>24.922165479974378</v>
          </cell>
          <cell r="ER868">
            <v>4.8764578303929964</v>
          </cell>
          <cell r="ES868">
            <v>0.22137668963262228</v>
          </cell>
          <cell r="ET868">
            <v>8754.1598464958006</v>
          </cell>
          <cell r="EU868">
            <v>1712.9045775038437</v>
          </cell>
          <cell r="EV868">
            <v>77.760776000354895</v>
          </cell>
          <cell r="EW868">
            <v>8754.1598464958006</v>
          </cell>
          <cell r="EX868">
            <v>1712.9045775038437</v>
          </cell>
          <cell r="EY868">
            <v>77.760776000354895</v>
          </cell>
          <cell r="EZ868" t="str">
            <v>F6410029</v>
          </cell>
          <cell r="FA868" t="str">
            <v>-</v>
          </cell>
          <cell r="FB868" t="str">
            <v>Não</v>
          </cell>
          <cell r="FC868" t="str">
            <v>Sim</v>
          </cell>
          <cell r="FL868">
            <v>36.793150272440492</v>
          </cell>
          <cell r="FM868" t="str">
            <v>VT011Fab. Jacareí</v>
          </cell>
          <cell r="FN868">
            <v>489.88461538461536</v>
          </cell>
          <cell r="FO868">
            <v>1.9423966847284309</v>
          </cell>
          <cell r="FP868">
            <v>499.40011791284076</v>
          </cell>
          <cell r="FQ868">
            <v>-25.75</v>
          </cell>
          <cell r="FR868">
            <v>391.09249765488369</v>
          </cell>
          <cell r="FS868">
            <v>374.25880000000001</v>
          </cell>
          <cell r="FT868">
            <v>130.77001952220422</v>
          </cell>
          <cell r="FU868">
            <v>521.86251717708797</v>
          </cell>
          <cell r="FV868">
            <v>0.53036923076923093</v>
          </cell>
          <cell r="FW868">
            <v>-1.9596414795377228</v>
          </cell>
          <cell r="FX868">
            <v>0.51997589532837196</v>
          </cell>
          <cell r="FY868">
            <v>0.45387140314665442</v>
          </cell>
          <cell r="FZ868">
            <v>0.44507999999999998</v>
          </cell>
          <cell r="GA868">
            <v>7.6375269845001245E-2</v>
          </cell>
          <cell r="GB868">
            <v>0.53024667299165562</v>
          </cell>
          <cell r="GC868">
            <v>1.2606807427688338</v>
          </cell>
          <cell r="GD868">
            <v>1.2680072023734037</v>
          </cell>
          <cell r="GE868">
            <v>1.2643439725711187</v>
          </cell>
          <cell r="GF868">
            <v>5502949.0220643897</v>
          </cell>
          <cell r="GG868">
            <v>13332.286183436041</v>
          </cell>
          <cell r="GH868">
            <v>24.24645691433193</v>
          </cell>
          <cell r="GI868">
            <v>255674.64988096154</v>
          </cell>
          <cell r="GK868">
            <v>24.24645691433193</v>
          </cell>
          <cell r="GL868" t="str">
            <v>S1B151</v>
          </cell>
          <cell r="GM868">
            <v>49.04</v>
          </cell>
          <cell r="GN868">
            <v>6.27</v>
          </cell>
        </row>
        <row r="869">
          <cell r="D869" t="str">
            <v>S1B156</v>
          </cell>
          <cell r="E869" t="str">
            <v>Módulo SP1</v>
          </cell>
          <cell r="F869" t="str">
            <v>F641030C</v>
          </cell>
          <cell r="G869">
            <v>867</v>
          </cell>
          <cell r="H869" t="str">
            <v>F64103</v>
          </cell>
          <cell r="I869" t="str">
            <v>São Pedro I</v>
          </cell>
          <cell r="J869" t="str">
            <v>PARAIBUNA</v>
          </cell>
          <cell r="K869" t="str">
            <v>Fab. Jacareí</v>
          </cell>
          <cell r="L869">
            <v>22.88</v>
          </cell>
          <cell r="M869">
            <v>22.88</v>
          </cell>
          <cell r="N869">
            <v>7309.2447999999995</v>
          </cell>
          <cell r="O869">
            <v>0.16428100000000001</v>
          </cell>
          <cell r="P869" t="str">
            <v>FB</v>
          </cell>
          <cell r="Q869" t="str">
            <v>Sem IPC</v>
          </cell>
          <cell r="R869" t="str">
            <v>Sem IPC</v>
          </cell>
          <cell r="S869">
            <v>7309.2447999999995</v>
          </cell>
          <cell r="T869">
            <v>0.16428100000000001</v>
          </cell>
          <cell r="V869">
            <v>0</v>
          </cell>
          <cell r="W869">
            <v>0</v>
          </cell>
          <cell r="X869">
            <v>0</v>
          </cell>
          <cell r="Y869">
            <v>7309.2447999999995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7309.2447999999995</v>
          </cell>
          <cell r="AI869">
            <v>38092</v>
          </cell>
          <cell r="AJ869">
            <v>38092</v>
          </cell>
          <cell r="AK869">
            <v>43922</v>
          </cell>
          <cell r="AL869" t="str">
            <v>SP1</v>
          </cell>
          <cell r="AN869" t="str">
            <v>S2.Am.6O</v>
          </cell>
          <cell r="AO869" t="str">
            <v>VT05</v>
          </cell>
          <cell r="AP869">
            <v>15.961670088980151</v>
          </cell>
          <cell r="AQ869">
            <v>2020</v>
          </cell>
          <cell r="AR869">
            <v>4</v>
          </cell>
          <cell r="AS869" t="str">
            <v>-</v>
          </cell>
          <cell r="AT869">
            <v>319.45999999999998</v>
          </cell>
          <cell r="AU869">
            <v>54.21</v>
          </cell>
          <cell r="AW869" t="str">
            <v>ARRENDAMENTO</v>
          </cell>
          <cell r="AX869" t="str">
            <v>ARRENDAMENTO</v>
          </cell>
          <cell r="AY869" t="str">
            <v>Módulo SP1São Pedro IFab. Jacareí</v>
          </cell>
          <cell r="AZ869" t="str">
            <v>Jacareí</v>
          </cell>
          <cell r="BA869" t="str">
            <v>(Tora s/c 6,5 a 7 m)</v>
          </cell>
          <cell r="BB869" t="str">
            <v>Tora Vale</v>
          </cell>
          <cell r="BC869" t="str">
            <v>Módulo SP1São Pedro I</v>
          </cell>
          <cell r="BD869">
            <v>76</v>
          </cell>
          <cell r="BE869" t="str">
            <v>CONDUÇAO</v>
          </cell>
          <cell r="BF869" t="str">
            <v>Rebrota</v>
          </cell>
          <cell r="BG869" t="str">
            <v>FB</v>
          </cell>
          <cell r="BH869">
            <v>1</v>
          </cell>
          <cell r="BI869">
            <v>0</v>
          </cell>
          <cell r="BJ869">
            <v>0</v>
          </cell>
          <cell r="BK869">
            <v>1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1200.7700449888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1200.7700449888</v>
          </cell>
          <cell r="CA869">
            <v>0</v>
          </cell>
          <cell r="CB869">
            <v>0</v>
          </cell>
          <cell r="CC869">
            <v>0</v>
          </cell>
          <cell r="CD869">
            <v>22.88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22.88</v>
          </cell>
          <cell r="CN869">
            <v>0</v>
          </cell>
          <cell r="CO869">
            <v>0</v>
          </cell>
          <cell r="CP869">
            <v>0</v>
          </cell>
          <cell r="CQ869">
            <v>365.20301163586583</v>
          </cell>
          <cell r="CR869">
            <v>0</v>
          </cell>
          <cell r="CS869">
            <v>0</v>
          </cell>
          <cell r="CT869">
            <v>0</v>
          </cell>
          <cell r="CU869">
            <v>0</v>
          </cell>
          <cell r="CV869">
            <v>0</v>
          </cell>
          <cell r="CW869">
            <v>0</v>
          </cell>
          <cell r="CX869">
            <v>0</v>
          </cell>
          <cell r="CY869">
            <v>0</v>
          </cell>
          <cell r="CZ869">
            <v>365.20301163586583</v>
          </cell>
          <cell r="DA869">
            <v>0</v>
          </cell>
          <cell r="DB869">
            <v>0</v>
          </cell>
          <cell r="DC869">
            <v>0</v>
          </cell>
          <cell r="DD869">
            <v>7309.2447999999995</v>
          </cell>
          <cell r="DE869">
            <v>0</v>
          </cell>
          <cell r="DF869">
            <v>0</v>
          </cell>
          <cell r="DG869">
            <v>0</v>
          </cell>
          <cell r="DH869">
            <v>0</v>
          </cell>
          <cell r="DI869">
            <v>0</v>
          </cell>
          <cell r="DJ869">
            <v>0</v>
          </cell>
          <cell r="DK869">
            <v>0</v>
          </cell>
          <cell r="DL869">
            <v>0</v>
          </cell>
          <cell r="DM869">
            <v>7309.2447999999995</v>
          </cell>
          <cell r="DN869">
            <v>0</v>
          </cell>
          <cell r="DO869">
            <v>0</v>
          </cell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>
            <v>0</v>
          </cell>
          <cell r="DU869">
            <v>0</v>
          </cell>
          <cell r="DV869">
            <v>0</v>
          </cell>
          <cell r="DW869">
            <v>0</v>
          </cell>
          <cell r="DX869">
            <v>0</v>
          </cell>
          <cell r="DY869">
            <v>0</v>
          </cell>
          <cell r="DZ869">
            <v>0</v>
          </cell>
          <cell r="EA869">
            <v>0</v>
          </cell>
          <cell r="EB869">
            <v>0</v>
          </cell>
          <cell r="EC869">
            <v>0</v>
          </cell>
          <cell r="ED869">
            <v>396234.16060800001</v>
          </cell>
          <cell r="EE869">
            <v>0</v>
          </cell>
          <cell r="EF869">
            <v>0</v>
          </cell>
          <cell r="EG869">
            <v>0</v>
          </cell>
          <cell r="EH869">
            <v>0</v>
          </cell>
          <cell r="EI869">
            <v>0</v>
          </cell>
          <cell r="EJ869">
            <v>0</v>
          </cell>
          <cell r="EK869">
            <v>0</v>
          </cell>
          <cell r="EL869">
            <v>0</v>
          </cell>
          <cell r="EM869">
            <v>396234.16060800001</v>
          </cell>
          <cell r="EN869">
            <v>22.88</v>
          </cell>
          <cell r="EO869">
            <v>0</v>
          </cell>
          <cell r="EP869">
            <v>0</v>
          </cell>
          <cell r="EQ869">
            <v>22.88</v>
          </cell>
          <cell r="ER869">
            <v>0</v>
          </cell>
          <cell r="ES869">
            <v>0</v>
          </cell>
          <cell r="ET869">
            <v>7309.2447999999995</v>
          </cell>
          <cell r="EU869">
            <v>0</v>
          </cell>
          <cell r="EV869">
            <v>0</v>
          </cell>
          <cell r="EW869">
            <v>7309.2447999999995</v>
          </cell>
          <cell r="EX869">
            <v>0</v>
          </cell>
          <cell r="EY869">
            <v>0</v>
          </cell>
          <cell r="EZ869" t="str">
            <v>F641030C</v>
          </cell>
          <cell r="FA869" t="str">
            <v>-</v>
          </cell>
          <cell r="FB869" t="str">
            <v>Não</v>
          </cell>
          <cell r="FC869" t="str">
            <v>Sim</v>
          </cell>
          <cell r="FL869">
            <v>20.014196397941678</v>
          </cell>
          <cell r="FM869" t="str">
            <v>VT05Fab. Jacareí</v>
          </cell>
          <cell r="FN869">
            <v>490</v>
          </cell>
          <cell r="FO869">
            <v>5.2288855924443967</v>
          </cell>
          <cell r="FP869">
            <v>515.62153940297753</v>
          </cell>
          <cell r="FQ869">
            <v>-25.75</v>
          </cell>
          <cell r="FR869">
            <v>403.15000000000003</v>
          </cell>
          <cell r="FS869">
            <v>374.25880000000001</v>
          </cell>
          <cell r="FT869">
            <v>152.27534633871107</v>
          </cell>
          <cell r="FU869">
            <v>555.42534633871105</v>
          </cell>
          <cell r="FV869">
            <v>0.50800000000000001</v>
          </cell>
          <cell r="FW869">
            <v>-5.2578756549658374</v>
          </cell>
          <cell r="FX869">
            <v>0.48128999167277353</v>
          </cell>
          <cell r="FY869">
            <v>0.45903999999999995</v>
          </cell>
          <cell r="FZ869">
            <v>0.44507999999999998</v>
          </cell>
          <cell r="GA869">
            <v>3.7345723414824235E-2</v>
          </cell>
          <cell r="GB869">
            <v>0.49638572341482418</v>
          </cell>
          <cell r="GC869">
            <v>1.5783697407507242</v>
          </cell>
          <cell r="GD869">
            <v>1.5252200157581197</v>
          </cell>
          <cell r="GE869">
            <v>1.551794878254422</v>
          </cell>
          <cell r="GF869">
            <v>4059739.8245144226</v>
          </cell>
          <cell r="GG869">
            <v>11342.448644547767</v>
          </cell>
          <cell r="GH869">
            <v>29.502195284338086</v>
          </cell>
          <cell r="GI869">
            <v>215638.76747063265</v>
          </cell>
          <cell r="GK869">
            <v>29.502195284338086</v>
          </cell>
          <cell r="GL869" t="str">
            <v>S1B156</v>
          </cell>
          <cell r="GM869">
            <v>49.04</v>
          </cell>
          <cell r="GN869">
            <v>5.17</v>
          </cell>
        </row>
        <row r="870">
          <cell r="D870" t="str">
            <v>S1B152</v>
          </cell>
          <cell r="E870" t="str">
            <v>Módulo SP1</v>
          </cell>
          <cell r="F870" t="str">
            <v>F641030A</v>
          </cell>
          <cell r="G870">
            <v>868</v>
          </cell>
          <cell r="H870" t="str">
            <v>F64103</v>
          </cell>
          <cell r="I870" t="str">
            <v>São Pedro I</v>
          </cell>
          <cell r="J870" t="str">
            <v>PARAIBUNA</v>
          </cell>
          <cell r="K870" t="str">
            <v>Fab. Jacareí</v>
          </cell>
          <cell r="L870">
            <v>2.17</v>
          </cell>
          <cell r="M870">
            <v>2.17</v>
          </cell>
          <cell r="N870">
            <v>821.90919999999994</v>
          </cell>
          <cell r="O870">
            <v>0.22128700000000001</v>
          </cell>
          <cell r="P870" t="str">
            <v>FB</v>
          </cell>
          <cell r="Q870" t="str">
            <v>Sem IPC</v>
          </cell>
          <cell r="R870" t="str">
            <v>Sem IPC</v>
          </cell>
          <cell r="S870">
            <v>821.90919999999994</v>
          </cell>
          <cell r="T870">
            <v>0.22128700000000001</v>
          </cell>
          <cell r="V870">
            <v>0</v>
          </cell>
          <cell r="W870">
            <v>0</v>
          </cell>
          <cell r="X870">
            <v>0</v>
          </cell>
          <cell r="Y870">
            <v>821.90919999999994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821.90919999999994</v>
          </cell>
          <cell r="AI870">
            <v>38092</v>
          </cell>
          <cell r="AJ870">
            <v>38092</v>
          </cell>
          <cell r="AK870">
            <v>43922</v>
          </cell>
          <cell r="AL870" t="str">
            <v>SP1</v>
          </cell>
          <cell r="AN870" t="str">
            <v>S2.Am.6S</v>
          </cell>
          <cell r="AO870" t="str">
            <v>VT05</v>
          </cell>
          <cell r="AP870">
            <v>15.961670088980151</v>
          </cell>
          <cell r="AQ870">
            <v>2020</v>
          </cell>
          <cell r="AR870">
            <v>4</v>
          </cell>
          <cell r="AS870" t="str">
            <v>-</v>
          </cell>
          <cell r="AT870">
            <v>378.76</v>
          </cell>
          <cell r="AU870">
            <v>54.12</v>
          </cell>
          <cell r="AW870" t="str">
            <v>ARRENDAMENTO</v>
          </cell>
          <cell r="AX870" t="str">
            <v>ARRENDAMENTO</v>
          </cell>
          <cell r="AY870" t="str">
            <v>Módulo SP1São Pedro IFab. Jacareí</v>
          </cell>
          <cell r="AZ870" t="str">
            <v>Jacareí</v>
          </cell>
          <cell r="BA870" t="str">
            <v>(Tora s/c 6,5 a 7 m)</v>
          </cell>
          <cell r="BB870" t="str">
            <v>Tora Vale</v>
          </cell>
          <cell r="BC870" t="str">
            <v>Módulo SP1São Pedro I</v>
          </cell>
          <cell r="BD870">
            <v>76</v>
          </cell>
          <cell r="BE870" t="str">
            <v>REFORMA</v>
          </cell>
          <cell r="BF870" t="str">
            <v>Reforma</v>
          </cell>
          <cell r="BG870" t="str">
            <v>FB</v>
          </cell>
          <cell r="BH870">
            <v>0.79427748196477543</v>
          </cell>
          <cell r="BI870">
            <v>0.17016866385519533</v>
          </cell>
          <cell r="BJ870">
            <v>3.555385418002921E-2</v>
          </cell>
          <cell r="BK870">
            <v>0.79427748196477543</v>
          </cell>
          <cell r="BL870">
            <v>0.17016866385519533</v>
          </cell>
          <cell r="BM870">
            <v>3.555385418002921E-2</v>
          </cell>
          <cell r="BN870">
            <v>0</v>
          </cell>
          <cell r="BO870">
            <v>0</v>
          </cell>
          <cell r="BP870">
            <v>0</v>
          </cell>
          <cell r="BQ870">
            <v>181.87782114039999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181.87782114039999</v>
          </cell>
          <cell r="CA870">
            <v>0</v>
          </cell>
          <cell r="CB870">
            <v>0</v>
          </cell>
          <cell r="CC870">
            <v>0</v>
          </cell>
          <cell r="CD870">
            <v>2.17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2.17</v>
          </cell>
          <cell r="CN870">
            <v>0</v>
          </cell>
          <cell r="CO870">
            <v>0</v>
          </cell>
          <cell r="CP870">
            <v>0</v>
          </cell>
          <cell r="CQ870">
            <v>34.636824093086929</v>
          </cell>
          <cell r="CR870">
            <v>0</v>
          </cell>
          <cell r="CS870">
            <v>0</v>
          </cell>
          <cell r="CT870">
            <v>0</v>
          </cell>
          <cell r="CU870">
            <v>0</v>
          </cell>
          <cell r="CV870">
            <v>0</v>
          </cell>
          <cell r="CW870">
            <v>0</v>
          </cell>
          <cell r="CX870">
            <v>0</v>
          </cell>
          <cell r="CY870">
            <v>0</v>
          </cell>
          <cell r="CZ870">
            <v>34.636824093086929</v>
          </cell>
          <cell r="DA870">
            <v>0</v>
          </cell>
          <cell r="DB870">
            <v>0</v>
          </cell>
          <cell r="DC870">
            <v>0</v>
          </cell>
          <cell r="DD870">
            <v>652.82396977968301</v>
          </cell>
          <cell r="DE870">
            <v>0</v>
          </cell>
          <cell r="DF870">
            <v>0</v>
          </cell>
          <cell r="DG870">
            <v>0</v>
          </cell>
          <cell r="DH870">
            <v>0</v>
          </cell>
          <cell r="DI870">
            <v>0</v>
          </cell>
          <cell r="DJ870">
            <v>0</v>
          </cell>
          <cell r="DK870">
            <v>0</v>
          </cell>
          <cell r="DL870">
            <v>0</v>
          </cell>
          <cell r="DM870">
            <v>652.82396977968301</v>
          </cell>
          <cell r="DN870">
            <v>0</v>
          </cell>
          <cell r="DO870">
            <v>0</v>
          </cell>
          <cell r="DP870">
            <v>0</v>
          </cell>
          <cell r="DQ870">
            <v>169.08523022031693</v>
          </cell>
          <cell r="DR870">
            <v>0</v>
          </cell>
          <cell r="DS870">
            <v>0</v>
          </cell>
          <cell r="DT870">
            <v>0</v>
          </cell>
          <cell r="DU870">
            <v>0</v>
          </cell>
          <cell r="DV870">
            <v>0</v>
          </cell>
          <cell r="DW870">
            <v>0</v>
          </cell>
          <cell r="DX870">
            <v>0</v>
          </cell>
          <cell r="DY870">
            <v>0</v>
          </cell>
          <cell r="DZ870">
            <v>169.08523022031693</v>
          </cell>
          <cell r="EA870">
            <v>0</v>
          </cell>
          <cell r="EB870">
            <v>0</v>
          </cell>
          <cell r="EC870">
            <v>0</v>
          </cell>
          <cell r="ED870">
            <v>44481.725903999992</v>
          </cell>
          <cell r="EE870">
            <v>0</v>
          </cell>
          <cell r="EF870">
            <v>0</v>
          </cell>
          <cell r="EG870">
            <v>0</v>
          </cell>
          <cell r="EH870">
            <v>0</v>
          </cell>
          <cell r="EI870">
            <v>0</v>
          </cell>
          <cell r="EJ870">
            <v>0</v>
          </cell>
          <cell r="EK870">
            <v>0</v>
          </cell>
          <cell r="EL870">
            <v>0</v>
          </cell>
          <cell r="EM870">
            <v>44481.725903999992</v>
          </cell>
          <cell r="EN870">
            <v>1.7235821358635626</v>
          </cell>
          <cell r="EO870">
            <v>0.36926600056577386</v>
          </cell>
          <cell r="EP870">
            <v>7.7151863570663379E-2</v>
          </cell>
          <cell r="EQ870">
            <v>1.7235821358635626</v>
          </cell>
          <cell r="ER870">
            <v>0.36926600056577386</v>
          </cell>
          <cell r="ES870">
            <v>7.7151863570663379E-2</v>
          </cell>
          <cell r="ET870">
            <v>652.82396977968301</v>
          </cell>
          <cell r="EU870">
            <v>139.86319037429249</v>
          </cell>
          <cell r="EV870">
            <v>29.222039846024462</v>
          </cell>
          <cell r="EW870">
            <v>652.82396977968301</v>
          </cell>
          <cell r="EX870">
            <v>139.86319037429249</v>
          </cell>
          <cell r="EY870">
            <v>29.222039846024462</v>
          </cell>
          <cell r="EZ870" t="str">
            <v>F641030A</v>
          </cell>
          <cell r="FA870" t="str">
            <v>-</v>
          </cell>
          <cell r="FB870" t="str">
            <v>Não</v>
          </cell>
          <cell r="FC870" t="str">
            <v>Sim</v>
          </cell>
          <cell r="FL870">
            <v>23.729346483704973</v>
          </cell>
          <cell r="FM870" t="str">
            <v>VT05Fab. Jacareí</v>
          </cell>
          <cell r="FN870">
            <v>490</v>
          </cell>
          <cell r="FO870">
            <v>4.4332526167488604</v>
          </cell>
          <cell r="FP870">
            <v>511.72293782206941</v>
          </cell>
          <cell r="FQ870">
            <v>-25.75</v>
          </cell>
          <cell r="FR870">
            <v>403.15000000000003</v>
          </cell>
          <cell r="FS870">
            <v>374.25880000000001</v>
          </cell>
          <cell r="FT870">
            <v>148.07578916772908</v>
          </cell>
          <cell r="FU870">
            <v>551.22578916772909</v>
          </cell>
          <cell r="FV870">
            <v>0.50800000000000001</v>
          </cell>
          <cell r="FW870">
            <v>-4.4596420742102678</v>
          </cell>
          <cell r="FX870">
            <v>0.48534501826301185</v>
          </cell>
          <cell r="FY870">
            <v>0.45903999999999995</v>
          </cell>
          <cell r="FZ870">
            <v>0.44507999999999998</v>
          </cell>
          <cell r="GA870">
            <v>4.1527936513554797E-2</v>
          </cell>
          <cell r="GB870">
            <v>0.50056793651355469</v>
          </cell>
          <cell r="GC870">
            <v>1.5496730673524746</v>
          </cell>
          <cell r="GD870">
            <v>1.4934214574108586</v>
          </cell>
          <cell r="GE870">
            <v>1.5215472623816666</v>
          </cell>
          <cell r="GF870">
            <v>453057.54739421688</v>
          </cell>
          <cell r="GG870">
            <v>1250.5736931863055</v>
          </cell>
          <cell r="GH870">
            <v>25.583696159221631</v>
          </cell>
          <cell r="GI870">
            <v>21027.475243268924</v>
          </cell>
          <cell r="GK870">
            <v>25.583696159221631</v>
          </cell>
          <cell r="GL870" t="str">
            <v>S1B152</v>
          </cell>
          <cell r="GM870">
            <v>49.04</v>
          </cell>
          <cell r="GN870">
            <v>5.08</v>
          </cell>
        </row>
        <row r="871">
          <cell r="D871" t="str">
            <v>S1B119</v>
          </cell>
          <cell r="E871" t="str">
            <v>Módulo SP1</v>
          </cell>
          <cell r="F871" t="str">
            <v>F6410008</v>
          </cell>
          <cell r="G871">
            <v>869</v>
          </cell>
          <cell r="H871" t="str">
            <v>F64100</v>
          </cell>
          <cell r="I871" t="str">
            <v>São Pedro I</v>
          </cell>
          <cell r="J871" t="str">
            <v>SANTA BRANCA</v>
          </cell>
          <cell r="K871" t="str">
            <v>Fab. Jacareí</v>
          </cell>
          <cell r="L871">
            <v>26.01</v>
          </cell>
          <cell r="M871">
            <v>26.01</v>
          </cell>
          <cell r="N871">
            <v>7683.8742000000011</v>
          </cell>
          <cell r="O871">
            <v>0.19754853119169738</v>
          </cell>
          <cell r="P871" t="str">
            <v>FB</v>
          </cell>
          <cell r="Q871">
            <v>8161.6360239000005</v>
          </cell>
          <cell r="R871">
            <v>0.2129027</v>
          </cell>
          <cell r="S871">
            <v>8161.6360239000005</v>
          </cell>
          <cell r="T871">
            <v>0.2129027</v>
          </cell>
          <cell r="V871">
            <v>0</v>
          </cell>
          <cell r="W871">
            <v>0</v>
          </cell>
          <cell r="X871">
            <v>0</v>
          </cell>
          <cell r="Y871">
            <v>8161.6360239000005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8161.6360239000005</v>
          </cell>
          <cell r="AI871">
            <v>39798</v>
          </cell>
          <cell r="AJ871">
            <v>39798</v>
          </cell>
          <cell r="AK871">
            <v>43922</v>
          </cell>
          <cell r="AL871" t="str">
            <v>SP8</v>
          </cell>
          <cell r="AN871" t="str">
            <v>S2.Cm.8O</v>
          </cell>
          <cell r="AO871" t="str">
            <v>VT01</v>
          </cell>
          <cell r="AP871">
            <v>11.290896646132786</v>
          </cell>
          <cell r="AQ871">
            <v>2020</v>
          </cell>
          <cell r="AR871">
            <v>4</v>
          </cell>
          <cell r="AS871">
            <v>313.78838999999999</v>
          </cell>
          <cell r="AT871">
            <v>313.78838999999999</v>
          </cell>
          <cell r="AU871">
            <v>61.68</v>
          </cell>
          <cell r="AW871" t="str">
            <v>Arrend FIBRIA - Posse FIBRIA</v>
          </cell>
          <cell r="AX871" t="str">
            <v>ARRENDAMENTO</v>
          </cell>
          <cell r="AY871" t="str">
            <v>Módulo SP1São Pedro IFab. Jacareí</v>
          </cell>
          <cell r="AZ871" t="str">
            <v>Jacareí</v>
          </cell>
          <cell r="BA871" t="str">
            <v>(Tora s/c 6,5 a 7 m)</v>
          </cell>
          <cell r="BB871" t="str">
            <v>Tora Vale</v>
          </cell>
          <cell r="BC871" t="str">
            <v>Módulo SP1São Pedro I</v>
          </cell>
          <cell r="BD871">
            <v>76</v>
          </cell>
          <cell r="BE871" t="str">
            <v>Rebrota</v>
          </cell>
          <cell r="BF871" t="str">
            <v>Rebrota</v>
          </cell>
          <cell r="BG871" t="str">
            <v>FB</v>
          </cell>
          <cell r="BH871">
            <v>0.59545742149403058</v>
          </cell>
          <cell r="BI871">
            <v>0.26277783583522413</v>
          </cell>
          <cell r="BJ871">
            <v>0.14176474267074535</v>
          </cell>
          <cell r="BK871">
            <v>0.59545742149403058</v>
          </cell>
          <cell r="BL871">
            <v>0.26277783583522413</v>
          </cell>
          <cell r="BM871">
            <v>0.14176474267074535</v>
          </cell>
          <cell r="BN871">
            <v>0</v>
          </cell>
          <cell r="BO871">
            <v>0</v>
          </cell>
          <cell r="BP871">
            <v>0</v>
          </cell>
          <cell r="BQ871">
            <v>1737.6343459055747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1737.6343459055747</v>
          </cell>
          <cell r="CA871">
            <v>0</v>
          </cell>
          <cell r="CB871">
            <v>0</v>
          </cell>
          <cell r="CC871">
            <v>0</v>
          </cell>
          <cell r="CD871">
            <v>26.01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0</v>
          </cell>
          <cell r="CM871">
            <v>26.01</v>
          </cell>
          <cell r="CN871">
            <v>0</v>
          </cell>
          <cell r="CO871">
            <v>0</v>
          </cell>
          <cell r="CP871">
            <v>0</v>
          </cell>
          <cell r="CQ871">
            <v>293.67622176591379</v>
          </cell>
          <cell r="CR871">
            <v>0</v>
          </cell>
          <cell r="CS871">
            <v>0</v>
          </cell>
          <cell r="CT871">
            <v>0</v>
          </cell>
          <cell r="CU871">
            <v>0</v>
          </cell>
          <cell r="CV871">
            <v>0</v>
          </cell>
          <cell r="CW871">
            <v>0</v>
          </cell>
          <cell r="CX871">
            <v>0</v>
          </cell>
          <cell r="CY871">
            <v>0</v>
          </cell>
          <cell r="CZ871">
            <v>293.67622176591379</v>
          </cell>
          <cell r="DA871">
            <v>0</v>
          </cell>
          <cell r="DB871">
            <v>0</v>
          </cell>
          <cell r="DC871">
            <v>0</v>
          </cell>
          <cell r="DD871">
            <v>4859.9067419642861</v>
          </cell>
          <cell r="DE871">
            <v>0</v>
          </cell>
          <cell r="DF871">
            <v>0</v>
          </cell>
          <cell r="DG871">
            <v>0</v>
          </cell>
          <cell r="DH871">
            <v>0</v>
          </cell>
          <cell r="DI871">
            <v>0</v>
          </cell>
          <cell r="DJ871">
            <v>0</v>
          </cell>
          <cell r="DK871">
            <v>0</v>
          </cell>
          <cell r="DL871">
            <v>0</v>
          </cell>
          <cell r="DM871">
            <v>4859.9067419642861</v>
          </cell>
          <cell r="DN871">
            <v>0</v>
          </cell>
          <cell r="DO871">
            <v>0</v>
          </cell>
          <cell r="DP871">
            <v>0</v>
          </cell>
          <cell r="DQ871">
            <v>3301.7292819357144</v>
          </cell>
          <cell r="DR871">
            <v>0</v>
          </cell>
          <cell r="DS871">
            <v>0</v>
          </cell>
          <cell r="DT871">
            <v>0</v>
          </cell>
          <cell r="DU871">
            <v>0</v>
          </cell>
          <cell r="DV871">
            <v>0</v>
          </cell>
          <cell r="DW871">
            <v>0</v>
          </cell>
          <cell r="DX871">
            <v>0</v>
          </cell>
          <cell r="DY871">
            <v>0</v>
          </cell>
          <cell r="DZ871">
            <v>3301.7292819357144</v>
          </cell>
          <cell r="EA871">
            <v>0</v>
          </cell>
          <cell r="EB871">
            <v>0</v>
          </cell>
          <cell r="EC871">
            <v>0</v>
          </cell>
          <cell r="ED871">
            <v>503409.709954152</v>
          </cell>
          <cell r="EE871">
            <v>0</v>
          </cell>
          <cell r="EF871">
            <v>0</v>
          </cell>
          <cell r="EG871">
            <v>0</v>
          </cell>
          <cell r="EH871">
            <v>0</v>
          </cell>
          <cell r="EI871">
            <v>0</v>
          </cell>
          <cell r="EJ871">
            <v>0</v>
          </cell>
          <cell r="EK871">
            <v>0</v>
          </cell>
          <cell r="EL871">
            <v>0</v>
          </cell>
          <cell r="EM871">
            <v>503409.709954152</v>
          </cell>
          <cell r="EN871">
            <v>15.487847533059737</v>
          </cell>
          <cell r="EO871">
            <v>6.8348515100741798</v>
          </cell>
          <cell r="EP871">
            <v>3.6873009568660868</v>
          </cell>
          <cell r="EQ871">
            <v>15.487847533059737</v>
          </cell>
          <cell r="ER871">
            <v>6.8348515100741798</v>
          </cell>
          <cell r="ES871">
            <v>3.6873009568660868</v>
          </cell>
          <cell r="ET871">
            <v>4859.9067419642861</v>
          </cell>
          <cell r="EU871">
            <v>2144.6970512352459</v>
          </cell>
          <cell r="EV871">
            <v>1157.0322307004687</v>
          </cell>
          <cell r="EW871">
            <v>4859.9067419642861</v>
          </cell>
          <cell r="EX871">
            <v>2144.6970512352459</v>
          </cell>
          <cell r="EY871">
            <v>1157.0322307004687</v>
          </cell>
          <cell r="EZ871" t="str">
            <v>F64104-2008-008</v>
          </cell>
          <cell r="FA871" t="str">
            <v>Desmob</v>
          </cell>
          <cell r="FB871" t="str">
            <v>Não</v>
          </cell>
          <cell r="FC871" t="str">
            <v>Sim</v>
          </cell>
          <cell r="FL871">
            <v>27.791272901915615</v>
          </cell>
          <cell r="FM871" t="str">
            <v>VT01Fab. Jacareí</v>
          </cell>
          <cell r="FN871">
            <v>480</v>
          </cell>
          <cell r="FO871">
            <v>3.6075802321246879</v>
          </cell>
          <cell r="FP871">
            <v>497.31638511419851</v>
          </cell>
          <cell r="FQ871">
            <v>-25.75</v>
          </cell>
          <cell r="FR871">
            <v>398.50521959971348</v>
          </cell>
          <cell r="FS871">
            <v>374.25880000000001</v>
          </cell>
          <cell r="FT871">
            <v>131.02989155991551</v>
          </cell>
          <cell r="FU871">
            <v>529.53511115962897</v>
          </cell>
          <cell r="FV871">
            <v>0.496</v>
          </cell>
          <cell r="FW871">
            <v>-3.6311263410933474</v>
          </cell>
          <cell r="FX871">
            <v>0.47798961334817702</v>
          </cell>
          <cell r="FY871">
            <v>0.45754912831871875</v>
          </cell>
          <cell r="FZ871">
            <v>0.44507999999999998</v>
          </cell>
          <cell r="GA871">
            <v>3.3831591850374043E-2</v>
          </cell>
          <cell r="GB871">
            <v>0.49138072016909279</v>
          </cell>
          <cell r="GC871">
            <v>1.5505674303645498</v>
          </cell>
          <cell r="GD871">
            <v>1.5462397690568519</v>
          </cell>
          <cell r="GE871">
            <v>1.5484035997107009</v>
          </cell>
          <cell r="GF871">
            <v>4321872.8391603194</v>
          </cell>
          <cell r="GG871">
            <v>12637.506598935293</v>
          </cell>
          <cell r="GH871">
            <v>25.99810803727064</v>
          </cell>
          <cell r="GI871">
            <v>212187.09511023219</v>
          </cell>
          <cell r="GK871">
            <v>25.99810803727064</v>
          </cell>
          <cell r="GL871" t="str">
            <v>S1B119</v>
          </cell>
          <cell r="GM871">
            <v>49.04</v>
          </cell>
          <cell r="GN871">
            <v>12.64</v>
          </cell>
        </row>
        <row r="872">
          <cell r="D872" t="str">
            <v>S1B128</v>
          </cell>
          <cell r="E872" t="str">
            <v>Módulo SP1</v>
          </cell>
          <cell r="F872" t="str">
            <v>F6410009</v>
          </cell>
          <cell r="G872">
            <v>870</v>
          </cell>
          <cell r="H872" t="str">
            <v>F64100</v>
          </cell>
          <cell r="I872" t="str">
            <v>São Pedro I</v>
          </cell>
          <cell r="J872" t="str">
            <v>SANTA BRANCA</v>
          </cell>
          <cell r="K872" t="str">
            <v>Fab. Jacareí</v>
          </cell>
          <cell r="L872">
            <v>37.26</v>
          </cell>
          <cell r="M872">
            <v>37.26</v>
          </cell>
          <cell r="N872">
            <v>10546.442999999999</v>
          </cell>
          <cell r="O872">
            <v>0.16294867735528626</v>
          </cell>
          <cell r="P872" t="str">
            <v>FB</v>
          </cell>
          <cell r="Q872">
            <v>11120.41470324</v>
          </cell>
          <cell r="R872">
            <v>0.1721597</v>
          </cell>
          <cell r="S872">
            <v>11120.41470324</v>
          </cell>
          <cell r="T872">
            <v>0.1721597</v>
          </cell>
          <cell r="V872">
            <v>0</v>
          </cell>
          <cell r="W872">
            <v>0</v>
          </cell>
          <cell r="X872">
            <v>0</v>
          </cell>
          <cell r="Y872">
            <v>9627.7153162324612</v>
          </cell>
          <cell r="Z872">
            <v>1492.6993870075385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11120.41470324</v>
          </cell>
          <cell r="AI872">
            <v>39798</v>
          </cell>
          <cell r="AJ872">
            <v>39798</v>
          </cell>
          <cell r="AK872">
            <v>43922</v>
          </cell>
          <cell r="AL872" t="str">
            <v>SP8</v>
          </cell>
          <cell r="AN872" t="str">
            <v>S2.Cm.8O</v>
          </cell>
          <cell r="AO872" t="str">
            <v>VT01</v>
          </cell>
          <cell r="AP872">
            <v>11.290896646132786</v>
          </cell>
          <cell r="AQ872">
            <v>2020</v>
          </cell>
          <cell r="AR872">
            <v>4</v>
          </cell>
          <cell r="AS872">
            <v>298.45450089210948</v>
          </cell>
          <cell r="AT872">
            <v>298.45450089210948</v>
          </cell>
          <cell r="AU872">
            <v>61.62</v>
          </cell>
          <cell r="AW872" t="str">
            <v>Arrend FIBRIA - Posse FIBRIA</v>
          </cell>
          <cell r="AX872" t="str">
            <v>ARRENDAMENTO</v>
          </cell>
          <cell r="AY872" t="str">
            <v>Módulo SP1São Pedro IFab. Jacareí</v>
          </cell>
          <cell r="AZ872" t="str">
            <v>Jacareí</v>
          </cell>
          <cell r="BA872" t="str">
            <v>(Tora s/c 6,5 a 7 m)</v>
          </cell>
          <cell r="BB872" t="str">
            <v>Tora Vale</v>
          </cell>
          <cell r="BC872" t="str">
            <v>Módulo SP1São Pedro I</v>
          </cell>
          <cell r="BD872">
            <v>76</v>
          </cell>
          <cell r="BE872" t="str">
            <v>Rebrota</v>
          </cell>
          <cell r="BF872" t="str">
            <v>Rebrota</v>
          </cell>
          <cell r="BG872" t="str">
            <v>FB</v>
          </cell>
          <cell r="BH872">
            <v>0.56289135954637293</v>
          </cell>
          <cell r="BI872">
            <v>0.29143654049260009</v>
          </cell>
          <cell r="BJ872">
            <v>0.14567209996102704</v>
          </cell>
          <cell r="BK872">
            <v>0.56289135954637293</v>
          </cell>
          <cell r="BL872">
            <v>0.29143654049260009</v>
          </cell>
          <cell r="BM872">
            <v>0.14567209996102704</v>
          </cell>
          <cell r="BN872">
            <v>0</v>
          </cell>
          <cell r="BO872">
            <v>0</v>
          </cell>
          <cell r="BP872">
            <v>0</v>
          </cell>
          <cell r="BQ872">
            <v>1657.5045805279856</v>
          </cell>
          <cell r="BR872">
            <v>256.98267865740172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1914.4872591853873</v>
          </cell>
          <cell r="CA872">
            <v>0</v>
          </cell>
          <cell r="CB872">
            <v>0</v>
          </cell>
          <cell r="CC872">
            <v>0</v>
          </cell>
          <cell r="CD872">
            <v>32.258569689699051</v>
          </cell>
          <cell r="CE872">
            <v>5.0014303103009503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37.26</v>
          </cell>
          <cell r="CN872">
            <v>0</v>
          </cell>
          <cell r="CO872">
            <v>0</v>
          </cell>
          <cell r="CP872">
            <v>0</v>
          </cell>
          <cell r="CQ872">
            <v>364.2281763184638</v>
          </cell>
          <cell r="CR872">
            <v>56.470632716443859</v>
          </cell>
          <cell r="CS872">
            <v>0</v>
          </cell>
          <cell r="CT872">
            <v>0</v>
          </cell>
          <cell r="CU872">
            <v>0</v>
          </cell>
          <cell r="CV872">
            <v>0</v>
          </cell>
          <cell r="CW872">
            <v>0</v>
          </cell>
          <cell r="CX872">
            <v>0</v>
          </cell>
          <cell r="CY872">
            <v>0</v>
          </cell>
          <cell r="CZ872">
            <v>420.69880903490758</v>
          </cell>
          <cell r="DA872">
            <v>0</v>
          </cell>
          <cell r="DB872">
            <v>0</v>
          </cell>
          <cell r="DC872">
            <v>0</v>
          </cell>
          <cell r="DD872">
            <v>5419.357763679528</v>
          </cell>
          <cell r="DE872">
            <v>840.22758734671083</v>
          </cell>
          <cell r="DF872">
            <v>0</v>
          </cell>
          <cell r="DG872">
            <v>0</v>
          </cell>
          <cell r="DH872">
            <v>0</v>
          </cell>
          <cell r="DI872">
            <v>0</v>
          </cell>
          <cell r="DJ872">
            <v>0</v>
          </cell>
          <cell r="DK872">
            <v>0</v>
          </cell>
          <cell r="DL872">
            <v>0</v>
          </cell>
          <cell r="DM872">
            <v>6259.5853510262386</v>
          </cell>
          <cell r="DN872">
            <v>0</v>
          </cell>
          <cell r="DO872">
            <v>0</v>
          </cell>
          <cell r="DP872">
            <v>0</v>
          </cell>
          <cell r="DQ872">
            <v>4208.3575525529332</v>
          </cell>
          <cell r="DR872">
            <v>652.47179966082763</v>
          </cell>
          <cell r="DS872">
            <v>0</v>
          </cell>
          <cell r="DT872">
            <v>0</v>
          </cell>
          <cell r="DU872">
            <v>0</v>
          </cell>
          <cell r="DV872">
            <v>0</v>
          </cell>
          <cell r="DW872">
            <v>0</v>
          </cell>
          <cell r="DX872">
            <v>0</v>
          </cell>
          <cell r="DY872">
            <v>0</v>
          </cell>
          <cell r="DZ872">
            <v>4860.829352213761</v>
          </cell>
          <cell r="EA872">
            <v>0</v>
          </cell>
          <cell r="EB872">
            <v>0</v>
          </cell>
          <cell r="EC872">
            <v>0</v>
          </cell>
          <cell r="ED872">
            <v>593259.81778624421</v>
          </cell>
          <cell r="EE872">
            <v>91980.13622740451</v>
          </cell>
          <cell r="EF872">
            <v>0</v>
          </cell>
          <cell r="EG872">
            <v>0</v>
          </cell>
          <cell r="EH872">
            <v>0</v>
          </cell>
          <cell r="EI872">
            <v>0</v>
          </cell>
          <cell r="EJ872">
            <v>0</v>
          </cell>
          <cell r="EK872">
            <v>0</v>
          </cell>
          <cell r="EL872">
            <v>0</v>
          </cell>
          <cell r="EM872">
            <v>685239.95401364879</v>
          </cell>
          <cell r="EN872">
            <v>20.973332056697853</v>
          </cell>
          <cell r="EO872">
            <v>10.858925498754278</v>
          </cell>
          <cell r="EP872">
            <v>5.4277424445478673</v>
          </cell>
          <cell r="EQ872">
            <v>20.973332056697853</v>
          </cell>
          <cell r="ER872">
            <v>10.858925498754278</v>
          </cell>
          <cell r="ES872">
            <v>5.4277424445478673</v>
          </cell>
          <cell r="ET872">
            <v>6259.5853510262386</v>
          </cell>
          <cell r="EU872">
            <v>3240.8951899553094</v>
          </cell>
          <cell r="EV872">
            <v>1619.934162258452</v>
          </cell>
          <cell r="EW872">
            <v>6259.5853510262386</v>
          </cell>
          <cell r="EX872">
            <v>3240.8951899553094</v>
          </cell>
          <cell r="EY872">
            <v>1619.934162258452</v>
          </cell>
          <cell r="EZ872" t="str">
            <v>F64131-2008-009</v>
          </cell>
          <cell r="FA872" t="str">
            <v>Desmob</v>
          </cell>
          <cell r="FB872" t="str">
            <v>Não</v>
          </cell>
          <cell r="FC872" t="str">
            <v>Sim</v>
          </cell>
          <cell r="FL872">
            <v>26.433197490505087</v>
          </cell>
          <cell r="FM872" t="str">
            <v>VT01Fab. Jacareí</v>
          </cell>
          <cell r="FN872">
            <v>480</v>
          </cell>
          <cell r="FO872">
            <v>3.8784969125157618</v>
          </cell>
          <cell r="FP872">
            <v>498.61678518007568</v>
          </cell>
          <cell r="FQ872">
            <v>-25.75</v>
          </cell>
          <cell r="FR872">
            <v>398.50521959971348</v>
          </cell>
          <cell r="FS872">
            <v>374.25880000000001</v>
          </cell>
          <cell r="FT872">
            <v>132.41453826380027</v>
          </cell>
          <cell r="FU872">
            <v>530.91975786351372</v>
          </cell>
          <cell r="FV872">
            <v>0.496</v>
          </cell>
          <cell r="FW872">
            <v>-3.9029936742724081</v>
          </cell>
          <cell r="FX872">
            <v>0.47664115137560886</v>
          </cell>
          <cell r="FY872">
            <v>0.45754912831871875</v>
          </cell>
          <cell r="FZ872">
            <v>0.44507999999999998</v>
          </cell>
          <cell r="GA872">
            <v>3.2445352072986829E-2</v>
          </cell>
          <cell r="GB872">
            <v>0.48999448039170557</v>
          </cell>
          <cell r="GC872">
            <v>1.5600792532210699</v>
          </cell>
          <cell r="GD872">
            <v>1.5567756998212721</v>
          </cell>
          <cell r="GE872">
            <v>1.558427476521171</v>
          </cell>
          <cell r="GF872">
            <v>5904047.8815860385</v>
          </cell>
          <cell r="GG872">
            <v>17330.359823839241</v>
          </cell>
          <cell r="GH872">
            <v>28.77687227749874</v>
          </cell>
          <cell r="GI872">
            <v>320010.75358795654</v>
          </cell>
          <cell r="GK872">
            <v>28.77687227749874</v>
          </cell>
          <cell r="GL872" t="str">
            <v>S1B128</v>
          </cell>
          <cell r="GM872">
            <v>49.04</v>
          </cell>
          <cell r="GN872">
            <v>12.58</v>
          </cell>
        </row>
        <row r="873">
          <cell r="D873" t="str">
            <v>S1B129</v>
          </cell>
          <cell r="E873" t="str">
            <v>Módulo SP1</v>
          </cell>
          <cell r="F873" t="str">
            <v>F6410010</v>
          </cell>
          <cell r="G873">
            <v>871</v>
          </cell>
          <cell r="H873" t="str">
            <v>F64100</v>
          </cell>
          <cell r="I873" t="str">
            <v>São Pedro I</v>
          </cell>
          <cell r="J873" t="str">
            <v>SANTA BRANCA</v>
          </cell>
          <cell r="K873" t="str">
            <v>Fab. Jacareí</v>
          </cell>
          <cell r="L873">
            <v>35.21</v>
          </cell>
          <cell r="M873">
            <v>35.21</v>
          </cell>
          <cell r="N873">
            <v>6602.5792000000001</v>
          </cell>
          <cell r="O873">
            <v>0.11701423989416802</v>
          </cell>
          <cell r="P873" t="str">
            <v>FB</v>
          </cell>
          <cell r="Q873">
            <v>7127.1428854500009</v>
          </cell>
          <cell r="R873">
            <v>0.1295442</v>
          </cell>
          <cell r="S873">
            <v>7127.1428854500009</v>
          </cell>
          <cell r="T873">
            <v>0.1295442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7127.1428854500009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7127.1428854500009</v>
          </cell>
          <cell r="AI873">
            <v>39798</v>
          </cell>
          <cell r="AJ873">
            <v>39798</v>
          </cell>
          <cell r="AK873">
            <v>43952</v>
          </cell>
          <cell r="AL873" t="str">
            <v>SP8</v>
          </cell>
          <cell r="AN873" t="str">
            <v>S2.Cm.8O</v>
          </cell>
          <cell r="AO873" t="str">
            <v>VT05</v>
          </cell>
          <cell r="AP873">
            <v>11.373032169746748</v>
          </cell>
          <cell r="AQ873">
            <v>2020</v>
          </cell>
          <cell r="AR873">
            <v>5</v>
          </cell>
          <cell r="AS873">
            <v>202.41814500000001</v>
          </cell>
          <cell r="AT873">
            <v>202.41814500000001</v>
          </cell>
          <cell r="AU873">
            <v>60.73</v>
          </cell>
          <cell r="AW873" t="str">
            <v>Arrend FIBRIA - Posse FIBRIA</v>
          </cell>
          <cell r="AX873" t="str">
            <v>ARRENDAMENTO</v>
          </cell>
          <cell r="AY873" t="str">
            <v>Módulo SP1São Pedro IFab. Jacareí</v>
          </cell>
          <cell r="AZ873" t="str">
            <v>Jacareí</v>
          </cell>
          <cell r="BA873" t="str">
            <v>(Tora s/c 6,5 a 7 m)</v>
          </cell>
          <cell r="BB873" t="str">
            <v>Tora Vale</v>
          </cell>
          <cell r="BC873" t="str">
            <v>Módulo SP1São Pedro I</v>
          </cell>
          <cell r="BD873">
            <v>76</v>
          </cell>
          <cell r="BE873" t="str">
            <v>Rebrota</v>
          </cell>
          <cell r="BF873" t="str">
            <v>Rebrota</v>
          </cell>
          <cell r="BG873" t="str">
            <v>FB</v>
          </cell>
          <cell r="BH873">
            <v>0.75497165910700337</v>
          </cell>
          <cell r="BI873">
            <v>0.19886118864420552</v>
          </cell>
          <cell r="BJ873">
            <v>4.6167152248791088E-2</v>
          </cell>
          <cell r="BK873">
            <v>0.75497165910700337</v>
          </cell>
          <cell r="BL873">
            <v>0.19886118864420552</v>
          </cell>
          <cell r="BM873">
            <v>4.6167152248791088E-2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923.28002338131205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923.28002338131205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35.21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35.21</v>
          </cell>
          <cell r="CN873">
            <v>0</v>
          </cell>
          <cell r="CO873">
            <v>0</v>
          </cell>
          <cell r="CP873">
            <v>0</v>
          </cell>
          <cell r="CQ873">
            <v>0</v>
          </cell>
          <cell r="CR873">
            <v>400.44446269678303</v>
          </cell>
          <cell r="CS873">
            <v>0</v>
          </cell>
          <cell r="CT873">
            <v>0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400.44446269678303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5380.790888920862</v>
          </cell>
          <cell r="DF873">
            <v>0</v>
          </cell>
          <cell r="DG873">
            <v>0</v>
          </cell>
          <cell r="DH873">
            <v>0</v>
          </cell>
          <cell r="DI873">
            <v>0</v>
          </cell>
          <cell r="DJ873">
            <v>0</v>
          </cell>
          <cell r="DK873">
            <v>0</v>
          </cell>
          <cell r="DL873">
            <v>0</v>
          </cell>
          <cell r="DM873">
            <v>5380.790888920862</v>
          </cell>
          <cell r="DN873">
            <v>0</v>
          </cell>
          <cell r="DO873">
            <v>0</v>
          </cell>
          <cell r="DP873">
            <v>0</v>
          </cell>
          <cell r="DQ873">
            <v>0</v>
          </cell>
          <cell r="DR873">
            <v>1746.3519965291389</v>
          </cell>
          <cell r="DS873">
            <v>0</v>
          </cell>
          <cell r="DT873">
            <v>0</v>
          </cell>
          <cell r="DU873">
            <v>0</v>
          </cell>
          <cell r="DV873">
            <v>0</v>
          </cell>
          <cell r="DW873">
            <v>0</v>
          </cell>
          <cell r="DX873">
            <v>0</v>
          </cell>
          <cell r="DY873">
            <v>0</v>
          </cell>
          <cell r="DZ873">
            <v>1746.3519965291389</v>
          </cell>
          <cell r="EA873">
            <v>0</v>
          </cell>
          <cell r="EB873">
            <v>0</v>
          </cell>
          <cell r="EC873">
            <v>0</v>
          </cell>
          <cell r="ED873">
            <v>0</v>
          </cell>
          <cell r="EE873">
            <v>432831.38743337855</v>
          </cell>
          <cell r="EF873">
            <v>0</v>
          </cell>
          <cell r="EG873">
            <v>0</v>
          </cell>
          <cell r="EH873">
            <v>0</v>
          </cell>
          <cell r="EI873">
            <v>0</v>
          </cell>
          <cell r="EJ873">
            <v>0</v>
          </cell>
          <cell r="EK873">
            <v>0</v>
          </cell>
          <cell r="EL873">
            <v>0</v>
          </cell>
          <cell r="EM873">
            <v>432831.38743337855</v>
          </cell>
          <cell r="EN873">
            <v>26.58255211715759</v>
          </cell>
          <cell r="EO873">
            <v>7.0019024521624766</v>
          </cell>
          <cell r="EP873">
            <v>1.6255454306799342</v>
          </cell>
          <cell r="EQ873">
            <v>26.58255211715759</v>
          </cell>
          <cell r="ER873">
            <v>7.0019024521624766</v>
          </cell>
          <cell r="ES873">
            <v>1.6255454306799342</v>
          </cell>
          <cell r="ET873">
            <v>5380.790888920862</v>
          </cell>
          <cell r="EU873">
            <v>1417.3121058376798</v>
          </cell>
          <cell r="EV873">
            <v>329.03989069145842</v>
          </cell>
          <cell r="EW873">
            <v>5380.790888920862</v>
          </cell>
          <cell r="EX873">
            <v>1417.3121058376798</v>
          </cell>
          <cell r="EY873">
            <v>329.03989069145842</v>
          </cell>
          <cell r="EZ873" t="str">
            <v>F64115-2008-010</v>
          </cell>
          <cell r="FA873" t="str">
            <v>Desmob</v>
          </cell>
          <cell r="FB873" t="str">
            <v>Não</v>
          </cell>
          <cell r="FC873" t="str">
            <v>Sim</v>
          </cell>
          <cell r="FL873">
            <v>17.798080756198846</v>
          </cell>
          <cell r="FM873" t="str">
            <v>VT05Fab. Jacareí</v>
          </cell>
          <cell r="FN873">
            <v>490</v>
          </cell>
          <cell r="FO873">
            <v>5.7218889097886834</v>
          </cell>
          <cell r="FP873">
            <v>518.03725565796458</v>
          </cell>
          <cell r="FQ873">
            <v>-25.75</v>
          </cell>
          <cell r="FR873">
            <v>398.7718620586071</v>
          </cell>
          <cell r="FS873">
            <v>374.25880000000001</v>
          </cell>
          <cell r="FT873">
            <v>153.19560284657945</v>
          </cell>
          <cell r="FU873">
            <v>551.96746490518649</v>
          </cell>
          <cell r="FV873">
            <v>0.50800000000000001</v>
          </cell>
          <cell r="FW873">
            <v>-5.7524302532593445</v>
          </cell>
          <cell r="FX873">
            <v>0.47877765431344255</v>
          </cell>
          <cell r="FY873">
            <v>0.45767538624731263</v>
          </cell>
          <cell r="FZ873">
            <v>0.44507999999999998</v>
          </cell>
          <cell r="GA873">
            <v>3.4651269330307474E-2</v>
          </cell>
          <cell r="GB873">
            <v>0.49232665557762012</v>
          </cell>
          <cell r="GC873">
            <v>1.5451696131070825</v>
          </cell>
          <cell r="GD873">
            <v>1.5519311513405365</v>
          </cell>
          <cell r="GE873">
            <v>1.5485503822238096</v>
          </cell>
          <cell r="GF873">
            <v>3933950.9904988729</v>
          </cell>
          <cell r="GG873">
            <v>11036.739839427304</v>
          </cell>
          <cell r="GH873">
            <v>34.05091317542832</v>
          </cell>
          <cell r="GI873">
            <v>242685.72358132966</v>
          </cell>
          <cell r="GK873">
            <v>34.05091317542832</v>
          </cell>
          <cell r="GL873" t="str">
            <v>S1B129</v>
          </cell>
          <cell r="GM873">
            <v>49.04</v>
          </cell>
          <cell r="GN873">
            <v>11.69</v>
          </cell>
        </row>
        <row r="874">
          <cell r="D874" t="str">
            <v>S1B124</v>
          </cell>
          <cell r="E874" t="str">
            <v>Módulo SP1</v>
          </cell>
          <cell r="F874" t="str">
            <v>F6410011</v>
          </cell>
          <cell r="G874">
            <v>872</v>
          </cell>
          <cell r="H874" t="str">
            <v>F64100</v>
          </cell>
          <cell r="I874" t="str">
            <v>São Pedro I</v>
          </cell>
          <cell r="J874" t="str">
            <v>PARAIBUNA</v>
          </cell>
          <cell r="K874" t="str">
            <v>Fab. Jacareí</v>
          </cell>
          <cell r="L874">
            <v>15.86</v>
          </cell>
          <cell r="M874">
            <v>15.86</v>
          </cell>
          <cell r="N874">
            <v>5840.1278000000002</v>
          </cell>
          <cell r="O874">
            <v>0.25230910486213892</v>
          </cell>
          <cell r="P874" t="str">
            <v>FB</v>
          </cell>
          <cell r="Q874">
            <v>6339.8456544400005</v>
          </cell>
          <cell r="R874">
            <v>0.27719500000000002</v>
          </cell>
          <cell r="S874">
            <v>6339.8456544400005</v>
          </cell>
          <cell r="T874">
            <v>0.27719500000000002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6339.8456544400005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6339.8456544400005</v>
          </cell>
          <cell r="AI874">
            <v>39798</v>
          </cell>
          <cell r="AJ874">
            <v>39798</v>
          </cell>
          <cell r="AK874">
            <v>43952</v>
          </cell>
          <cell r="AL874" t="str">
            <v>SP8</v>
          </cell>
          <cell r="AN874" t="str">
            <v>S2.Cm.8O</v>
          </cell>
          <cell r="AO874" t="str">
            <v>VT04</v>
          </cell>
          <cell r="AP874">
            <v>11.373032169746748</v>
          </cell>
          <cell r="AQ874">
            <v>2020</v>
          </cell>
          <cell r="AR874">
            <v>5</v>
          </cell>
          <cell r="AS874">
            <v>399.73806144010092</v>
          </cell>
          <cell r="AT874">
            <v>399.73806144010092</v>
          </cell>
          <cell r="AU874">
            <v>60.44</v>
          </cell>
          <cell r="AW874" t="str">
            <v>Arrend FIBRIA - Posse FIBRIA</v>
          </cell>
          <cell r="AX874" t="str">
            <v>ARRENDAMENTO</v>
          </cell>
          <cell r="AY874" t="str">
            <v>Módulo SP1São Pedro IFab. Jacareí</v>
          </cell>
          <cell r="AZ874" t="str">
            <v>Jacareí</v>
          </cell>
          <cell r="BA874" t="str">
            <v>(Tora s/c 6,5 a 7 m)</v>
          </cell>
          <cell r="BB874" t="str">
            <v>Tora Vale</v>
          </cell>
          <cell r="BC874" t="str">
            <v>Módulo SP1São Pedro I</v>
          </cell>
          <cell r="BD874">
            <v>76</v>
          </cell>
          <cell r="BE874" t="str">
            <v>Rebrota</v>
          </cell>
          <cell r="BF874" t="str">
            <v>Rebrota</v>
          </cell>
          <cell r="BG874" t="str">
            <v>FB</v>
          </cell>
          <cell r="BH874">
            <v>0.34444234765775628</v>
          </cell>
          <cell r="BI874">
            <v>0.38013942237186443</v>
          </cell>
          <cell r="BJ874">
            <v>0.27541822997037935</v>
          </cell>
          <cell r="BK874">
            <v>0.34444234765775628</v>
          </cell>
          <cell r="BL874">
            <v>0.38013942237186443</v>
          </cell>
          <cell r="BM874">
            <v>0.27541822997037935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1757.3735161824961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1757.3735161824961</v>
          </cell>
          <cell r="CA874">
            <v>0</v>
          </cell>
          <cell r="CB874">
            <v>0</v>
          </cell>
          <cell r="CC874">
            <v>0</v>
          </cell>
          <cell r="CD874">
            <v>0</v>
          </cell>
          <cell r="CE874">
            <v>15.86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15.86</v>
          </cell>
          <cell r="CN874">
            <v>0</v>
          </cell>
          <cell r="CO874">
            <v>0</v>
          </cell>
          <cell r="CP874">
            <v>0</v>
          </cell>
          <cell r="CQ874">
            <v>0</v>
          </cell>
          <cell r="CR874">
            <v>180.37629021218342</v>
          </cell>
          <cell r="CS874">
            <v>0</v>
          </cell>
          <cell r="CT874">
            <v>0</v>
          </cell>
          <cell r="CU874">
            <v>0</v>
          </cell>
          <cell r="CV874">
            <v>0</v>
          </cell>
          <cell r="CW874">
            <v>0</v>
          </cell>
          <cell r="CX874">
            <v>0</v>
          </cell>
          <cell r="CY874">
            <v>0</v>
          </cell>
          <cell r="CZ874">
            <v>180.37629021218342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2183.711321003138</v>
          </cell>
          <cell r="DF874">
            <v>0</v>
          </cell>
          <cell r="DG874">
            <v>0</v>
          </cell>
          <cell r="DH874">
            <v>0</v>
          </cell>
          <cell r="DI874">
            <v>0</v>
          </cell>
          <cell r="DJ874">
            <v>0</v>
          </cell>
          <cell r="DK874">
            <v>0</v>
          </cell>
          <cell r="DL874">
            <v>0</v>
          </cell>
          <cell r="DM874">
            <v>2183.711321003138</v>
          </cell>
          <cell r="DN874">
            <v>0</v>
          </cell>
          <cell r="DO874">
            <v>0</v>
          </cell>
          <cell r="DP874">
            <v>0</v>
          </cell>
          <cell r="DQ874">
            <v>0</v>
          </cell>
          <cell r="DR874">
            <v>4156.134333436863</v>
          </cell>
          <cell r="DS874">
            <v>0</v>
          </cell>
          <cell r="DT874">
            <v>0</v>
          </cell>
          <cell r="DU874">
            <v>0</v>
          </cell>
          <cell r="DV874">
            <v>0</v>
          </cell>
          <cell r="DW874">
            <v>0</v>
          </cell>
          <cell r="DX874">
            <v>0</v>
          </cell>
          <cell r="DY874">
            <v>0</v>
          </cell>
          <cell r="DZ874">
            <v>4156.134333436863</v>
          </cell>
          <cell r="EA874">
            <v>0</v>
          </cell>
          <cell r="EB874">
            <v>0</v>
          </cell>
          <cell r="EC874">
            <v>0</v>
          </cell>
          <cell r="ED874">
            <v>0</v>
          </cell>
          <cell r="EE874">
            <v>383180.27135435364</v>
          </cell>
          <cell r="EF874">
            <v>0</v>
          </cell>
          <cell r="EG874">
            <v>0</v>
          </cell>
          <cell r="EH874">
            <v>0</v>
          </cell>
          <cell r="EI874">
            <v>0</v>
          </cell>
          <cell r="EJ874">
            <v>0</v>
          </cell>
          <cell r="EK874">
            <v>0</v>
          </cell>
          <cell r="EL874">
            <v>0</v>
          </cell>
          <cell r="EM874">
            <v>383180.27135435364</v>
          </cell>
          <cell r="EN874">
            <v>5.4628556338520147</v>
          </cell>
          <cell r="EO874">
            <v>6.0290112388177697</v>
          </cell>
          <cell r="EP874">
            <v>4.368133127330216</v>
          </cell>
          <cell r="EQ874">
            <v>5.4628556338520147</v>
          </cell>
          <cell r="ER874">
            <v>6.0290112388177697</v>
          </cell>
          <cell r="ES874">
            <v>4.368133127330216</v>
          </cell>
          <cell r="ET874">
            <v>2183.711321003138</v>
          </cell>
          <cell r="EU874">
            <v>2410.0252650055968</v>
          </cell>
          <cell r="EV874">
            <v>1746.1090684312662</v>
          </cell>
          <cell r="EW874">
            <v>2183.711321003138</v>
          </cell>
          <cell r="EX874">
            <v>2410.0252650055968</v>
          </cell>
          <cell r="EY874">
            <v>1746.1090684312662</v>
          </cell>
          <cell r="EZ874" t="str">
            <v>F64116-2008-011</v>
          </cell>
          <cell r="FA874" t="str">
            <v>Desmob</v>
          </cell>
          <cell r="FB874" t="str">
            <v>Não</v>
          </cell>
          <cell r="FC874" t="str">
            <v>Sim</v>
          </cell>
          <cell r="FL874">
            <v>35.14788804549756</v>
          </cell>
          <cell r="FM874" t="str">
            <v>VT04Fab. Jacareí</v>
          </cell>
          <cell r="FN874">
            <v>480</v>
          </cell>
          <cell r="FO874">
            <v>2.2297952799523353</v>
          </cell>
          <cell r="FP874">
            <v>490.70301734377119</v>
          </cell>
          <cell r="FQ874">
            <v>-25.75</v>
          </cell>
          <cell r="FR874">
            <v>398.7718620586071</v>
          </cell>
          <cell r="FS874">
            <v>374.25880000000001</v>
          </cell>
          <cell r="FT874">
            <v>124.07103687644161</v>
          </cell>
          <cell r="FU874">
            <v>522.84289893504865</v>
          </cell>
          <cell r="FV874">
            <v>0.505</v>
          </cell>
          <cell r="FW874">
            <v>-2.2481917583204867</v>
          </cell>
          <cell r="FX874">
            <v>0.49364663162048156</v>
          </cell>
          <cell r="FY874">
            <v>0.45767538624731263</v>
          </cell>
          <cell r="FZ874">
            <v>0.44507999999999998</v>
          </cell>
          <cell r="GA874">
            <v>4.9941026075390617E-2</v>
          </cell>
          <cell r="GB874">
            <v>0.50761641232270327</v>
          </cell>
          <cell r="GC874">
            <v>1.4402574182250198</v>
          </cell>
          <cell r="GD874">
            <v>1.428090730438154</v>
          </cell>
          <cell r="GE874">
            <v>1.4341740743315869</v>
          </cell>
          <cell r="GF874">
            <v>3314743.2807681807</v>
          </cell>
          <cell r="GG874">
            <v>9092.4422728616209</v>
          </cell>
          <cell r="GH874">
            <v>23.870566238654874</v>
          </cell>
          <cell r="GI874">
            <v>151335.7056371583</v>
          </cell>
          <cell r="GK874">
            <v>23.870566238654874</v>
          </cell>
          <cell r="GL874" t="str">
            <v>S1B124</v>
          </cell>
          <cell r="GM874">
            <v>49.04</v>
          </cell>
          <cell r="GN874">
            <v>11.4</v>
          </cell>
        </row>
        <row r="875">
          <cell r="D875" t="str">
            <v>S1B134</v>
          </cell>
          <cell r="E875" t="str">
            <v>Módulo SP1</v>
          </cell>
          <cell r="F875" t="str">
            <v>F641010A</v>
          </cell>
          <cell r="G875">
            <v>873</v>
          </cell>
          <cell r="H875" t="str">
            <v>F64101</v>
          </cell>
          <cell r="I875" t="str">
            <v>São Pedro I</v>
          </cell>
          <cell r="J875" t="str">
            <v>SANTA BRANCA</v>
          </cell>
          <cell r="K875" t="str">
            <v>Fab. Jacareí</v>
          </cell>
          <cell r="L875">
            <v>1.1399999999999999</v>
          </cell>
          <cell r="M875">
            <v>1.1399999999999999</v>
          </cell>
          <cell r="N875">
            <v>442.149</v>
          </cell>
          <cell r="O875">
            <v>0.22814974293815221</v>
          </cell>
          <cell r="P875" t="str">
            <v>FB</v>
          </cell>
          <cell r="Q875">
            <v>529.17962555999998</v>
          </cell>
          <cell r="R875">
            <v>0.29875849999999998</v>
          </cell>
          <cell r="S875">
            <v>529.17962555999998</v>
          </cell>
          <cell r="T875">
            <v>0.29875849999999998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529.17962555999998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529.17962555999998</v>
          </cell>
          <cell r="AI875">
            <v>37033</v>
          </cell>
          <cell r="AJ875">
            <v>37033</v>
          </cell>
          <cell r="AK875">
            <v>43952</v>
          </cell>
          <cell r="AL875" t="str">
            <v>SP8</v>
          </cell>
          <cell r="AN875" t="str">
            <v>S2.Cm.7M</v>
          </cell>
          <cell r="AO875" t="str">
            <v>VT05</v>
          </cell>
          <cell r="AP875">
            <v>18.943189596167009</v>
          </cell>
          <cell r="AQ875">
            <v>2020</v>
          </cell>
          <cell r="AR875">
            <v>5</v>
          </cell>
          <cell r="AS875">
            <v>464.192654</v>
          </cell>
          <cell r="AT875">
            <v>464.192654</v>
          </cell>
          <cell r="AU875">
            <v>59.84</v>
          </cell>
          <cell r="AW875" t="str">
            <v>Arrend FIBRIA - Posse FIBRIA</v>
          </cell>
          <cell r="AX875" t="str">
            <v>ARRENDAMENTO</v>
          </cell>
          <cell r="AY875" t="str">
            <v>Módulo SP1São Pedro IFab. Jacareí</v>
          </cell>
          <cell r="AZ875" t="str">
            <v>Jacareí</v>
          </cell>
          <cell r="BA875" t="str">
            <v>(Tora s/c 6,5 a 7 m)</v>
          </cell>
          <cell r="BB875" t="str">
            <v>Tora Vale</v>
          </cell>
          <cell r="BC875" t="str">
            <v>Módulo SP1São Pedro I</v>
          </cell>
          <cell r="BD875">
            <v>76</v>
          </cell>
          <cell r="BE875" t="str">
            <v>Reforma</v>
          </cell>
          <cell r="BF875" t="str">
            <v>Reforma</v>
          </cell>
          <cell r="BG875" t="str">
            <v>FB</v>
          </cell>
          <cell r="BH875">
            <v>0.7976703747751005</v>
          </cell>
          <cell r="BI875">
            <v>0.1973803634917746</v>
          </cell>
          <cell r="BJ875">
            <v>4.9492617331249322E-3</v>
          </cell>
          <cell r="BK875">
            <v>0.7976703747751005</v>
          </cell>
          <cell r="BL875">
            <v>0.1973803634917746</v>
          </cell>
          <cell r="BM875">
            <v>4.9492617331249322E-3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158.09691116286726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158.09691116286726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1.1399999999999999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1.1399999999999999</v>
          </cell>
          <cell r="CN875">
            <v>0</v>
          </cell>
          <cell r="CO875">
            <v>0</v>
          </cell>
          <cell r="CP875">
            <v>0</v>
          </cell>
          <cell r="CQ875">
            <v>0</v>
          </cell>
          <cell r="CR875">
            <v>21.595236139630387</v>
          </cell>
          <cell r="CS875">
            <v>0</v>
          </cell>
          <cell r="CT875">
            <v>0</v>
          </cell>
          <cell r="CU875">
            <v>0</v>
          </cell>
          <cell r="CV875">
            <v>0</v>
          </cell>
          <cell r="CW875">
            <v>0</v>
          </cell>
          <cell r="CX875">
            <v>0</v>
          </cell>
          <cell r="CY875">
            <v>0</v>
          </cell>
          <cell r="CZ875">
            <v>21.595236139630387</v>
          </cell>
          <cell r="DA875">
            <v>0</v>
          </cell>
          <cell r="DB875">
            <v>0</v>
          </cell>
          <cell r="DC875">
            <v>0</v>
          </cell>
          <cell r="DD875">
            <v>0</v>
          </cell>
          <cell r="DE875">
            <v>422.11091024379255</v>
          </cell>
          <cell r="DF875">
            <v>0</v>
          </cell>
          <cell r="DG875">
            <v>0</v>
          </cell>
          <cell r="DH875">
            <v>0</v>
          </cell>
          <cell r="DI875">
            <v>0</v>
          </cell>
          <cell r="DJ875">
            <v>0</v>
          </cell>
          <cell r="DK875">
            <v>0</v>
          </cell>
          <cell r="DL875">
            <v>0</v>
          </cell>
          <cell r="DM875">
            <v>422.11091024379255</v>
          </cell>
          <cell r="DN875">
            <v>0</v>
          </cell>
          <cell r="DO875">
            <v>0</v>
          </cell>
          <cell r="DP875">
            <v>0</v>
          </cell>
          <cell r="DQ875">
            <v>0</v>
          </cell>
          <cell r="DR875">
            <v>107.06871531620743</v>
          </cell>
          <cell r="DS875">
            <v>0</v>
          </cell>
          <cell r="DT875">
            <v>0</v>
          </cell>
          <cell r="DU875">
            <v>0</v>
          </cell>
          <cell r="DV875">
            <v>0</v>
          </cell>
          <cell r="DW875">
            <v>0</v>
          </cell>
          <cell r="DX875">
            <v>0</v>
          </cell>
          <cell r="DY875">
            <v>0</v>
          </cell>
          <cell r="DZ875">
            <v>107.06871531620743</v>
          </cell>
          <cell r="EA875">
            <v>0</v>
          </cell>
          <cell r="EB875">
            <v>0</v>
          </cell>
          <cell r="EC875">
            <v>0</v>
          </cell>
          <cell r="ED875">
            <v>0</v>
          </cell>
          <cell r="EE875">
            <v>31666.108793510401</v>
          </cell>
          <cell r="EF875">
            <v>0</v>
          </cell>
          <cell r="EG875">
            <v>0</v>
          </cell>
          <cell r="EH875">
            <v>0</v>
          </cell>
          <cell r="EI875">
            <v>0</v>
          </cell>
          <cell r="EJ875">
            <v>0</v>
          </cell>
          <cell r="EK875">
            <v>0</v>
          </cell>
          <cell r="EL875">
            <v>0</v>
          </cell>
          <cell r="EM875">
            <v>31666.108793510401</v>
          </cell>
          <cell r="EN875">
            <v>0.90934422724361452</v>
          </cell>
          <cell r="EO875">
            <v>0.22501361438062303</v>
          </cell>
          <cell r="EP875">
            <v>5.6421583757624225E-3</v>
          </cell>
          <cell r="EQ875">
            <v>0.90934422724361452</v>
          </cell>
          <cell r="ER875">
            <v>0.22501361438062303</v>
          </cell>
          <cell r="ES875">
            <v>5.6421583757624225E-3</v>
          </cell>
          <cell r="ET875">
            <v>422.11091024379255</v>
          </cell>
          <cell r="EU875">
            <v>104.44966684547397</v>
          </cell>
          <cell r="EV875">
            <v>2.619048470733488</v>
          </cell>
          <cell r="EW875">
            <v>422.11091024379255</v>
          </cell>
          <cell r="EX875">
            <v>104.44966684547397</v>
          </cell>
          <cell r="EY875">
            <v>2.619048470733488</v>
          </cell>
          <cell r="EZ875" t="str">
            <v>F64117-2001-010A</v>
          </cell>
          <cell r="FA875" t="str">
            <v>Desmob</v>
          </cell>
          <cell r="FB875" t="str">
            <v>Não</v>
          </cell>
          <cell r="FC875" t="str">
            <v>Sim</v>
          </cell>
          <cell r="FL875">
            <v>24.504461175531144</v>
          </cell>
          <cell r="FM875" t="str">
            <v>VT05Fab. Jacareí</v>
          </cell>
          <cell r="FN875">
            <v>490</v>
          </cell>
          <cell r="FO875">
            <v>4.2721274567630818</v>
          </cell>
          <cell r="FP875">
            <v>510.93342453813909</v>
          </cell>
          <cell r="FQ875">
            <v>-25.75</v>
          </cell>
          <cell r="FR875">
            <v>403.15000000000003</v>
          </cell>
          <cell r="FS875">
            <v>374.25880000000001</v>
          </cell>
          <cell r="FT875">
            <v>147.22532878999979</v>
          </cell>
          <cell r="FU875">
            <v>550.3753287899998</v>
          </cell>
          <cell r="FV875">
            <v>0.50800000000000001</v>
          </cell>
          <cell r="FW875">
            <v>-4.2979743339402097</v>
          </cell>
          <cell r="FX875">
            <v>0.48616629038358372</v>
          </cell>
          <cell r="FY875">
            <v>0.45903999999999995</v>
          </cell>
          <cell r="FZ875">
            <v>0.44507999999999998</v>
          </cell>
          <cell r="GA875">
            <v>4.2374967955604116E-2</v>
          </cell>
          <cell r="GB875">
            <v>0.50141496795560403</v>
          </cell>
          <cell r="GC875">
            <v>1.5835301934528303</v>
          </cell>
          <cell r="GD875">
            <v>1.4869812820762822</v>
          </cell>
          <cell r="GE875">
            <v>1.5352557377645564</v>
          </cell>
          <cell r="GF875">
            <v>291247.41040655394</v>
          </cell>
          <cell r="GG875">
            <v>812.4260564490894</v>
          </cell>
          <cell r="GH875">
            <v>23.549773562659084</v>
          </cell>
          <cell r="GI875">
            <v>12462.06035591072</v>
          </cell>
          <cell r="GK875">
            <v>23.549773562659084</v>
          </cell>
          <cell r="GL875" t="str">
            <v>S1B134</v>
          </cell>
          <cell r="GM875">
            <v>49.04</v>
          </cell>
          <cell r="GN875">
            <v>10.8</v>
          </cell>
        </row>
        <row r="876">
          <cell r="D876" t="str">
            <v>S1B132</v>
          </cell>
          <cell r="E876" t="str">
            <v>Módulo SP1</v>
          </cell>
          <cell r="F876" t="str">
            <v>F641010B</v>
          </cell>
          <cell r="G876">
            <v>874</v>
          </cell>
          <cell r="H876" t="str">
            <v>F64101</v>
          </cell>
          <cell r="I876" t="str">
            <v>São Pedro I</v>
          </cell>
          <cell r="J876" t="str">
            <v>SANTA BRANCA</v>
          </cell>
          <cell r="K876" t="str">
            <v>Fab. Jacareí</v>
          </cell>
          <cell r="L876">
            <v>3.62</v>
          </cell>
          <cell r="M876">
            <v>3.62</v>
          </cell>
          <cell r="N876">
            <v>1240.8226666264891</v>
          </cell>
          <cell r="O876">
            <v>0.19607622526700186</v>
          </cell>
          <cell r="P876" t="str">
            <v>FB</v>
          </cell>
          <cell r="Q876">
            <v>1029.33673006</v>
          </cell>
          <cell r="R876">
            <v>0.15777920000000001</v>
          </cell>
          <cell r="S876">
            <v>1029.33673006</v>
          </cell>
          <cell r="T876">
            <v>0.15777920000000001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1029.33673006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1029.33673006</v>
          </cell>
          <cell r="AI876">
            <v>39798</v>
          </cell>
          <cell r="AJ876">
            <v>39798</v>
          </cell>
          <cell r="AK876">
            <v>43952</v>
          </cell>
          <cell r="AL876" t="str">
            <v>SP8</v>
          </cell>
          <cell r="AN876" t="str">
            <v>S2.Cm.7O</v>
          </cell>
          <cell r="AO876" t="str">
            <v>VT05</v>
          </cell>
          <cell r="AP876">
            <v>11.373032169746748</v>
          </cell>
          <cell r="AQ876">
            <v>2020</v>
          </cell>
          <cell r="AR876">
            <v>5</v>
          </cell>
          <cell r="AS876">
            <v>284.34716300000002</v>
          </cell>
          <cell r="AT876">
            <v>284.34716300000002</v>
          </cell>
          <cell r="AU876">
            <v>59.46</v>
          </cell>
          <cell r="AW876" t="str">
            <v>Arrend FIBRIA - Posse FIBRIA</v>
          </cell>
          <cell r="AX876" t="str">
            <v>ARRENDAMENTO</v>
          </cell>
          <cell r="AY876" t="str">
            <v>Módulo SP1São Pedro IFab. Jacareí</v>
          </cell>
          <cell r="AZ876" t="str">
            <v>Jacareí</v>
          </cell>
          <cell r="BA876" t="str">
            <v>(Tora s/c 6,5 a 7 m)</v>
          </cell>
          <cell r="BB876" t="str">
            <v>Tora Vale</v>
          </cell>
          <cell r="BC876" t="str">
            <v>Módulo SP1São Pedro I</v>
          </cell>
          <cell r="BD876">
            <v>76</v>
          </cell>
          <cell r="BE876" t="str">
            <v>Reforma</v>
          </cell>
          <cell r="BF876" t="str">
            <v>Reforma</v>
          </cell>
          <cell r="BG876" t="str">
            <v>FB</v>
          </cell>
          <cell r="BH876">
            <v>0.99642425336439366</v>
          </cell>
          <cell r="BI876">
            <v>3.5757466356063261E-3</v>
          </cell>
          <cell r="BJ876">
            <v>0</v>
          </cell>
          <cell r="BK876">
            <v>0.99642425336439366</v>
          </cell>
          <cell r="BL876">
            <v>3.5757466356063261E-3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162.40792579948277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162.40792579948277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3.6199999999999997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3.6199999999999997</v>
          </cell>
          <cell r="CN876">
            <v>0</v>
          </cell>
          <cell r="CO876">
            <v>0</v>
          </cell>
          <cell r="CP876">
            <v>0</v>
          </cell>
          <cell r="CQ876">
            <v>0</v>
          </cell>
          <cell r="CR876">
            <v>41.170376454483225</v>
          </cell>
          <cell r="CS876">
            <v>0</v>
          </cell>
          <cell r="CT876">
            <v>0</v>
          </cell>
          <cell r="CU876">
            <v>0</v>
          </cell>
          <cell r="CV876">
            <v>0</v>
          </cell>
          <cell r="CW876">
            <v>0</v>
          </cell>
          <cell r="CX876">
            <v>0</v>
          </cell>
          <cell r="CY876">
            <v>0</v>
          </cell>
          <cell r="CZ876">
            <v>41.170376454483225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1025.656082710582</v>
          </cell>
          <cell r="DF876">
            <v>0</v>
          </cell>
          <cell r="DG876">
            <v>0</v>
          </cell>
          <cell r="DH876">
            <v>0</v>
          </cell>
          <cell r="DI876">
            <v>0</v>
          </cell>
          <cell r="DJ876">
            <v>0</v>
          </cell>
          <cell r="DK876">
            <v>0</v>
          </cell>
          <cell r="DL876">
            <v>0</v>
          </cell>
          <cell r="DM876">
            <v>1025.656082710582</v>
          </cell>
          <cell r="DN876">
            <v>0</v>
          </cell>
          <cell r="DO876">
            <v>0</v>
          </cell>
          <cell r="DP876">
            <v>0</v>
          </cell>
          <cell r="DQ876">
            <v>0</v>
          </cell>
          <cell r="DR876">
            <v>3.6806473494179954</v>
          </cell>
          <cell r="DS876">
            <v>0</v>
          </cell>
          <cell r="DT876">
            <v>0</v>
          </cell>
          <cell r="DU876">
            <v>0</v>
          </cell>
          <cell r="DV876">
            <v>0</v>
          </cell>
          <cell r="DW876">
            <v>0</v>
          </cell>
          <cell r="DX876">
            <v>0</v>
          </cell>
          <cell r="DY876">
            <v>0</v>
          </cell>
          <cell r="DZ876">
            <v>3.6806473494179954</v>
          </cell>
          <cell r="EA876">
            <v>0</v>
          </cell>
          <cell r="EB876">
            <v>0</v>
          </cell>
          <cell r="EC876">
            <v>0</v>
          </cell>
          <cell r="ED876">
            <v>0</v>
          </cell>
          <cell r="EE876">
            <v>61204.361969367601</v>
          </cell>
          <cell r="EF876">
            <v>0</v>
          </cell>
          <cell r="EG876">
            <v>0</v>
          </cell>
          <cell r="EH876">
            <v>0</v>
          </cell>
          <cell r="EI876">
            <v>0</v>
          </cell>
          <cell r="EJ876">
            <v>0</v>
          </cell>
          <cell r="EK876">
            <v>0</v>
          </cell>
          <cell r="EL876">
            <v>0</v>
          </cell>
          <cell r="EM876">
            <v>61204.361969367601</v>
          </cell>
          <cell r="EN876">
            <v>3.6070557971791053</v>
          </cell>
          <cell r="EO876">
            <v>1.2944202820894901E-2</v>
          </cell>
          <cell r="EP876">
            <v>0</v>
          </cell>
          <cell r="EQ876">
            <v>3.6070557971791053</v>
          </cell>
          <cell r="ER876">
            <v>1.2944202820894901E-2</v>
          </cell>
          <cell r="ES876">
            <v>0</v>
          </cell>
          <cell r="ET876">
            <v>1025.656082710582</v>
          </cell>
          <cell r="EU876">
            <v>3.680647349418062</v>
          </cell>
          <cell r="EV876">
            <v>0</v>
          </cell>
          <cell r="EW876">
            <v>1025.656082710582</v>
          </cell>
          <cell r="EX876">
            <v>3.680647349418062</v>
          </cell>
          <cell r="EY876">
            <v>0</v>
          </cell>
          <cell r="EZ876" t="str">
            <v>F64105-2008-010B</v>
          </cell>
          <cell r="FA876" t="str">
            <v>Desmob</v>
          </cell>
          <cell r="FB876" t="str">
            <v>Não</v>
          </cell>
          <cell r="FC876" t="str">
            <v>Sim</v>
          </cell>
          <cell r="FL876">
            <v>25.001878017753974</v>
          </cell>
          <cell r="FM876" t="str">
            <v>VT05Fab. Jacareí</v>
          </cell>
          <cell r="FN876">
            <v>490</v>
          </cell>
          <cell r="FO876">
            <v>4.1696142600910644</v>
          </cell>
          <cell r="FP876">
            <v>510.43110987444624</v>
          </cell>
          <cell r="FQ876">
            <v>-25.75</v>
          </cell>
          <cell r="FR876">
            <v>398.7718620586071</v>
          </cell>
          <cell r="FS876">
            <v>374.25880000000001</v>
          </cell>
          <cell r="FT876">
            <v>145.09127258852584</v>
          </cell>
          <cell r="FU876">
            <v>543.86313464713294</v>
          </cell>
          <cell r="FV876">
            <v>0.50800000000000001</v>
          </cell>
          <cell r="FW876">
            <v>-4.1951129454786376</v>
          </cell>
          <cell r="FX876">
            <v>0.48668882623696852</v>
          </cell>
          <cell r="FY876">
            <v>0.45767538624731263</v>
          </cell>
          <cell r="FZ876">
            <v>0.44507999999999998</v>
          </cell>
          <cell r="GA876">
            <v>4.2786320704821371E-2</v>
          </cell>
          <cell r="GB876">
            <v>0.50046170695213399</v>
          </cell>
          <cell r="GC876">
            <v>1.489350144595718</v>
          </cell>
          <cell r="GD876">
            <v>1.4901135531780263</v>
          </cell>
          <cell r="GE876">
            <v>1.4897318488868723</v>
          </cell>
          <cell r="GF876">
            <v>559818.30061786133</v>
          </cell>
          <cell r="GG876">
            <v>1533.4357099994511</v>
          </cell>
          <cell r="GH876">
            <v>30.165547491521068</v>
          </cell>
          <cell r="GI876">
            <v>31050.506015391933</v>
          </cell>
          <cell r="GK876">
            <v>30.165547491521068</v>
          </cell>
          <cell r="GL876" t="str">
            <v>S1B132</v>
          </cell>
          <cell r="GM876">
            <v>49.04</v>
          </cell>
          <cell r="GN876">
            <v>10.42</v>
          </cell>
        </row>
        <row r="877">
          <cell r="D877" t="str">
            <v>S1B102</v>
          </cell>
          <cell r="E877" t="str">
            <v>Módulo SP1</v>
          </cell>
          <cell r="F877" t="str">
            <v>F6410004</v>
          </cell>
          <cell r="G877">
            <v>875</v>
          </cell>
          <cell r="H877" t="str">
            <v>F64100</v>
          </cell>
          <cell r="I877" t="str">
            <v>São Pedro I</v>
          </cell>
          <cell r="J877" t="str">
            <v>PARAIBUNA</v>
          </cell>
          <cell r="K877" t="str">
            <v>Fab. Jacareí</v>
          </cell>
          <cell r="L877">
            <v>16.59</v>
          </cell>
          <cell r="M877">
            <v>16.59</v>
          </cell>
          <cell r="N877">
            <v>3938.6</v>
          </cell>
          <cell r="O877">
            <v>0.2</v>
          </cell>
          <cell r="P877" t="str">
            <v>FB</v>
          </cell>
          <cell r="Q877">
            <v>2975.6331494000001</v>
          </cell>
          <cell r="R877">
            <v>0.1559815</v>
          </cell>
          <cell r="S877">
            <v>2975.6331494000001</v>
          </cell>
          <cell r="T877">
            <v>0.1559815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2975.6331494000001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2975.6331494000001</v>
          </cell>
          <cell r="AI877">
            <v>42009</v>
          </cell>
          <cell r="AJ877">
            <v>42009</v>
          </cell>
          <cell r="AK877">
            <v>43952</v>
          </cell>
          <cell r="AL877" t="str">
            <v>SP8</v>
          </cell>
          <cell r="AN877" t="str">
            <v>S2.Cm.7O</v>
          </cell>
          <cell r="AO877" t="str">
            <v>VT05</v>
          </cell>
          <cell r="AP877">
            <v>5.3196440793976727</v>
          </cell>
          <cell r="AQ877">
            <v>2020</v>
          </cell>
          <cell r="AR877">
            <v>5</v>
          </cell>
          <cell r="AS877">
            <v>179.36305903556359</v>
          </cell>
          <cell r="AT877">
            <v>179.36305903556359</v>
          </cell>
          <cell r="AU877">
            <v>64.13</v>
          </cell>
          <cell r="AW877" t="str">
            <v>Arrend FIBRIA - Posse FIBRIA</v>
          </cell>
          <cell r="AX877" t="str">
            <v>ARRENDAMENTO</v>
          </cell>
          <cell r="AY877" t="str">
            <v>Módulo SP1São Pedro IFab. Jacareí</v>
          </cell>
          <cell r="AZ877" t="str">
            <v>Jacareí</v>
          </cell>
          <cell r="BA877" t="str">
            <v>(Tora s/c 6,5 a 7 m)</v>
          </cell>
          <cell r="BB877" t="str">
            <v>Tora Vale</v>
          </cell>
          <cell r="BC877" t="str">
            <v>Módulo SP1São Pedro I</v>
          </cell>
          <cell r="BD877">
            <v>76</v>
          </cell>
          <cell r="BE877" t="str">
            <v>Reforma</v>
          </cell>
          <cell r="BF877" t="str">
            <v>Reforma</v>
          </cell>
          <cell r="BG877" t="str">
            <v>FB</v>
          </cell>
          <cell r="BH877">
            <v>0.93771498718984214</v>
          </cell>
          <cell r="BI877">
            <v>5.8243975182637735E-2</v>
          </cell>
          <cell r="BJ877">
            <v>4.041037627520172E-3</v>
          </cell>
          <cell r="BK877">
            <v>0.93771498718984214</v>
          </cell>
          <cell r="BL877">
            <v>5.8243975182637735E-2</v>
          </cell>
          <cell r="BM877">
            <v>4.041037627520172E-3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464.14372209313609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464.14372209313609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16.59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16.59</v>
          </cell>
          <cell r="CN877">
            <v>0</v>
          </cell>
          <cell r="CO877">
            <v>0</v>
          </cell>
          <cell r="CP877">
            <v>0</v>
          </cell>
          <cell r="CQ877">
            <v>0</v>
          </cell>
          <cell r="CR877">
            <v>88.252895277207386</v>
          </cell>
          <cell r="CS877">
            <v>0</v>
          </cell>
          <cell r="CT877">
            <v>0</v>
          </cell>
          <cell r="CU877">
            <v>0</v>
          </cell>
          <cell r="CV877">
            <v>0</v>
          </cell>
          <cell r="CW877">
            <v>0</v>
          </cell>
          <cell r="CX877">
            <v>0</v>
          </cell>
          <cell r="CY877">
            <v>0</v>
          </cell>
          <cell r="CZ877">
            <v>88.252895277207386</v>
          </cell>
          <cell r="DA877">
            <v>0</v>
          </cell>
          <cell r="DB877">
            <v>0</v>
          </cell>
          <cell r="DC877">
            <v>0</v>
          </cell>
          <cell r="DD877">
            <v>0</v>
          </cell>
          <cell r="DE877">
            <v>2790.2958005712908</v>
          </cell>
          <cell r="DF877">
            <v>0</v>
          </cell>
          <cell r="DG877">
            <v>0</v>
          </cell>
          <cell r="DH877">
            <v>0</v>
          </cell>
          <cell r="DI877">
            <v>0</v>
          </cell>
          <cell r="DJ877">
            <v>0</v>
          </cell>
          <cell r="DK877">
            <v>0</v>
          </cell>
          <cell r="DL877">
            <v>0</v>
          </cell>
          <cell r="DM877">
            <v>2790.2958005712908</v>
          </cell>
          <cell r="DN877">
            <v>0</v>
          </cell>
          <cell r="DO877">
            <v>0</v>
          </cell>
          <cell r="DP877">
            <v>0</v>
          </cell>
          <cell r="DQ877">
            <v>0</v>
          </cell>
          <cell r="DR877">
            <v>185.33734882870931</v>
          </cell>
          <cell r="DS877">
            <v>0</v>
          </cell>
          <cell r="DT877">
            <v>0</v>
          </cell>
          <cell r="DU877">
            <v>0</v>
          </cell>
          <cell r="DV877">
            <v>0</v>
          </cell>
          <cell r="DW877">
            <v>0</v>
          </cell>
          <cell r="DX877">
            <v>0</v>
          </cell>
          <cell r="DY877">
            <v>0</v>
          </cell>
          <cell r="DZ877">
            <v>185.33734882870931</v>
          </cell>
          <cell r="EA877">
            <v>0</v>
          </cell>
          <cell r="EB877">
            <v>0</v>
          </cell>
          <cell r="EC877">
            <v>0</v>
          </cell>
          <cell r="ED877">
            <v>0</v>
          </cell>
          <cell r="EE877">
            <v>190827.353871022</v>
          </cell>
          <cell r="EF877">
            <v>0</v>
          </cell>
          <cell r="EG877">
            <v>0</v>
          </cell>
          <cell r="EH877">
            <v>0</v>
          </cell>
          <cell r="EI877">
            <v>0</v>
          </cell>
          <cell r="EJ877">
            <v>0</v>
          </cell>
          <cell r="EK877">
            <v>0</v>
          </cell>
          <cell r="EL877">
            <v>0</v>
          </cell>
          <cell r="EM877">
            <v>190827.353871022</v>
          </cell>
          <cell r="EN877">
            <v>15.556691637479481</v>
          </cell>
          <cell r="EO877">
            <v>0.96626754827995998</v>
          </cell>
          <cell r="EP877">
            <v>6.704081424055966E-2</v>
          </cell>
          <cell r="EQ877">
            <v>15.556691637479481</v>
          </cell>
          <cell r="ER877">
            <v>0.96626754827995998</v>
          </cell>
          <cell r="ES877">
            <v>6.704081424055966E-2</v>
          </cell>
          <cell r="ET877">
            <v>2790.2958005712908</v>
          </cell>
          <cell r="EU877">
            <v>173.31270330628777</v>
          </cell>
          <cell r="EV877">
            <v>12.024645522421753</v>
          </cell>
          <cell r="EW877">
            <v>2790.2958005712908</v>
          </cell>
          <cell r="EX877">
            <v>173.31270330628777</v>
          </cell>
          <cell r="EY877">
            <v>12.024645522421753</v>
          </cell>
          <cell r="EZ877" t="str">
            <v>F64178-2010-004</v>
          </cell>
          <cell r="FA877" t="str">
            <v>Desmob</v>
          </cell>
          <cell r="FB877" t="str">
            <v>Não</v>
          </cell>
          <cell r="FC877" t="str">
            <v>Sim</v>
          </cell>
          <cell r="FL877">
            <v>33.717116475933921</v>
          </cell>
          <cell r="FM877" t="str">
            <v>VT05Fab. Jacareí</v>
          </cell>
          <cell r="FN877">
            <v>490</v>
          </cell>
          <cell r="FO877">
            <v>2.4858876433601704</v>
          </cell>
          <cell r="FP877">
            <v>502.18084945246483</v>
          </cell>
          <cell r="FQ877">
            <v>-25.75</v>
          </cell>
          <cell r="FR877">
            <v>359.24707205541665</v>
          </cell>
          <cell r="FS877">
            <v>374.25880000000001</v>
          </cell>
          <cell r="FT877">
            <v>122.79102513321315</v>
          </cell>
          <cell r="FU877">
            <v>482.03809718862982</v>
          </cell>
          <cell r="FV877">
            <v>0.50800000000000001</v>
          </cell>
          <cell r="FW877">
            <v>-2.505285661827017</v>
          </cell>
          <cell r="FX877">
            <v>0.49527314883791879</v>
          </cell>
          <cell r="FY877">
            <v>0.43705638213913095</v>
          </cell>
          <cell r="FZ877">
            <v>0.44507999999999998</v>
          </cell>
          <cell r="GA877">
            <v>4.928829882104728E-2</v>
          </cell>
          <cell r="GB877">
            <v>0.48634468096017824</v>
          </cell>
          <cell r="GC877">
            <v>1.5056752016000274</v>
          </cell>
          <cell r="GD877">
            <v>1.5555729907816787</v>
          </cell>
          <cell r="GE877">
            <v>1.530624096190853</v>
          </cell>
          <cell r="GF877">
            <v>1434368.5412681859</v>
          </cell>
          <cell r="GG877">
            <v>4554.575799895917</v>
          </cell>
          <cell r="GH877">
            <v>30.360762815099577</v>
          </cell>
          <cell r="GI877">
            <v>90342.492273681171</v>
          </cell>
          <cell r="GK877">
            <v>30.360762815099577</v>
          </cell>
          <cell r="GL877" t="str">
            <v>S1B102</v>
          </cell>
          <cell r="GM877">
            <v>49.04</v>
          </cell>
          <cell r="GN877">
            <v>15.09</v>
          </cell>
        </row>
        <row r="878">
          <cell r="D878" t="str">
            <v>S1B101</v>
          </cell>
          <cell r="E878" t="str">
            <v>Módulo SP1</v>
          </cell>
          <cell r="F878" t="str">
            <v>F641004A</v>
          </cell>
          <cell r="G878">
            <v>876</v>
          </cell>
          <cell r="H878" t="str">
            <v>F64100</v>
          </cell>
          <cell r="I878" t="str">
            <v>São Pedro I</v>
          </cell>
          <cell r="J878" t="str">
            <v>PARAIBUNA</v>
          </cell>
          <cell r="K878" t="str">
            <v>Fab. Jacareí</v>
          </cell>
          <cell r="L878">
            <v>7.02</v>
          </cell>
          <cell r="M878">
            <v>7.02</v>
          </cell>
          <cell r="N878">
            <v>2098.7694000000001</v>
          </cell>
          <cell r="O878">
            <v>0.19788067723018682</v>
          </cell>
          <cell r="P878" t="str">
            <v>FB</v>
          </cell>
          <cell r="Q878">
            <v>2152.5187811399996</v>
          </cell>
          <cell r="R878">
            <v>0.21949340000000001</v>
          </cell>
          <cell r="S878">
            <v>2152.5187811399996</v>
          </cell>
          <cell r="T878">
            <v>0.21949340000000001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2152.5187811399996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2152.5187811399996</v>
          </cell>
          <cell r="AI878">
            <v>37862</v>
          </cell>
          <cell r="AJ878">
            <v>37862</v>
          </cell>
          <cell r="AK878">
            <v>43952</v>
          </cell>
          <cell r="AL878" t="str">
            <v>SP8</v>
          </cell>
          <cell r="AN878" t="str">
            <v>S2.Cm.7O</v>
          </cell>
          <cell r="AO878" t="str">
            <v>TC30H</v>
          </cell>
          <cell r="AP878">
            <v>16.673511293634498</v>
          </cell>
          <cell r="AQ878">
            <v>2020</v>
          </cell>
          <cell r="AR878">
            <v>5</v>
          </cell>
          <cell r="AS878">
            <v>306.62660699999998</v>
          </cell>
          <cell r="AT878">
            <v>306.62660699999998</v>
          </cell>
          <cell r="AU878">
            <v>63.78</v>
          </cell>
          <cell r="AW878" t="str">
            <v>Arrend FIBRIA - Posse FIBRIA</v>
          </cell>
          <cell r="AX878" t="str">
            <v>ARRENDAMENTO</v>
          </cell>
          <cell r="AY878" t="str">
            <v>Módulo SP1São Pedro IFab. Jacareí</v>
          </cell>
          <cell r="AZ878" t="str">
            <v>Jacareí</v>
          </cell>
          <cell r="BA878" t="str">
            <v>(Tora s/c 6,5 a 7 m)</v>
          </cell>
          <cell r="BB878" t="str">
            <v>Tora Vale</v>
          </cell>
          <cell r="BC878" t="str">
            <v>Módulo SP1São Pedro I</v>
          </cell>
          <cell r="BD878">
            <v>76</v>
          </cell>
          <cell r="BE878" t="str">
            <v>Reforma</v>
          </cell>
          <cell r="BF878" t="str">
            <v>Reforma</v>
          </cell>
          <cell r="BG878" t="str">
            <v>FB</v>
          </cell>
          <cell r="BH878">
            <v>0.36152992226666025</v>
          </cell>
          <cell r="BI878">
            <v>0.46723244781330175</v>
          </cell>
          <cell r="BJ878">
            <v>0.17123762992003799</v>
          </cell>
          <cell r="BK878">
            <v>0.36152992226666025</v>
          </cell>
          <cell r="BL878">
            <v>0.46723244781330175</v>
          </cell>
          <cell r="BM878">
            <v>0.17123762992003799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472.4636658362744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472.4636658362744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7.02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7.02</v>
          </cell>
          <cell r="CN878">
            <v>0</v>
          </cell>
          <cell r="CO878">
            <v>0</v>
          </cell>
          <cell r="CP878">
            <v>0</v>
          </cell>
          <cell r="CQ878">
            <v>0</v>
          </cell>
          <cell r="CR878">
            <v>117.04804928131416</v>
          </cell>
          <cell r="CS878">
            <v>0</v>
          </cell>
          <cell r="CT878">
            <v>0</v>
          </cell>
          <cell r="CU878">
            <v>0</v>
          </cell>
          <cell r="CV878">
            <v>0</v>
          </cell>
          <cell r="CW878">
            <v>0</v>
          </cell>
          <cell r="CX878">
            <v>0</v>
          </cell>
          <cell r="CY878">
            <v>0</v>
          </cell>
          <cell r="CZ878">
            <v>117.04804928131416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778.19994762307033</v>
          </cell>
          <cell r="DF878">
            <v>0</v>
          </cell>
          <cell r="DG878">
            <v>0</v>
          </cell>
          <cell r="DH878">
            <v>0</v>
          </cell>
          <cell r="DI878">
            <v>0</v>
          </cell>
          <cell r="DJ878">
            <v>0</v>
          </cell>
          <cell r="DK878">
            <v>0</v>
          </cell>
          <cell r="DL878">
            <v>0</v>
          </cell>
          <cell r="DM878">
            <v>778.19994762307033</v>
          </cell>
          <cell r="DN878">
            <v>0</v>
          </cell>
          <cell r="DO878">
            <v>0</v>
          </cell>
          <cell r="DP878">
            <v>0</v>
          </cell>
          <cell r="DQ878">
            <v>0</v>
          </cell>
          <cell r="DR878">
            <v>1374.3188335169293</v>
          </cell>
          <cell r="DS878">
            <v>0</v>
          </cell>
          <cell r="DT878">
            <v>0</v>
          </cell>
          <cell r="DU878">
            <v>0</v>
          </cell>
          <cell r="DV878">
            <v>0</v>
          </cell>
          <cell r="DW878">
            <v>0</v>
          </cell>
          <cell r="DX878">
            <v>0</v>
          </cell>
          <cell r="DY878">
            <v>0</v>
          </cell>
          <cell r="DZ878">
            <v>1374.3188335169293</v>
          </cell>
          <cell r="EA878">
            <v>0</v>
          </cell>
          <cell r="EB878">
            <v>0</v>
          </cell>
          <cell r="EC878">
            <v>0</v>
          </cell>
          <cell r="ED878">
            <v>0</v>
          </cell>
          <cell r="EE878">
            <v>137287.64786110917</v>
          </cell>
          <cell r="EF878">
            <v>0</v>
          </cell>
          <cell r="EG878">
            <v>0</v>
          </cell>
          <cell r="EH878">
            <v>0</v>
          </cell>
          <cell r="EI878">
            <v>0</v>
          </cell>
          <cell r="EJ878">
            <v>0</v>
          </cell>
          <cell r="EK878">
            <v>0</v>
          </cell>
          <cell r="EL878">
            <v>0</v>
          </cell>
          <cell r="EM878">
            <v>137287.64786110917</v>
          </cell>
          <cell r="EN878">
            <v>2.5379400543119548</v>
          </cell>
          <cell r="EO878">
            <v>3.279971783649378</v>
          </cell>
          <cell r="EP878">
            <v>1.2020881620386665</v>
          </cell>
          <cell r="EQ878">
            <v>2.5379400543119548</v>
          </cell>
          <cell r="ER878">
            <v>3.279971783649378</v>
          </cell>
          <cell r="ES878">
            <v>1.2020881620386665</v>
          </cell>
          <cell r="ET878">
            <v>778.19994762307033</v>
          </cell>
          <cell r="EU878">
            <v>1005.7266190761468</v>
          </cell>
          <cell r="EV878">
            <v>368.59221444078253</v>
          </cell>
          <cell r="EW878">
            <v>778.19994762307033</v>
          </cell>
          <cell r="EX878">
            <v>1005.7266190761468</v>
          </cell>
          <cell r="EY878">
            <v>368.59221444078253</v>
          </cell>
          <cell r="EZ878" t="str">
            <v>F64126-2014-004A</v>
          </cell>
          <cell r="FA878" t="str">
            <v>Desmob</v>
          </cell>
          <cell r="FB878" t="str">
            <v>Não</v>
          </cell>
          <cell r="FC878" t="str">
            <v>Sim</v>
          </cell>
          <cell r="FL878">
            <v>18.390044040517239</v>
          </cell>
          <cell r="FM878" t="str">
            <v>TC30HFab. Jacareí</v>
          </cell>
          <cell r="FN878">
            <v>448</v>
          </cell>
          <cell r="FO878">
            <v>5.5888530789785822</v>
          </cell>
          <cell r="FP878">
            <v>473.03806179382406</v>
          </cell>
          <cell r="FQ878">
            <v>-25.75</v>
          </cell>
          <cell r="FR878">
            <v>403.15000000000003</v>
          </cell>
          <cell r="FS878">
            <v>374.25880000000001</v>
          </cell>
          <cell r="FT878">
            <v>106.40460395902558</v>
          </cell>
          <cell r="FU878">
            <v>509.5546039590256</v>
          </cell>
          <cell r="FV878">
            <v>0.51500000000000001</v>
          </cell>
          <cell r="FW878">
            <v>-5.6189800481502203</v>
          </cell>
          <cell r="FX878">
            <v>0.48606225275202636</v>
          </cell>
          <cell r="FY878">
            <v>0.45903999999999995</v>
          </cell>
          <cell r="FZ878">
            <v>0.44507999999999998</v>
          </cell>
          <cell r="GA878">
            <v>4.2267667168352181E-2</v>
          </cell>
          <cell r="GB878">
            <v>0.50130766716835218</v>
          </cell>
          <cell r="GC878">
            <v>1.5540683787194425</v>
          </cell>
          <cell r="GD878">
            <v>1.4652455332445404</v>
          </cell>
          <cell r="GE878">
            <v>1.5096569559819915</v>
          </cell>
          <cell r="GF878">
            <v>1096825.855038157</v>
          </cell>
          <cell r="GG878">
            <v>3249.5649508298784</v>
          </cell>
          <cell r="GH878">
            <v>25.668392498777166</v>
          </cell>
          <cell r="GI878">
            <v>55251.696935290936</v>
          </cell>
          <cell r="GK878">
            <v>25.668392498777166</v>
          </cell>
          <cell r="GL878" t="str">
            <v>S1B101</v>
          </cell>
          <cell r="GM878">
            <v>49.04</v>
          </cell>
          <cell r="GN878">
            <v>14.74</v>
          </cell>
        </row>
        <row r="879">
          <cell r="D879" t="str">
            <v>S1B103</v>
          </cell>
          <cell r="E879" t="str">
            <v>Módulo SP1</v>
          </cell>
          <cell r="F879" t="str">
            <v>F6410003</v>
          </cell>
          <cell r="G879">
            <v>877</v>
          </cell>
          <cell r="H879" t="str">
            <v>F64100</v>
          </cell>
          <cell r="I879" t="str">
            <v>São Pedro I</v>
          </cell>
          <cell r="J879" t="str">
            <v>PARAIBUNA</v>
          </cell>
          <cell r="K879" t="str">
            <v>Fab. Jacareí</v>
          </cell>
          <cell r="L879">
            <v>19.850000000000001</v>
          </cell>
          <cell r="M879">
            <v>19.850000000000001</v>
          </cell>
          <cell r="N879">
            <v>4636.83</v>
          </cell>
          <cell r="O879">
            <v>0.19</v>
          </cell>
          <cell r="P879" t="str">
            <v>FB</v>
          </cell>
          <cell r="Q879">
            <v>3505.3649163500004</v>
          </cell>
          <cell r="R879">
            <v>0.1506895</v>
          </cell>
          <cell r="S879">
            <v>3505.3649163500004</v>
          </cell>
          <cell r="T879">
            <v>0.1506895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3505.3649163500004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3505.3649163500004</v>
          </cell>
          <cell r="AI879">
            <v>42010</v>
          </cell>
          <cell r="AJ879">
            <v>42010</v>
          </cell>
          <cell r="AK879">
            <v>43952</v>
          </cell>
          <cell r="AL879" t="str">
            <v>SP8</v>
          </cell>
          <cell r="AN879" t="str">
            <v>S2.Cm.7O</v>
          </cell>
          <cell r="AO879" t="str">
            <v>VT05</v>
          </cell>
          <cell r="AP879">
            <v>5.3169062286105406</v>
          </cell>
          <cell r="AQ879">
            <v>2020</v>
          </cell>
          <cell r="AR879">
            <v>5</v>
          </cell>
          <cell r="AS879">
            <v>176.592691</v>
          </cell>
          <cell r="AT879">
            <v>176.592691</v>
          </cell>
          <cell r="AU879">
            <v>62.89</v>
          </cell>
          <cell r="AW879" t="str">
            <v>Arrend FIBRIA - Posse FIBRIA</v>
          </cell>
          <cell r="AX879" t="str">
            <v>ARRENDAMENTO</v>
          </cell>
          <cell r="AY879" t="str">
            <v>Módulo SP1São Pedro IFab. Jacareí</v>
          </cell>
          <cell r="AZ879" t="str">
            <v>Jacareí</v>
          </cell>
          <cell r="BA879" t="str">
            <v>(Tora s/c 6,5 a 7 m)</v>
          </cell>
          <cell r="BB879" t="str">
            <v>Tora Vale</v>
          </cell>
          <cell r="BC879" t="str">
            <v>Módulo SP1São Pedro I</v>
          </cell>
          <cell r="BD879">
            <v>76</v>
          </cell>
          <cell r="BE879" t="str">
            <v>Reforma</v>
          </cell>
          <cell r="BF879" t="str">
            <v>Reforma</v>
          </cell>
          <cell r="BG879" t="str">
            <v>FB</v>
          </cell>
          <cell r="BH879">
            <v>0.91389393119546936</v>
          </cell>
          <cell r="BI879">
            <v>7.831108582532631E-2</v>
          </cell>
          <cell r="BJ879">
            <v>7.7949829792043346E-3</v>
          </cell>
          <cell r="BK879">
            <v>0.91389393119546936</v>
          </cell>
          <cell r="BL879">
            <v>7.831108582532631E-2</v>
          </cell>
          <cell r="BM879">
            <v>7.7949829792043346E-3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528.22168656232338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528.22168656232338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19.850000000000001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19.850000000000001</v>
          </cell>
          <cell r="CN879">
            <v>0</v>
          </cell>
          <cell r="CO879">
            <v>0</v>
          </cell>
          <cell r="CP879">
            <v>0</v>
          </cell>
          <cell r="CQ879">
            <v>0</v>
          </cell>
          <cell r="CR879">
            <v>105.54058863791924</v>
          </cell>
          <cell r="CS879">
            <v>0</v>
          </cell>
          <cell r="CT879">
            <v>0</v>
          </cell>
          <cell r="CU879">
            <v>0</v>
          </cell>
          <cell r="CV879">
            <v>0</v>
          </cell>
          <cell r="CW879">
            <v>0</v>
          </cell>
          <cell r="CX879">
            <v>0</v>
          </cell>
          <cell r="CY879">
            <v>0</v>
          </cell>
          <cell r="CZ879">
            <v>105.54058863791924</v>
          </cell>
          <cell r="DA879">
            <v>0</v>
          </cell>
          <cell r="DB879">
            <v>0</v>
          </cell>
          <cell r="DC879">
            <v>0</v>
          </cell>
          <cell r="DD879">
            <v>0</v>
          </cell>
          <cell r="DE879">
            <v>3203.5317236777796</v>
          </cell>
          <cell r="DF879">
            <v>0</v>
          </cell>
          <cell r="DG879">
            <v>0</v>
          </cell>
          <cell r="DH879">
            <v>0</v>
          </cell>
          <cell r="DI879">
            <v>0</v>
          </cell>
          <cell r="DJ879">
            <v>0</v>
          </cell>
          <cell r="DK879">
            <v>0</v>
          </cell>
          <cell r="DL879">
            <v>0</v>
          </cell>
          <cell r="DM879">
            <v>3203.5317236777796</v>
          </cell>
          <cell r="DN879">
            <v>0</v>
          </cell>
          <cell r="DO879">
            <v>0</v>
          </cell>
          <cell r="DP879">
            <v>0</v>
          </cell>
          <cell r="DQ879">
            <v>0</v>
          </cell>
          <cell r="DR879">
            <v>301.83319267222078</v>
          </cell>
          <cell r="DS879">
            <v>0</v>
          </cell>
          <cell r="DT879">
            <v>0</v>
          </cell>
          <cell r="DU879">
            <v>0</v>
          </cell>
          <cell r="DV879">
            <v>0</v>
          </cell>
          <cell r="DW879">
            <v>0</v>
          </cell>
          <cell r="DX879">
            <v>0</v>
          </cell>
          <cell r="DY879">
            <v>0</v>
          </cell>
          <cell r="DZ879">
            <v>301.83319267222078</v>
          </cell>
          <cell r="EA879">
            <v>0</v>
          </cell>
          <cell r="EB879">
            <v>0</v>
          </cell>
          <cell r="EC879">
            <v>0</v>
          </cell>
          <cell r="ED879">
            <v>0</v>
          </cell>
          <cell r="EE879">
            <v>220452.39958925152</v>
          </cell>
          <cell r="EF879">
            <v>0</v>
          </cell>
          <cell r="EG879">
            <v>0</v>
          </cell>
          <cell r="EH879">
            <v>0</v>
          </cell>
          <cell r="EI879">
            <v>0</v>
          </cell>
          <cell r="EJ879">
            <v>0</v>
          </cell>
          <cell r="EK879">
            <v>0</v>
          </cell>
          <cell r="EL879">
            <v>0</v>
          </cell>
          <cell r="EM879">
            <v>220452.39958925152</v>
          </cell>
          <cell r="EN879">
            <v>18.140794534230068</v>
          </cell>
          <cell r="EO879">
            <v>1.5544750536327274</v>
          </cell>
          <cell r="EP879">
            <v>0.15473041213720606</v>
          </cell>
          <cell r="EQ879">
            <v>18.140794534230068</v>
          </cell>
          <cell r="ER879">
            <v>1.5544750536327274</v>
          </cell>
          <cell r="ES879">
            <v>0.15473041213720606</v>
          </cell>
          <cell r="ET879">
            <v>3203.5317236777796</v>
          </cell>
          <cell r="EU879">
            <v>274.50893281337267</v>
          </cell>
          <cell r="EV879">
            <v>27.324259858848279</v>
          </cell>
          <cell r="EW879">
            <v>3203.5317236777796</v>
          </cell>
          <cell r="EX879">
            <v>274.50893281337267</v>
          </cell>
          <cell r="EY879">
            <v>27.324259858848279</v>
          </cell>
          <cell r="EZ879" t="str">
            <v>F64102-2014-003</v>
          </cell>
          <cell r="FA879" t="str">
            <v>Desmob</v>
          </cell>
          <cell r="FB879" t="str">
            <v>Não</v>
          </cell>
          <cell r="FC879" t="str">
            <v>Sim</v>
          </cell>
          <cell r="FL879">
            <v>33.213429653836251</v>
          </cell>
          <cell r="FM879" t="str">
            <v>VT05Fab. Jacareí</v>
          </cell>
          <cell r="FN879">
            <v>490</v>
          </cell>
          <cell r="FO879">
            <v>2.5774061464519571</v>
          </cell>
          <cell r="FP879">
            <v>502.62929011761457</v>
          </cell>
          <cell r="FQ879">
            <v>-25.75</v>
          </cell>
          <cell r="FR879">
            <v>359.22007951704387</v>
          </cell>
          <cell r="FS879">
            <v>374.25880000000001</v>
          </cell>
          <cell r="FT879">
            <v>123.21222017409183</v>
          </cell>
          <cell r="FU879">
            <v>482.43229969113571</v>
          </cell>
          <cell r="FV879">
            <v>0.50800000000000001</v>
          </cell>
          <cell r="FW879">
            <v>-2.5971567456942726</v>
          </cell>
          <cell r="FX879">
            <v>0.4948064437318731</v>
          </cell>
          <cell r="FY879">
            <v>0.43704186671201639</v>
          </cell>
          <cell r="FZ879">
            <v>0.44507999999999998</v>
          </cell>
          <cell r="GA879">
            <v>4.8828385444252442E-2</v>
          </cell>
          <cell r="GB879">
            <v>0.48587025215626883</v>
          </cell>
          <cell r="GC879">
            <v>1.5088941151762096</v>
          </cell>
          <cell r="GD879">
            <v>1.559134919428121</v>
          </cell>
          <cell r="GE879">
            <v>1.5340145173021653</v>
          </cell>
          <cell r="GF879">
            <v>1691101.2578513562</v>
          </cell>
          <cell r="GG879">
            <v>5377.2806701225909</v>
          </cell>
          <cell r="GH879">
            <v>30.968843254178182</v>
          </cell>
          <cell r="GI879">
            <v>108557.09664313858</v>
          </cell>
          <cell r="GK879">
            <v>30.968843254178182</v>
          </cell>
          <cell r="GL879" t="str">
            <v>S1B103</v>
          </cell>
          <cell r="GM879">
            <v>49.04</v>
          </cell>
          <cell r="GN879">
            <v>13.85</v>
          </cell>
        </row>
        <row r="880">
          <cell r="D880" t="str">
            <v>S1B106</v>
          </cell>
          <cell r="E880" t="str">
            <v>Módulo SP1</v>
          </cell>
          <cell r="F880" t="str">
            <v>F6410002</v>
          </cell>
          <cell r="G880">
            <v>878</v>
          </cell>
          <cell r="H880" t="str">
            <v>F64100</v>
          </cell>
          <cell r="I880" t="str">
            <v>São Pedro I</v>
          </cell>
          <cell r="J880" t="str">
            <v>PARAIBUNA</v>
          </cell>
          <cell r="K880" t="str">
            <v>Fab. Jacareí</v>
          </cell>
          <cell r="L880">
            <v>13.23</v>
          </cell>
          <cell r="M880">
            <v>13.23</v>
          </cell>
          <cell r="N880">
            <v>2565.5500000000002</v>
          </cell>
          <cell r="O880">
            <v>0.15</v>
          </cell>
          <cell r="P880" t="str">
            <v>FB</v>
          </cell>
          <cell r="Q880">
            <v>2056.9666970645103</v>
          </cell>
          <cell r="R880">
            <v>0.13322100000000001</v>
          </cell>
          <cell r="S880">
            <v>2056.9666970645103</v>
          </cell>
          <cell r="T880">
            <v>0.13322100000000001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2056.9666970645103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2056.9666970645103</v>
          </cell>
          <cell r="AI880">
            <v>42012</v>
          </cell>
          <cell r="AJ880">
            <v>42012</v>
          </cell>
          <cell r="AK880">
            <v>43952</v>
          </cell>
          <cell r="AL880" t="str">
            <v>SP8</v>
          </cell>
          <cell r="AN880" t="str">
            <v>S2.Cm.8O</v>
          </cell>
          <cell r="AO880" t="str">
            <v>VT05</v>
          </cell>
          <cell r="AP880">
            <v>5.3114305270362765</v>
          </cell>
          <cell r="AQ880">
            <v>2020</v>
          </cell>
          <cell r="AR880">
            <v>5</v>
          </cell>
          <cell r="AS880">
            <v>155.477452537</v>
          </cell>
          <cell r="AT880">
            <v>155.477452537</v>
          </cell>
          <cell r="AU880">
            <v>62.11</v>
          </cell>
          <cell r="AW880" t="str">
            <v>Arrend FIBRIA - Posse FIBRIA</v>
          </cell>
          <cell r="AX880" t="str">
            <v>ARRENDAMENTO</v>
          </cell>
          <cell r="AY880" t="str">
            <v>Módulo SP1São Pedro IFab. Jacareí</v>
          </cell>
          <cell r="AZ880" t="str">
            <v>Jacareí</v>
          </cell>
          <cell r="BA880" t="str">
            <v>(Tora s/c 6,5 a 7 m)</v>
          </cell>
          <cell r="BB880" t="str">
            <v>Tora Vale</v>
          </cell>
          <cell r="BC880" t="str">
            <v>Módulo SP1São Pedro I</v>
          </cell>
          <cell r="BD880">
            <v>76</v>
          </cell>
          <cell r="BE880" t="str">
            <v>Reforma</v>
          </cell>
          <cell r="BF880" t="str">
            <v>Reforma</v>
          </cell>
          <cell r="BG880" t="str">
            <v>FB</v>
          </cell>
          <cell r="BH880">
            <v>0.91792654965127007</v>
          </cell>
          <cell r="BI880">
            <v>7.8683978558968484E-2</v>
          </cell>
          <cell r="BJ880">
            <v>3.3894717897614557E-3</v>
          </cell>
          <cell r="BK880">
            <v>0.91792654965127007</v>
          </cell>
          <cell r="BL880">
            <v>7.8683978558968484E-2</v>
          </cell>
          <cell r="BM880">
            <v>3.3894717897614557E-3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274.03116034963114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274.03116034963114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13.230000000000002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13.230000000000002</v>
          </cell>
          <cell r="CN880">
            <v>0</v>
          </cell>
          <cell r="CO880">
            <v>0</v>
          </cell>
          <cell r="CP880">
            <v>0</v>
          </cell>
          <cell r="CQ880">
            <v>0</v>
          </cell>
          <cell r="CR880">
            <v>70.270225872689949</v>
          </cell>
          <cell r="CS880">
            <v>0</v>
          </cell>
          <cell r="CT880">
            <v>0</v>
          </cell>
          <cell r="CU880">
            <v>0</v>
          </cell>
          <cell r="CV880">
            <v>0</v>
          </cell>
          <cell r="CW880">
            <v>0</v>
          </cell>
          <cell r="CX880">
            <v>0</v>
          </cell>
          <cell r="CY880">
            <v>0</v>
          </cell>
          <cell r="CZ880">
            <v>70.270225872689949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1888.1443429839953</v>
          </cell>
          <cell r="DF880">
            <v>0</v>
          </cell>
          <cell r="DG880">
            <v>0</v>
          </cell>
          <cell r="DH880">
            <v>0</v>
          </cell>
          <cell r="DI880">
            <v>0</v>
          </cell>
          <cell r="DJ880">
            <v>0</v>
          </cell>
          <cell r="DK880">
            <v>0</v>
          </cell>
          <cell r="DL880">
            <v>0</v>
          </cell>
          <cell r="DM880">
            <v>1888.1443429839953</v>
          </cell>
          <cell r="DN880">
            <v>0</v>
          </cell>
          <cell r="DO880">
            <v>0</v>
          </cell>
          <cell r="DP880">
            <v>0</v>
          </cell>
          <cell r="DQ880">
            <v>0</v>
          </cell>
          <cell r="DR880">
            <v>168.82235408051497</v>
          </cell>
          <cell r="DS880">
            <v>0</v>
          </cell>
          <cell r="DT880">
            <v>0</v>
          </cell>
          <cell r="DU880">
            <v>0</v>
          </cell>
          <cell r="DV880">
            <v>0</v>
          </cell>
          <cell r="DW880">
            <v>0</v>
          </cell>
          <cell r="DX880">
            <v>0</v>
          </cell>
          <cell r="DY880">
            <v>0</v>
          </cell>
          <cell r="DZ880">
            <v>168.82235408051497</v>
          </cell>
          <cell r="EA880">
            <v>0</v>
          </cell>
          <cell r="EB880">
            <v>0</v>
          </cell>
          <cell r="EC880">
            <v>0</v>
          </cell>
          <cell r="ED880">
            <v>0</v>
          </cell>
          <cell r="EE880">
            <v>127758.20155467674</v>
          </cell>
          <cell r="EF880">
            <v>0</v>
          </cell>
          <cell r="EG880">
            <v>0</v>
          </cell>
          <cell r="EH880">
            <v>0</v>
          </cell>
          <cell r="EI880">
            <v>0</v>
          </cell>
          <cell r="EJ880">
            <v>0</v>
          </cell>
          <cell r="EK880">
            <v>0</v>
          </cell>
          <cell r="EL880">
            <v>0</v>
          </cell>
          <cell r="EM880">
            <v>127758.20155467674</v>
          </cell>
          <cell r="EN880">
            <v>12.144168251886304</v>
          </cell>
          <cell r="EO880">
            <v>1.0409890363351531</v>
          </cell>
          <cell r="EP880">
            <v>4.4842711778544063E-2</v>
          </cell>
          <cell r="EQ880">
            <v>12.144168251886304</v>
          </cell>
          <cell r="ER880">
            <v>1.0409890363351531</v>
          </cell>
          <cell r="ES880">
            <v>4.4842711778544063E-2</v>
          </cell>
          <cell r="ET880">
            <v>1888.1443429839953</v>
          </cell>
          <cell r="EU880">
            <v>161.85032348833616</v>
          </cell>
          <cell r="EV880">
            <v>6.9720305921789558</v>
          </cell>
          <cell r="EW880">
            <v>1888.1443429839953</v>
          </cell>
          <cell r="EX880">
            <v>161.85032348833616</v>
          </cell>
          <cell r="EY880">
            <v>6.9720305921789558</v>
          </cell>
          <cell r="EZ880" t="str">
            <v>F64122-2014-002</v>
          </cell>
          <cell r="FA880" t="str">
            <v>Desmob</v>
          </cell>
          <cell r="FB880" t="str">
            <v>Não</v>
          </cell>
          <cell r="FC880" t="str">
            <v>Sim</v>
          </cell>
          <cell r="FL880">
            <v>29.272236875844975</v>
          </cell>
          <cell r="FM880" t="str">
            <v>VT05Fab. Jacareí</v>
          </cell>
          <cell r="FN880">
            <v>490</v>
          </cell>
          <cell r="FO880">
            <v>3.3180353567941037</v>
          </cell>
          <cell r="FP880">
            <v>506.25837324829109</v>
          </cell>
          <cell r="FQ880">
            <v>-25.75</v>
          </cell>
          <cell r="FR880">
            <v>359.16606971306442</v>
          </cell>
          <cell r="FS880">
            <v>374.25880000000001</v>
          </cell>
          <cell r="FT880">
            <v>126.67642798884212</v>
          </cell>
          <cell r="FU880">
            <v>485.84249770190655</v>
          </cell>
          <cell r="FV880">
            <v>0.50800000000000001</v>
          </cell>
          <cell r="FW880">
            <v>-3.3405447909810118</v>
          </cell>
          <cell r="FX880">
            <v>0.49103003246181648</v>
          </cell>
          <cell r="FY880">
            <v>0.43701282178062434</v>
          </cell>
          <cell r="FZ880">
            <v>0.44507999999999998</v>
          </cell>
          <cell r="GA880">
            <v>4.5117177467083942E-2</v>
          </cell>
          <cell r="GB880">
            <v>0.48212999924770827</v>
          </cell>
          <cell r="GC880">
            <v>1.5344853803241429</v>
          </cell>
          <cell r="GD880">
            <v>1.5873827215374074</v>
          </cell>
          <cell r="GE880">
            <v>1.5609340509307752</v>
          </cell>
          <cell r="GF880">
            <v>999361.83779146266</v>
          </cell>
          <cell r="GG880">
            <v>3210.789359078603</v>
          </cell>
          <cell r="GH880">
            <v>33.422819560802225</v>
          </cell>
          <cell r="GI880">
            <v>68749.626758566461</v>
          </cell>
          <cell r="GK880">
            <v>33.422819560802225</v>
          </cell>
          <cell r="GL880" t="str">
            <v>S1B106</v>
          </cell>
          <cell r="GM880">
            <v>49.04</v>
          </cell>
          <cell r="GN880">
            <v>13.07</v>
          </cell>
        </row>
        <row r="881">
          <cell r="D881" t="str">
            <v>S1B108</v>
          </cell>
          <cell r="E881" t="str">
            <v>Módulo SP1</v>
          </cell>
          <cell r="F881" t="str">
            <v>F641002A</v>
          </cell>
          <cell r="G881">
            <v>879</v>
          </cell>
          <cell r="H881" t="str">
            <v>F64100</v>
          </cell>
          <cell r="I881" t="str">
            <v>São Pedro I</v>
          </cell>
          <cell r="J881" t="str">
            <v>PARAIBUNA</v>
          </cell>
          <cell r="K881" t="str">
            <v>Fab. Jacareí</v>
          </cell>
          <cell r="L881">
            <v>14.78</v>
          </cell>
          <cell r="M881">
            <v>14.78</v>
          </cell>
          <cell r="N881">
            <v>4648.4577999999992</v>
          </cell>
          <cell r="O881">
            <v>0.19731608467069023</v>
          </cell>
          <cell r="P881" t="str">
            <v>FB</v>
          </cell>
          <cell r="Q881">
            <v>5011.8350667599998</v>
          </cell>
          <cell r="R881">
            <v>0.2088216</v>
          </cell>
          <cell r="S881">
            <v>5011.8350667599998</v>
          </cell>
          <cell r="T881">
            <v>0.2088216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5011.8350667599998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5011.8350667599998</v>
          </cell>
          <cell r="AI881">
            <v>37914</v>
          </cell>
          <cell r="AJ881">
            <v>37914</v>
          </cell>
          <cell r="AK881">
            <v>43952</v>
          </cell>
          <cell r="AL881" t="str">
            <v>SP8</v>
          </cell>
          <cell r="AN881" t="str">
            <v>S2.Cm.8O</v>
          </cell>
          <cell r="AO881" t="str">
            <v>VT04</v>
          </cell>
          <cell r="AP881">
            <v>16.531143052703626</v>
          </cell>
          <cell r="AQ881">
            <v>2020</v>
          </cell>
          <cell r="AR881">
            <v>5</v>
          </cell>
          <cell r="AS881">
            <v>339.09574199999997</v>
          </cell>
          <cell r="AT881">
            <v>339.09574199999997</v>
          </cell>
          <cell r="AU881">
            <v>62.48</v>
          </cell>
          <cell r="AW881" t="str">
            <v>Arrend FIBRIA - Posse FIBRIA</v>
          </cell>
          <cell r="AX881" t="str">
            <v>ARRENDAMENTO</v>
          </cell>
          <cell r="AY881" t="str">
            <v>Módulo SP1São Pedro IFab. Jacareí</v>
          </cell>
          <cell r="AZ881" t="str">
            <v>Jacareí</v>
          </cell>
          <cell r="BA881" t="str">
            <v>(Tora s/c 6,5 a 7 m)</v>
          </cell>
          <cell r="BB881" t="str">
            <v>Tora Vale</v>
          </cell>
          <cell r="BC881" t="str">
            <v>Módulo SP1São Pedro I</v>
          </cell>
          <cell r="BD881">
            <v>76</v>
          </cell>
          <cell r="BE881" t="str">
            <v>Reforma</v>
          </cell>
          <cell r="BF881" t="str">
            <v>Reforma</v>
          </cell>
          <cell r="BG881" t="str">
            <v>FB</v>
          </cell>
          <cell r="BH881">
            <v>0.19177109673946441</v>
          </cell>
          <cell r="BI881">
            <v>0.54995675718625991</v>
          </cell>
          <cell r="BJ881">
            <v>0.25827214607427562</v>
          </cell>
          <cell r="BK881">
            <v>0.19177109673946441</v>
          </cell>
          <cell r="BL881">
            <v>0.54995675718625991</v>
          </cell>
          <cell r="BM881">
            <v>0.25827214607427562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1046.5794175769299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1046.5794175769299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14.780000000000001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14.780000000000001</v>
          </cell>
          <cell r="CN881">
            <v>0</v>
          </cell>
          <cell r="CO881">
            <v>0</v>
          </cell>
          <cell r="CP881">
            <v>0</v>
          </cell>
          <cell r="CQ881">
            <v>0</v>
          </cell>
          <cell r="CR881">
            <v>244.33029431895963</v>
          </cell>
          <cell r="CS881">
            <v>0</v>
          </cell>
          <cell r="CT881">
            <v>0</v>
          </cell>
          <cell r="CU881">
            <v>0</v>
          </cell>
          <cell r="CV881">
            <v>0</v>
          </cell>
          <cell r="CW881">
            <v>0</v>
          </cell>
          <cell r="CX881">
            <v>0</v>
          </cell>
          <cell r="CY881">
            <v>0</v>
          </cell>
          <cell r="CZ881">
            <v>244.33029431895963</v>
          </cell>
          <cell r="DA881">
            <v>0</v>
          </cell>
          <cell r="DB881">
            <v>0</v>
          </cell>
          <cell r="DC881">
            <v>0</v>
          </cell>
          <cell r="DD881">
            <v>0</v>
          </cell>
          <cell r="DE881">
            <v>961.12510742987195</v>
          </cell>
          <cell r="DF881">
            <v>0</v>
          </cell>
          <cell r="DG881">
            <v>0</v>
          </cell>
          <cell r="DH881">
            <v>0</v>
          </cell>
          <cell r="DI881">
            <v>0</v>
          </cell>
          <cell r="DJ881">
            <v>0</v>
          </cell>
          <cell r="DK881">
            <v>0</v>
          </cell>
          <cell r="DL881">
            <v>0</v>
          </cell>
          <cell r="DM881">
            <v>961.12510742987195</v>
          </cell>
          <cell r="DN881">
            <v>0</v>
          </cell>
          <cell r="DO881">
            <v>0</v>
          </cell>
          <cell r="DP881">
            <v>0</v>
          </cell>
          <cell r="DQ881">
            <v>0</v>
          </cell>
          <cell r="DR881">
            <v>4050.7099593301277</v>
          </cell>
          <cell r="DS881">
            <v>0</v>
          </cell>
          <cell r="DT881">
            <v>0</v>
          </cell>
          <cell r="DU881">
            <v>0</v>
          </cell>
          <cell r="DV881">
            <v>0</v>
          </cell>
          <cell r="DW881">
            <v>0</v>
          </cell>
          <cell r="DX881">
            <v>0</v>
          </cell>
          <cell r="DY881">
            <v>0</v>
          </cell>
          <cell r="DZ881">
            <v>4050.7099593301277</v>
          </cell>
          <cell r="EA881">
            <v>0</v>
          </cell>
          <cell r="EB881">
            <v>0</v>
          </cell>
          <cell r="EC881">
            <v>0</v>
          </cell>
          <cell r="ED881">
            <v>0</v>
          </cell>
          <cell r="EE881">
            <v>313139.45497116476</v>
          </cell>
          <cell r="EF881">
            <v>0</v>
          </cell>
          <cell r="EG881">
            <v>0</v>
          </cell>
          <cell r="EH881">
            <v>0</v>
          </cell>
          <cell r="EI881">
            <v>0</v>
          </cell>
          <cell r="EJ881">
            <v>0</v>
          </cell>
          <cell r="EK881">
            <v>0</v>
          </cell>
          <cell r="EL881">
            <v>0</v>
          </cell>
          <cell r="EM881">
            <v>313139.45497116476</v>
          </cell>
          <cell r="EN881">
            <v>2.8343768098092839</v>
          </cell>
          <cell r="EO881">
            <v>8.1283608712129212</v>
          </cell>
          <cell r="EP881">
            <v>3.8172623189777934</v>
          </cell>
          <cell r="EQ881">
            <v>2.8343768098092839</v>
          </cell>
          <cell r="ER881">
            <v>8.1283608712129212</v>
          </cell>
          <cell r="ES881">
            <v>3.8172623189777934</v>
          </cell>
          <cell r="ET881">
            <v>961.12510742987195</v>
          </cell>
          <cell r="EU881">
            <v>2756.2925608677119</v>
          </cell>
          <cell r="EV881">
            <v>1294.4173984624156</v>
          </cell>
          <cell r="EW881">
            <v>961.12510742987195</v>
          </cell>
          <cell r="EX881">
            <v>2756.2925608677119</v>
          </cell>
          <cell r="EY881">
            <v>1294.4173984624156</v>
          </cell>
          <cell r="EZ881" t="str">
            <v>F64123-2003-002A</v>
          </cell>
          <cell r="FA881" t="str">
            <v>Desmob</v>
          </cell>
          <cell r="FB881" t="str">
            <v>Não</v>
          </cell>
          <cell r="FC881" t="str">
            <v>Sim</v>
          </cell>
          <cell r="FL881">
            <v>20.512540537512422</v>
          </cell>
          <cell r="FM881" t="str">
            <v>VT04Fab. Jacareí</v>
          </cell>
          <cell r="FN881">
            <v>480</v>
          </cell>
          <cell r="FO881">
            <v>5.1199163829934058</v>
          </cell>
          <cell r="FP881">
            <v>504.57559863836832</v>
          </cell>
          <cell r="FQ881">
            <v>-25.75</v>
          </cell>
          <cell r="FR881">
            <v>403.15000000000003</v>
          </cell>
          <cell r="FS881">
            <v>374.25880000000001</v>
          </cell>
          <cell r="FT881">
            <v>140.37670556058586</v>
          </cell>
          <cell r="FU881">
            <v>543.52670556058592</v>
          </cell>
          <cell r="FV881">
            <v>0.505</v>
          </cell>
          <cell r="FW881">
            <v>-5.1485576046171468</v>
          </cell>
          <cell r="FX881">
            <v>0.47899978409668342</v>
          </cell>
          <cell r="FY881">
            <v>0.45903999999999995</v>
          </cell>
          <cell r="FZ881">
            <v>0.44507999999999998</v>
          </cell>
          <cell r="GA881">
            <v>3.4983683139529008E-2</v>
          </cell>
          <cell r="GB881">
            <v>0.49402368313952894</v>
          </cell>
          <cell r="GC881">
            <v>1.6021539540860306</v>
          </cell>
          <cell r="GD881">
            <v>1.5353162486302045</v>
          </cell>
          <cell r="GE881">
            <v>1.5687351013581177</v>
          </cell>
          <cell r="GF881">
            <v>2724066.2026490821</v>
          </cell>
          <cell r="GG881">
            <v>7862.2415914439171</v>
          </cell>
          <cell r="GH881">
            <v>26.217211482156017</v>
          </cell>
          <cell r="GI881">
            <v>131396.33985893245</v>
          </cell>
          <cell r="GK881">
            <v>26.217211482156017</v>
          </cell>
          <cell r="GL881" t="str">
            <v>S1B108</v>
          </cell>
          <cell r="GM881">
            <v>49.04</v>
          </cell>
          <cell r="GN881">
            <v>13.44</v>
          </cell>
        </row>
        <row r="882">
          <cell r="D882" t="str">
            <v>S1B107</v>
          </cell>
          <cell r="E882" t="str">
            <v>Módulo SP1</v>
          </cell>
          <cell r="F882" t="str">
            <v>F641001A</v>
          </cell>
          <cell r="G882">
            <v>880</v>
          </cell>
          <cell r="H882" t="str">
            <v>F64100</v>
          </cell>
          <cell r="I882" t="str">
            <v>São Pedro I</v>
          </cell>
          <cell r="J882" t="str">
            <v>PARAIBUNA</v>
          </cell>
          <cell r="K882" t="str">
            <v>Fab. Jacareí</v>
          </cell>
          <cell r="L882">
            <v>6.54</v>
          </cell>
          <cell r="M882">
            <v>6.54</v>
          </cell>
          <cell r="N882">
            <v>3311.0711999999999</v>
          </cell>
          <cell r="O882">
            <v>0.255508564391913</v>
          </cell>
          <cell r="P882" t="str">
            <v>FB</v>
          </cell>
          <cell r="Q882">
            <v>3561.3594655800002</v>
          </cell>
          <cell r="R882">
            <v>0.28644439999999999</v>
          </cell>
          <cell r="S882">
            <v>3561.3594655800002</v>
          </cell>
          <cell r="T882">
            <v>0.28644439999999999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3561.3594655800002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3561.3594655800002</v>
          </cell>
          <cell r="AI882">
            <v>37869</v>
          </cell>
          <cell r="AJ882">
            <v>37869</v>
          </cell>
          <cell r="AK882">
            <v>43952</v>
          </cell>
          <cell r="AL882" t="str">
            <v>SP8</v>
          </cell>
          <cell r="AN882" t="str">
            <v>S2.Cm.7O</v>
          </cell>
          <cell r="AO882" t="str">
            <v>VT04</v>
          </cell>
          <cell r="AP882">
            <v>16.654346338124572</v>
          </cell>
          <cell r="AQ882">
            <v>2020</v>
          </cell>
          <cell r="AR882">
            <v>5</v>
          </cell>
          <cell r="AS882">
            <v>544.55037700000003</v>
          </cell>
          <cell r="AT882">
            <v>544.55037700000003</v>
          </cell>
          <cell r="AU882">
            <v>61.92</v>
          </cell>
          <cell r="AW882" t="str">
            <v>Arrend FIBRIA - Posse FIBRIA</v>
          </cell>
          <cell r="AX882" t="str">
            <v>ARRENDAMENTO</v>
          </cell>
          <cell r="AY882" t="str">
            <v>Módulo SP1São Pedro IFab. Jacareí</v>
          </cell>
          <cell r="AZ882" t="str">
            <v>Jacareí</v>
          </cell>
          <cell r="BA882" t="str">
            <v>(Tora s/c 6,5 a 7 m)</v>
          </cell>
          <cell r="BB882" t="str">
            <v>Tora Vale</v>
          </cell>
          <cell r="BC882" t="str">
            <v>Módulo SP1São Pedro I</v>
          </cell>
          <cell r="BD882">
            <v>76</v>
          </cell>
          <cell r="BE882" t="str">
            <v>Reforma</v>
          </cell>
          <cell r="BF882" t="str">
            <v>Reforma</v>
          </cell>
          <cell r="BG882" t="str">
            <v>FB</v>
          </cell>
          <cell r="BH882">
            <v>0.36289083670005934</v>
          </cell>
          <cell r="BI882">
            <v>0.59649466955309416</v>
          </cell>
          <cell r="BJ882">
            <v>4.0614493746846447E-2</v>
          </cell>
          <cell r="BK882">
            <v>0.36289083670005934</v>
          </cell>
          <cell r="BL882">
            <v>0.59649466955309416</v>
          </cell>
          <cell r="BM882">
            <v>4.0614493746846447E-2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1020.1314753023838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1020.1314753023838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6.54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6.54</v>
          </cell>
          <cell r="CN882">
            <v>0</v>
          </cell>
          <cell r="CO882">
            <v>0</v>
          </cell>
          <cell r="CP882">
            <v>0</v>
          </cell>
          <cell r="CQ882">
            <v>0</v>
          </cell>
          <cell r="CR882">
            <v>108.9194250513347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108.9194250513347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1292.3847162540026</v>
          </cell>
          <cell r="DF882">
            <v>0</v>
          </cell>
          <cell r="DG882">
            <v>0</v>
          </cell>
          <cell r="DH882">
            <v>0</v>
          </cell>
          <cell r="DI882">
            <v>0</v>
          </cell>
          <cell r="DJ882">
            <v>0</v>
          </cell>
          <cell r="DK882">
            <v>0</v>
          </cell>
          <cell r="DL882">
            <v>0</v>
          </cell>
          <cell r="DM882">
            <v>1292.3847162540026</v>
          </cell>
          <cell r="DN882">
            <v>0</v>
          </cell>
          <cell r="DO882">
            <v>0</v>
          </cell>
          <cell r="DP882">
            <v>0</v>
          </cell>
          <cell r="DQ882">
            <v>0</v>
          </cell>
          <cell r="DR882">
            <v>2268.9747493259974</v>
          </cell>
          <cell r="DS882">
            <v>0</v>
          </cell>
          <cell r="DT882">
            <v>0</v>
          </cell>
          <cell r="DU882">
            <v>0</v>
          </cell>
          <cell r="DV882">
            <v>0</v>
          </cell>
          <cell r="DW882">
            <v>0</v>
          </cell>
          <cell r="DX882">
            <v>0</v>
          </cell>
          <cell r="DY882">
            <v>0</v>
          </cell>
          <cell r="DZ882">
            <v>2268.9747493259974</v>
          </cell>
          <cell r="EA882">
            <v>0</v>
          </cell>
          <cell r="EB882">
            <v>0</v>
          </cell>
          <cell r="EC882">
            <v>0</v>
          </cell>
          <cell r="ED882">
            <v>0</v>
          </cell>
          <cell r="EE882">
            <v>220519.37810871363</v>
          </cell>
          <cell r="EF882">
            <v>0</v>
          </cell>
          <cell r="EG882">
            <v>0</v>
          </cell>
          <cell r="EH882">
            <v>0</v>
          </cell>
          <cell r="EI882">
            <v>0</v>
          </cell>
          <cell r="EJ882">
            <v>0</v>
          </cell>
          <cell r="EK882">
            <v>0</v>
          </cell>
          <cell r="EL882">
            <v>0</v>
          </cell>
          <cell r="EM882">
            <v>220519.37810871363</v>
          </cell>
          <cell r="EN882">
            <v>2.3733060720183881</v>
          </cell>
          <cell r="EO882">
            <v>3.901075138877236</v>
          </cell>
          <cell r="EP882">
            <v>0.26561878910437575</v>
          </cell>
          <cell r="EQ882">
            <v>2.3733060720183881</v>
          </cell>
          <cell r="ER882">
            <v>3.901075138877236</v>
          </cell>
          <cell r="ES882">
            <v>0.26561878910437575</v>
          </cell>
          <cell r="ET882">
            <v>1292.3847162540026</v>
          </cell>
          <cell r="EU882">
            <v>2124.331937580926</v>
          </cell>
          <cell r="EV882">
            <v>144.64281174507133</v>
          </cell>
          <cell r="EW882">
            <v>1292.3847162540026</v>
          </cell>
          <cell r="EX882">
            <v>2124.331937580926</v>
          </cell>
          <cell r="EY882">
            <v>144.64281174507133</v>
          </cell>
          <cell r="EZ882" t="str">
            <v>F64121-2003-001A</v>
          </cell>
          <cell r="FA882" t="str">
            <v>Desmob</v>
          </cell>
          <cell r="FB882" t="str">
            <v>Não</v>
          </cell>
          <cell r="FC882" t="str">
            <v>Sim</v>
          </cell>
          <cell r="FL882">
            <v>32.697193029631762</v>
          </cell>
          <cell r="FM882" t="str">
            <v>VT04Fab. Jacareí</v>
          </cell>
          <cell r="FN882">
            <v>480</v>
          </cell>
          <cell r="FO882">
            <v>2.6719420444632132</v>
          </cell>
          <cell r="FP882">
            <v>492.82532181342344</v>
          </cell>
          <cell r="FQ882">
            <v>-25.75</v>
          </cell>
          <cell r="FR882">
            <v>403.15000000000003</v>
          </cell>
          <cell r="FS882">
            <v>374.25880000000001</v>
          </cell>
          <cell r="FT882">
            <v>127.71935695054241</v>
          </cell>
          <cell r="FU882">
            <v>530.8693569505424</v>
          </cell>
          <cell r="FV882">
            <v>0.505</v>
          </cell>
          <cell r="FW882">
            <v>-2.6920540093424705</v>
          </cell>
          <cell r="FX882">
            <v>0.49140512725282054</v>
          </cell>
          <cell r="FY882">
            <v>0.45903999999999995</v>
          </cell>
          <cell r="FZ882">
            <v>0.44507999999999998</v>
          </cell>
          <cell r="GA882">
            <v>4.7778121717746813E-2</v>
          </cell>
          <cell r="GB882">
            <v>0.50681812171774676</v>
          </cell>
          <cell r="GC882">
            <v>1.5160028540502566</v>
          </cell>
          <cell r="GD882">
            <v>1.4381412575696348</v>
          </cell>
          <cell r="GE882">
            <v>1.4770720558099457</v>
          </cell>
          <cell r="GF882">
            <v>1890616.609362182</v>
          </cell>
          <cell r="GG882">
            <v>5260.3845473024603</v>
          </cell>
          <cell r="GH882">
            <v>23.719068790629876</v>
          </cell>
          <cell r="GI882">
            <v>84472.130152252881</v>
          </cell>
          <cell r="GK882">
            <v>23.719068790629876</v>
          </cell>
          <cell r="GL882" t="str">
            <v>S1B107</v>
          </cell>
          <cell r="GM882">
            <v>49.04</v>
          </cell>
          <cell r="GN882">
            <v>12.88</v>
          </cell>
        </row>
        <row r="883">
          <cell r="D883" t="str">
            <v>S1B111</v>
          </cell>
          <cell r="E883" t="str">
            <v>Módulo SP1</v>
          </cell>
          <cell r="F883" t="str">
            <v>F6410001</v>
          </cell>
          <cell r="G883">
            <v>881</v>
          </cell>
          <cell r="H883" t="str">
            <v>F64100</v>
          </cell>
          <cell r="I883" t="str">
            <v>São Pedro I</v>
          </cell>
          <cell r="J883" t="str">
            <v>PARAIBUNA</v>
          </cell>
          <cell r="K883" t="str">
            <v>Fab. Jacareí</v>
          </cell>
          <cell r="L883">
            <v>20</v>
          </cell>
          <cell r="M883">
            <v>20</v>
          </cell>
          <cell r="N883">
            <v>4749.66</v>
          </cell>
          <cell r="O883">
            <v>0.19</v>
          </cell>
          <cell r="P883" t="str">
            <v>FB</v>
          </cell>
          <cell r="Q883">
            <v>3937.8851312748002</v>
          </cell>
          <cell r="R883">
            <v>0.161195</v>
          </cell>
          <cell r="S883">
            <v>3937.8851312748002</v>
          </cell>
          <cell r="T883">
            <v>0.161195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3937.8851312748002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3937.8851312748002</v>
          </cell>
          <cell r="AI883">
            <v>42028</v>
          </cell>
          <cell r="AJ883">
            <v>42028</v>
          </cell>
          <cell r="AK883">
            <v>43952</v>
          </cell>
          <cell r="AL883" t="str">
            <v>SP8</v>
          </cell>
          <cell r="AN883" t="str">
            <v>S2.Cm.7O</v>
          </cell>
          <cell r="AO883" t="str">
            <v>VT05</v>
          </cell>
          <cell r="AP883">
            <v>5.2676249144421625</v>
          </cell>
          <cell r="AQ883">
            <v>2020</v>
          </cell>
          <cell r="AR883">
            <v>5</v>
          </cell>
          <cell r="AS883">
            <v>196.89425656374002</v>
          </cell>
          <cell r="AT883">
            <v>196.89425656374002</v>
          </cell>
          <cell r="AU883">
            <v>62.15</v>
          </cell>
          <cell r="AW883" t="str">
            <v>Arrend FIBRIA - Posse FIBRIA</v>
          </cell>
          <cell r="AX883" t="str">
            <v>ARRENDAMENTO</v>
          </cell>
          <cell r="AY883" t="str">
            <v>Módulo SP1São Pedro IFab. Jacareí</v>
          </cell>
          <cell r="AZ883" t="str">
            <v>Jacareí</v>
          </cell>
          <cell r="BA883" t="str">
            <v>(Tora s/c 6,5 a 7 m)</v>
          </cell>
          <cell r="BB883" t="str">
            <v>Tora Vale</v>
          </cell>
          <cell r="BC883" t="str">
            <v>Módulo SP1São Pedro I</v>
          </cell>
          <cell r="BD883">
            <v>76</v>
          </cell>
          <cell r="BE883" t="str">
            <v>Reforma</v>
          </cell>
          <cell r="BF883" t="str">
            <v>Reforma</v>
          </cell>
          <cell r="BG883" t="str">
            <v>FB</v>
          </cell>
          <cell r="BH883">
            <v>0.94501167101783679</v>
          </cell>
          <cell r="BI883">
            <v>5.3236016050356091E-2</v>
          </cell>
          <cell r="BJ883">
            <v>1.7523129318071096E-3</v>
          </cell>
          <cell r="BK883">
            <v>0.94501167101783679</v>
          </cell>
          <cell r="BL883">
            <v>5.3236016050356091E-2</v>
          </cell>
          <cell r="BM883">
            <v>1.7523129318071096E-3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634.76739373584144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634.76739373584144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20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20</v>
          </cell>
          <cell r="CN883">
            <v>0</v>
          </cell>
          <cell r="CO883">
            <v>0</v>
          </cell>
          <cell r="CP883">
            <v>0</v>
          </cell>
          <cell r="CQ883">
            <v>0</v>
          </cell>
          <cell r="CR883">
            <v>105.35249828884325</v>
          </cell>
          <cell r="CS883">
            <v>0</v>
          </cell>
          <cell r="CT883">
            <v>0</v>
          </cell>
          <cell r="CU883">
            <v>0</v>
          </cell>
          <cell r="CV883">
            <v>0</v>
          </cell>
          <cell r="CW883">
            <v>0</v>
          </cell>
          <cell r="CX883">
            <v>0</v>
          </cell>
          <cell r="CY883">
            <v>0</v>
          </cell>
          <cell r="CZ883">
            <v>105.35249828884325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3721.3474081822924</v>
          </cell>
          <cell r="DF883">
            <v>0</v>
          </cell>
          <cell r="DG883">
            <v>0</v>
          </cell>
          <cell r="DH883">
            <v>0</v>
          </cell>
          <cell r="DI883">
            <v>0</v>
          </cell>
          <cell r="DJ883">
            <v>0</v>
          </cell>
          <cell r="DK883">
            <v>0</v>
          </cell>
          <cell r="DL883">
            <v>0</v>
          </cell>
          <cell r="DM883">
            <v>3721.3474081822924</v>
          </cell>
          <cell r="DN883">
            <v>0</v>
          </cell>
          <cell r="DO883">
            <v>0</v>
          </cell>
          <cell r="DP883">
            <v>0</v>
          </cell>
          <cell r="DQ883">
            <v>0</v>
          </cell>
          <cell r="DR883">
            <v>216.5377230925078</v>
          </cell>
          <cell r="DS883">
            <v>0</v>
          </cell>
          <cell r="DT883">
            <v>0</v>
          </cell>
          <cell r="DU883">
            <v>0</v>
          </cell>
          <cell r="DV883">
            <v>0</v>
          </cell>
          <cell r="DW883">
            <v>0</v>
          </cell>
          <cell r="DX883">
            <v>0</v>
          </cell>
          <cell r="DY883">
            <v>0</v>
          </cell>
          <cell r="DZ883">
            <v>216.5377230925078</v>
          </cell>
          <cell r="EA883">
            <v>0</v>
          </cell>
          <cell r="EB883">
            <v>0</v>
          </cell>
          <cell r="EC883">
            <v>0</v>
          </cell>
          <cell r="ED883">
            <v>0</v>
          </cell>
          <cell r="EE883">
            <v>244739.56090872883</v>
          </cell>
          <cell r="EF883">
            <v>0</v>
          </cell>
          <cell r="EG883">
            <v>0</v>
          </cell>
          <cell r="EH883">
            <v>0</v>
          </cell>
          <cell r="EI883">
            <v>0</v>
          </cell>
          <cell r="EJ883">
            <v>0</v>
          </cell>
          <cell r="EK883">
            <v>0</v>
          </cell>
          <cell r="EL883">
            <v>0</v>
          </cell>
          <cell r="EM883">
            <v>244739.56090872883</v>
          </cell>
          <cell r="EN883">
            <v>18.900233420356734</v>
          </cell>
          <cell r="EO883">
            <v>1.0647203210071219</v>
          </cell>
          <cell r="EP883">
            <v>3.5046258636142191E-2</v>
          </cell>
          <cell r="EQ883">
            <v>18.900233420356734</v>
          </cell>
          <cell r="ER883">
            <v>1.0647203210071219</v>
          </cell>
          <cell r="ES883">
            <v>3.5046258636142191E-2</v>
          </cell>
          <cell r="ET883">
            <v>3721.3474081822924</v>
          </cell>
          <cell r="EU883">
            <v>209.63731605300387</v>
          </cell>
          <cell r="EV883">
            <v>6.9004070395037695</v>
          </cell>
          <cell r="EW883">
            <v>3721.3474081822924</v>
          </cell>
          <cell r="EX883">
            <v>209.63731605300387</v>
          </cell>
          <cell r="EY883">
            <v>6.9004070395037695</v>
          </cell>
          <cell r="EZ883" t="str">
            <v>F64101-2014-001</v>
          </cell>
          <cell r="FA883" t="str">
            <v>Desmob</v>
          </cell>
          <cell r="FB883" t="str">
            <v>Não</v>
          </cell>
          <cell r="FC883" t="str">
            <v>Sim</v>
          </cell>
          <cell r="FL883">
            <v>37.37818462053329</v>
          </cell>
          <cell r="FM883" t="str">
            <v>VT05Fab. Jacareí</v>
          </cell>
          <cell r="FN883">
            <v>490</v>
          </cell>
          <cell r="FO883">
            <v>1.8420281152424725</v>
          </cell>
          <cell r="FP883">
            <v>499.02593776468814</v>
          </cell>
          <cell r="FQ883">
            <v>-25.75</v>
          </cell>
          <cell r="FR883">
            <v>358.7328043740024</v>
          </cell>
          <cell r="FS883">
            <v>374.25880000000001</v>
          </cell>
          <cell r="FT883">
            <v>119.59121662348106</v>
          </cell>
          <cell r="FU883">
            <v>478.32402099748344</v>
          </cell>
          <cell r="FV883">
            <v>0.50800000000000001</v>
          </cell>
          <cell r="FW883">
            <v>-1.8588633860080996</v>
          </cell>
          <cell r="FX883">
            <v>0.49855697399907883</v>
          </cell>
          <cell r="FY883">
            <v>0.43677978662566447</v>
          </cell>
          <cell r="FZ883">
            <v>0.44507999999999998</v>
          </cell>
          <cell r="GA883">
            <v>5.2479691949096505E-2</v>
          </cell>
          <cell r="GB883">
            <v>0.48925947857476099</v>
          </cell>
          <cell r="GC883">
            <v>1.4849829112980735</v>
          </cell>
          <cell r="GD883">
            <v>1.5329772116175491</v>
          </cell>
          <cell r="GE883">
            <v>1.5089800614578113</v>
          </cell>
          <cell r="GF883">
            <v>1883585.0502175654</v>
          </cell>
          <cell r="GG883">
            <v>5942.1901474048491</v>
          </cell>
          <cell r="GH883">
            <v>29.809074907830052</v>
          </cell>
          <cell r="GI883">
            <v>117384.7128566007</v>
          </cell>
          <cell r="GK883">
            <v>29.809074907830052</v>
          </cell>
          <cell r="GL883" t="str">
            <v>S1B111</v>
          </cell>
          <cell r="GM883">
            <v>49.04</v>
          </cell>
          <cell r="GN883">
            <v>13.11</v>
          </cell>
        </row>
        <row r="884">
          <cell r="D884" t="str">
            <v>S1B109</v>
          </cell>
          <cell r="E884" t="str">
            <v>Módulo SP1</v>
          </cell>
          <cell r="F884" t="str">
            <v>F641005A</v>
          </cell>
          <cell r="G884">
            <v>882</v>
          </cell>
          <cell r="H884" t="str">
            <v>F64100</v>
          </cell>
          <cell r="I884" t="str">
            <v>São Pedro I</v>
          </cell>
          <cell r="J884" t="str">
            <v>PARAIBUNA</v>
          </cell>
          <cell r="K884" t="str">
            <v>Fab. Jacareí</v>
          </cell>
          <cell r="L884">
            <v>16.850000000000001</v>
          </cell>
          <cell r="M884">
            <v>16.850000000000001</v>
          </cell>
          <cell r="N884">
            <v>7635.4090000000006</v>
          </cell>
          <cell r="O884">
            <v>0.28972034320933981</v>
          </cell>
          <cell r="P884" t="str">
            <v>FB</v>
          </cell>
          <cell r="Q884">
            <v>8017.1314932799996</v>
          </cell>
          <cell r="R884">
            <v>0.30623010000000001</v>
          </cell>
          <cell r="S884">
            <v>8017.1314932799996</v>
          </cell>
          <cell r="T884">
            <v>0.30623010000000001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8017.1314932799996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8017.1314932799996</v>
          </cell>
          <cell r="AI884">
            <v>37910</v>
          </cell>
          <cell r="AJ884">
            <v>37910</v>
          </cell>
          <cell r="AK884">
            <v>43952</v>
          </cell>
          <cell r="AL884" t="str">
            <v>SP8</v>
          </cell>
          <cell r="AN884" t="str">
            <v>S2.Cm.7O</v>
          </cell>
          <cell r="AO884" t="str">
            <v>VT02</v>
          </cell>
          <cell r="AP884">
            <v>16.542094455852155</v>
          </cell>
          <cell r="AQ884">
            <v>2020</v>
          </cell>
          <cell r="AR884">
            <v>5</v>
          </cell>
          <cell r="AS884">
            <v>475.79415390385748</v>
          </cell>
          <cell r="AT884">
            <v>475.79415390385748</v>
          </cell>
          <cell r="AU884">
            <v>61.47</v>
          </cell>
          <cell r="AW884" t="str">
            <v>Arrend FIBRIA - Posse FIBRIA</v>
          </cell>
          <cell r="AX884" t="str">
            <v>ARRENDAMENTO</v>
          </cell>
          <cell r="AY884" t="str">
            <v>Módulo SP1São Pedro IFab. Jacareí</v>
          </cell>
          <cell r="AZ884" t="str">
            <v>Jacareí</v>
          </cell>
          <cell r="BA884" t="str">
            <v>(Tora s/c 6,5 a 7 m)</v>
          </cell>
          <cell r="BB884" t="str">
            <v>Tora Vale</v>
          </cell>
          <cell r="BC884" t="str">
            <v>Módulo SP1São Pedro I</v>
          </cell>
          <cell r="BD884">
            <v>76</v>
          </cell>
          <cell r="BE884" t="str">
            <v>Reforma</v>
          </cell>
          <cell r="BF884" t="str">
            <v>Reforma</v>
          </cell>
          <cell r="BG884" t="str">
            <v>FB</v>
          </cell>
          <cell r="BH884">
            <v>0.71339230274755716</v>
          </cell>
          <cell r="BI884">
            <v>0.26942685231430646</v>
          </cell>
          <cell r="BJ884">
            <v>1.7180844938136319E-2</v>
          </cell>
          <cell r="BK884">
            <v>0.71339230274755716</v>
          </cell>
          <cell r="BL884">
            <v>0.26942685231430646</v>
          </cell>
          <cell r="BM884">
            <v>1.7180844938136319E-2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2455.0869789002836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2455.0869789002836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16.850000000000001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16.850000000000001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278.73429158110883</v>
          </cell>
          <cell r="CS884">
            <v>0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278.73429158110883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5719.3598974209808</v>
          </cell>
          <cell r="DF884">
            <v>0</v>
          </cell>
          <cell r="DG884">
            <v>0</v>
          </cell>
          <cell r="DH884">
            <v>0</v>
          </cell>
          <cell r="DI884">
            <v>0</v>
          </cell>
          <cell r="DJ884">
            <v>0</v>
          </cell>
          <cell r="DK884">
            <v>0</v>
          </cell>
          <cell r="DL884">
            <v>0</v>
          </cell>
          <cell r="DM884">
            <v>5719.3598974209808</v>
          </cell>
          <cell r="DN884">
            <v>0</v>
          </cell>
          <cell r="DO884">
            <v>0</v>
          </cell>
          <cell r="DP884">
            <v>0</v>
          </cell>
          <cell r="DQ884">
            <v>0</v>
          </cell>
          <cell r="DR884">
            <v>2297.7715958590188</v>
          </cell>
          <cell r="DS884">
            <v>0</v>
          </cell>
          <cell r="DT884">
            <v>0</v>
          </cell>
          <cell r="DU884">
            <v>0</v>
          </cell>
          <cell r="DV884">
            <v>0</v>
          </cell>
          <cell r="DW884">
            <v>0</v>
          </cell>
          <cell r="DX884">
            <v>0</v>
          </cell>
          <cell r="DY884">
            <v>0</v>
          </cell>
          <cell r="DZ884">
            <v>2297.7715958590188</v>
          </cell>
          <cell r="EA884">
            <v>0</v>
          </cell>
          <cell r="EB884">
            <v>0</v>
          </cell>
          <cell r="EC884">
            <v>0</v>
          </cell>
          <cell r="ED884">
            <v>0</v>
          </cell>
          <cell r="EE884">
            <v>492813.07289192156</v>
          </cell>
          <cell r="EF884">
            <v>0</v>
          </cell>
          <cell r="EG884">
            <v>0</v>
          </cell>
          <cell r="EH884">
            <v>0</v>
          </cell>
          <cell r="EI884">
            <v>0</v>
          </cell>
          <cell r="EJ884">
            <v>0</v>
          </cell>
          <cell r="EK884">
            <v>0</v>
          </cell>
          <cell r="EL884">
            <v>0</v>
          </cell>
          <cell r="EM884">
            <v>492813.07289192156</v>
          </cell>
          <cell r="EN884">
            <v>12.020660301296338</v>
          </cell>
          <cell r="EO884">
            <v>4.5398424614960646</v>
          </cell>
          <cell r="EP884">
            <v>0.28949723720759701</v>
          </cell>
          <cell r="EQ884">
            <v>12.020660301296338</v>
          </cell>
          <cell r="ER884">
            <v>4.5398424614960646</v>
          </cell>
          <cell r="ES884">
            <v>0.28949723720759701</v>
          </cell>
          <cell r="ET884">
            <v>5719.3598974209808</v>
          </cell>
          <cell r="EU884">
            <v>2160.0305028243256</v>
          </cell>
          <cell r="EV884">
            <v>137.74109303469297</v>
          </cell>
          <cell r="EW884">
            <v>5719.3598974209808</v>
          </cell>
          <cell r="EX884">
            <v>2160.0305028243256</v>
          </cell>
          <cell r="EY884">
            <v>137.74109303469297</v>
          </cell>
          <cell r="EZ884" t="str">
            <v>F64119-2003-005A</v>
          </cell>
          <cell r="FA884" t="str">
            <v>Desmob</v>
          </cell>
          <cell r="FB884" t="str">
            <v>Não</v>
          </cell>
          <cell r="FC884" t="str">
            <v>Sim</v>
          </cell>
          <cell r="FL884">
            <v>28.762630703969538</v>
          </cell>
          <cell r="FM884" t="str">
            <v>VT02Fab. Jacareí</v>
          </cell>
          <cell r="FN884">
            <v>500</v>
          </cell>
          <cell r="FO884">
            <v>3.4169759991448938</v>
          </cell>
          <cell r="FP884">
            <v>517.08487999572446</v>
          </cell>
          <cell r="FQ884">
            <v>-25.75</v>
          </cell>
          <cell r="FR884">
            <v>403.15000000000003</v>
          </cell>
          <cell r="FS884">
            <v>374.25880000000001</v>
          </cell>
          <cell r="FT884">
            <v>153.85165064996821</v>
          </cell>
          <cell r="FU884">
            <v>557.00165064996827</v>
          </cell>
          <cell r="FV884">
            <v>0.51200000000000001</v>
          </cell>
          <cell r="FW884">
            <v>-3.4398421576521141</v>
          </cell>
          <cell r="FX884">
            <v>0.49438800815282119</v>
          </cell>
          <cell r="FY884">
            <v>0.45903999999999995</v>
          </cell>
          <cell r="FZ884">
            <v>0.44507999999999998</v>
          </cell>
          <cell r="GA884">
            <v>5.085456111816089E-2</v>
          </cell>
          <cell r="GB884">
            <v>0.50989456111816089</v>
          </cell>
          <cell r="GC884">
            <v>1.4934000461667409</v>
          </cell>
          <cell r="GD884">
            <v>1.4308512536250988</v>
          </cell>
          <cell r="GE884">
            <v>1.4621256498959199</v>
          </cell>
          <cell r="GF884">
            <v>4465555.4752348047</v>
          </cell>
          <cell r="GG884">
            <v>11722.053594913066</v>
          </cell>
          <cell r="GH884">
            <v>23.460628158648319</v>
          </cell>
          <cell r="GI884">
            <v>188086.94086283102</v>
          </cell>
          <cell r="GK884">
            <v>23.460628158648319</v>
          </cell>
          <cell r="GL884" t="str">
            <v>S1B109</v>
          </cell>
          <cell r="GM884">
            <v>49.04</v>
          </cell>
          <cell r="GN884">
            <v>12.43</v>
          </cell>
        </row>
        <row r="885">
          <cell r="D885" t="str">
            <v>S1B110</v>
          </cell>
          <cell r="E885" t="str">
            <v>Módulo SP1</v>
          </cell>
          <cell r="F885" t="str">
            <v>F641005C</v>
          </cell>
          <cell r="G885">
            <v>883</v>
          </cell>
          <cell r="H885" t="str">
            <v>F64100</v>
          </cell>
          <cell r="I885" t="str">
            <v>São Pedro I</v>
          </cell>
          <cell r="J885" t="str">
            <v>PARAIBUNA</v>
          </cell>
          <cell r="K885" t="str">
            <v>Fab. Jacareí</v>
          </cell>
          <cell r="L885">
            <v>0.53</v>
          </cell>
          <cell r="M885">
            <v>0.53</v>
          </cell>
          <cell r="N885">
            <v>169.72190000000001</v>
          </cell>
          <cell r="O885">
            <v>0.25571770399999999</v>
          </cell>
          <cell r="P885" t="str">
            <v>FB</v>
          </cell>
          <cell r="Q885" t="str">
            <v>Sem IPC</v>
          </cell>
          <cell r="R885" t="str">
            <v>Sem IPC</v>
          </cell>
          <cell r="S885">
            <v>169.72190000000001</v>
          </cell>
          <cell r="T885">
            <v>0.25571770399999999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169.72190000000001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169.72190000000001</v>
          </cell>
          <cell r="AI885">
            <v>37961</v>
          </cell>
          <cell r="AJ885">
            <v>37961</v>
          </cell>
          <cell r="AK885">
            <v>43952</v>
          </cell>
          <cell r="AL885" t="str">
            <v>SP1</v>
          </cell>
          <cell r="AN885" t="str">
            <v>S2.Am.6O</v>
          </cell>
          <cell r="AO885" t="str">
            <v>VT02</v>
          </cell>
          <cell r="AP885">
            <v>16.402464065708418</v>
          </cell>
          <cell r="AQ885">
            <v>2020</v>
          </cell>
          <cell r="AR885">
            <v>5</v>
          </cell>
          <cell r="AS885" t="str">
            <v>-</v>
          </cell>
          <cell r="AT885">
            <v>320.23</v>
          </cell>
          <cell r="AU885">
            <v>60.519999999999996</v>
          </cell>
          <cell r="AW885" t="str">
            <v>ARRENDAMENTO</v>
          </cell>
          <cell r="AX885" t="str">
            <v>ARRENDAMENTO</v>
          </cell>
          <cell r="AY885" t="str">
            <v>Módulo SP1São Pedro IFab. Jacareí</v>
          </cell>
          <cell r="AZ885" t="str">
            <v>Jacareí</v>
          </cell>
          <cell r="BA885" t="str">
            <v>(Tora s/c 6,5 a 7 m)</v>
          </cell>
          <cell r="BB885" t="str">
            <v>Tora Vale</v>
          </cell>
          <cell r="BC885" t="str">
            <v>Módulo SP1São Pedro I</v>
          </cell>
          <cell r="BD885">
            <v>76</v>
          </cell>
          <cell r="BE885" t="str">
            <v>CONDUÇAO</v>
          </cell>
          <cell r="BF885" t="str">
            <v>Rebrota</v>
          </cell>
          <cell r="BG885" t="str">
            <v>FB</v>
          </cell>
          <cell r="BH885">
            <v>0.97208632156625618</v>
          </cell>
          <cell r="BI885">
            <v>2.7913678433743851E-2</v>
          </cell>
          <cell r="BJ885">
            <v>0</v>
          </cell>
          <cell r="BK885">
            <v>0.97208632156625618</v>
          </cell>
          <cell r="BL885">
            <v>2.7913678433743851E-2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43.400894586517602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43.400894586517602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0.53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0.53</v>
          </cell>
          <cell r="CN885">
            <v>0</v>
          </cell>
          <cell r="CO885">
            <v>0</v>
          </cell>
          <cell r="CP885">
            <v>0</v>
          </cell>
          <cell r="CQ885">
            <v>0</v>
          </cell>
          <cell r="CR885">
            <v>8.6933059548254619</v>
          </cell>
          <cell r="CS885">
            <v>0</v>
          </cell>
          <cell r="CT885">
            <v>0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8.6933059548254619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164.98433746023599</v>
          </cell>
          <cell r="DF885">
            <v>0</v>
          </cell>
          <cell r="DG885">
            <v>0</v>
          </cell>
          <cell r="DH885">
            <v>0</v>
          </cell>
          <cell r="DI885">
            <v>0</v>
          </cell>
          <cell r="DJ885">
            <v>0</v>
          </cell>
          <cell r="DK885">
            <v>0</v>
          </cell>
          <cell r="DL885">
            <v>0</v>
          </cell>
          <cell r="DM885">
            <v>164.98433746023599</v>
          </cell>
          <cell r="DN885">
            <v>0</v>
          </cell>
          <cell r="DO885">
            <v>0</v>
          </cell>
          <cell r="DP885">
            <v>0</v>
          </cell>
          <cell r="DQ885">
            <v>0</v>
          </cell>
          <cell r="DR885">
            <v>4.7375625397640135</v>
          </cell>
          <cell r="DS885">
            <v>0</v>
          </cell>
          <cell r="DT885">
            <v>0</v>
          </cell>
          <cell r="DU885">
            <v>0</v>
          </cell>
          <cell r="DV885">
            <v>0</v>
          </cell>
          <cell r="DW885">
            <v>0</v>
          </cell>
          <cell r="DX885">
            <v>0</v>
          </cell>
          <cell r="DY885">
            <v>0</v>
          </cell>
          <cell r="DZ885">
            <v>4.7375625397640135</v>
          </cell>
          <cell r="EA885">
            <v>0</v>
          </cell>
          <cell r="EB885">
            <v>0</v>
          </cell>
          <cell r="EC885">
            <v>0</v>
          </cell>
          <cell r="ED885">
            <v>0</v>
          </cell>
          <cell r="EE885">
            <v>10271.569388</v>
          </cell>
          <cell r="EF885">
            <v>0</v>
          </cell>
          <cell r="EG885">
            <v>0</v>
          </cell>
          <cell r="EH885">
            <v>0</v>
          </cell>
          <cell r="EI885">
            <v>0</v>
          </cell>
          <cell r="EJ885">
            <v>0</v>
          </cell>
          <cell r="EK885">
            <v>0</v>
          </cell>
          <cell r="EL885">
            <v>0</v>
          </cell>
          <cell r="EM885">
            <v>10271.569388</v>
          </cell>
          <cell r="EN885">
            <v>0.51520575043011585</v>
          </cell>
          <cell r="EO885">
            <v>1.4794249569884241E-2</v>
          </cell>
          <cell r="EP885">
            <v>0</v>
          </cell>
          <cell r="EQ885">
            <v>0.51520575043011585</v>
          </cell>
          <cell r="ER885">
            <v>1.4794249569884241E-2</v>
          </cell>
          <cell r="ES885">
            <v>0</v>
          </cell>
          <cell r="ET885">
            <v>164.98433746023599</v>
          </cell>
          <cell r="EU885">
            <v>4.7375625397640304</v>
          </cell>
          <cell r="EV885">
            <v>0</v>
          </cell>
          <cell r="EW885">
            <v>164.98433746023599</v>
          </cell>
          <cell r="EX885">
            <v>4.7375625397640304</v>
          </cell>
          <cell r="EY885">
            <v>0</v>
          </cell>
          <cell r="EZ885" t="str">
            <v>F641005C</v>
          </cell>
          <cell r="FA885" t="str">
            <v>-</v>
          </cell>
          <cell r="FB885" t="str">
            <v>Não</v>
          </cell>
          <cell r="FC885" t="str">
            <v>Sim</v>
          </cell>
          <cell r="FL885">
            <v>19.523286179268904</v>
          </cell>
          <cell r="FM885" t="str">
            <v>VT02Fab. Jacareí</v>
          </cell>
          <cell r="FN885">
            <v>500</v>
          </cell>
          <cell r="FO885">
            <v>5.3369091707620289</v>
          </cell>
          <cell r="FP885">
            <v>526.68454585381016</v>
          </cell>
          <cell r="FQ885">
            <v>-25.75</v>
          </cell>
          <cell r="FR885">
            <v>403.15000000000003</v>
          </cell>
          <cell r="FS885">
            <v>374.25880000000001</v>
          </cell>
          <cell r="FT885">
            <v>164.1923702020195</v>
          </cell>
          <cell r="FU885">
            <v>567.34237020201954</v>
          </cell>
          <cell r="FV885">
            <v>0.51200000000000001</v>
          </cell>
          <cell r="FW885">
            <v>-5.3662428704365412</v>
          </cell>
          <cell r="FX885">
            <v>0.48452483650336492</v>
          </cell>
          <cell r="FY885">
            <v>0.45903999999999995</v>
          </cell>
          <cell r="FZ885">
            <v>0.44507999999999998</v>
          </cell>
          <cell r="GA885">
            <v>4.0682029631762026E-2</v>
          </cell>
          <cell r="GB885">
            <v>0.49972202963176199</v>
          </cell>
          <cell r="GC885">
            <v>1.5613421058729529</v>
          </cell>
          <cell r="GD885">
            <v>1.5082653370773909</v>
          </cell>
          <cell r="GE885">
            <v>1.5348037214751717</v>
          </cell>
          <cell r="GF885">
            <v>96290.425021190138</v>
          </cell>
          <cell r="GG885">
            <v>260.48980373583697</v>
          </cell>
          <cell r="GH885">
            <v>24.339976475472895</v>
          </cell>
          <cell r="GI885">
            <v>4131.0270533725634</v>
          </cell>
          <cell r="GK885">
            <v>24.339976475472895</v>
          </cell>
          <cell r="GL885" t="str">
            <v>S1B110</v>
          </cell>
          <cell r="GM885">
            <v>49.04</v>
          </cell>
          <cell r="GN885">
            <v>11.48</v>
          </cell>
        </row>
        <row r="886">
          <cell r="D886" t="str">
            <v>S1B112</v>
          </cell>
          <cell r="E886" t="str">
            <v>Módulo SP1</v>
          </cell>
          <cell r="F886" t="str">
            <v>F6410005</v>
          </cell>
          <cell r="G886">
            <v>884</v>
          </cell>
          <cell r="H886" t="str">
            <v>F64100</v>
          </cell>
          <cell r="I886" t="str">
            <v>São Pedro I</v>
          </cell>
          <cell r="J886" t="str">
            <v>PARAIBUNA</v>
          </cell>
          <cell r="K886" t="str">
            <v>Fab. Jacareí</v>
          </cell>
          <cell r="L886">
            <v>7.56</v>
          </cell>
          <cell r="M886">
            <v>7.56</v>
          </cell>
          <cell r="N886">
            <v>2043.6149298281732</v>
          </cell>
          <cell r="O886">
            <v>0.23654754251726662</v>
          </cell>
          <cell r="P886" t="str">
            <v>FB</v>
          </cell>
          <cell r="Q886">
            <v>2060.5004229599999</v>
          </cell>
          <cell r="R886">
            <v>0.2552623</v>
          </cell>
          <cell r="S886">
            <v>2060.5004229599999</v>
          </cell>
          <cell r="T886">
            <v>0.2552623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2060.5004229599999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2060.5004229599999</v>
          </cell>
          <cell r="AI886">
            <v>40518</v>
          </cell>
          <cell r="AJ886">
            <v>40518</v>
          </cell>
          <cell r="AK886">
            <v>43952</v>
          </cell>
          <cell r="AL886" t="str">
            <v>SP8</v>
          </cell>
          <cell r="AN886" t="str">
            <v>S2.Cm.7O</v>
          </cell>
          <cell r="AO886" t="str">
            <v>VT02</v>
          </cell>
          <cell r="AP886">
            <v>9.4017796030116365</v>
          </cell>
          <cell r="AQ886">
            <v>2020</v>
          </cell>
          <cell r="AR886">
            <v>5</v>
          </cell>
          <cell r="AS886">
            <v>272.55296600000003</v>
          </cell>
          <cell r="AT886">
            <v>272.55296600000003</v>
          </cell>
          <cell r="AU886">
            <v>61.08</v>
          </cell>
          <cell r="AW886" t="str">
            <v>Arrend FIBRIA - Posse FIBRIA</v>
          </cell>
          <cell r="AX886" t="str">
            <v>ARRENDAMENTO</v>
          </cell>
          <cell r="AY886" t="str">
            <v>Módulo SP1São Pedro IFab. Jacareí</v>
          </cell>
          <cell r="AZ886" t="str">
            <v>Jacareí</v>
          </cell>
          <cell r="BA886" t="str">
            <v>(Tora s/c 6,5 a 7 m)</v>
          </cell>
          <cell r="BB886" t="str">
            <v>Tora Vale</v>
          </cell>
          <cell r="BC886" t="str">
            <v>Módulo SP1São Pedro I</v>
          </cell>
          <cell r="BD886">
            <v>76</v>
          </cell>
          <cell r="BE886" t="str">
            <v>Rebrota</v>
          </cell>
          <cell r="BF886" t="str">
            <v>Rebrota</v>
          </cell>
          <cell r="BG886" t="str">
            <v>FB</v>
          </cell>
          <cell r="BH886">
            <v>0.99984982020255186</v>
          </cell>
          <cell r="BI886">
            <v>1.5017979744815451E-4</v>
          </cell>
          <cell r="BJ886">
            <v>0</v>
          </cell>
          <cell r="BK886">
            <v>0.99984982020255186</v>
          </cell>
          <cell r="BL886">
            <v>1.5017979744815451E-4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525.9680771157424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525.9680771157424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7.5599999999999987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7.5599999999999987</v>
          </cell>
          <cell r="CN886">
            <v>0</v>
          </cell>
          <cell r="CO886">
            <v>0</v>
          </cell>
          <cell r="CP886">
            <v>0</v>
          </cell>
          <cell r="CQ886">
            <v>0</v>
          </cell>
          <cell r="CR886">
            <v>71.077453798767962</v>
          </cell>
          <cell r="CS886">
            <v>0</v>
          </cell>
          <cell r="CT886">
            <v>0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71.077453798767962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2060.1909774238379</v>
          </cell>
          <cell r="DF886">
            <v>0</v>
          </cell>
          <cell r="DG886">
            <v>0</v>
          </cell>
          <cell r="DH886">
            <v>0</v>
          </cell>
          <cell r="DI886">
            <v>0</v>
          </cell>
          <cell r="DJ886">
            <v>0</v>
          </cell>
          <cell r="DK886">
            <v>0</v>
          </cell>
          <cell r="DL886">
            <v>0</v>
          </cell>
          <cell r="DM886">
            <v>2060.1909774238379</v>
          </cell>
          <cell r="DN886">
            <v>0</v>
          </cell>
          <cell r="DO886">
            <v>0</v>
          </cell>
          <cell r="DP886">
            <v>0</v>
          </cell>
          <cell r="DQ886">
            <v>0</v>
          </cell>
          <cell r="DR886">
            <v>0.3094455361620021</v>
          </cell>
          <cell r="DS886">
            <v>0</v>
          </cell>
          <cell r="DT886">
            <v>0</v>
          </cell>
          <cell r="DU886">
            <v>0</v>
          </cell>
          <cell r="DV886">
            <v>0</v>
          </cell>
          <cell r="DW886">
            <v>0</v>
          </cell>
          <cell r="DX886">
            <v>0</v>
          </cell>
          <cell r="DY886">
            <v>0</v>
          </cell>
          <cell r="DZ886">
            <v>0.3094455361620021</v>
          </cell>
          <cell r="EA886">
            <v>0</v>
          </cell>
          <cell r="EB886">
            <v>0</v>
          </cell>
          <cell r="EC886">
            <v>0</v>
          </cell>
          <cell r="ED886">
            <v>0</v>
          </cell>
          <cell r="EE886">
            <v>125855.3658343968</v>
          </cell>
          <cell r="EF886">
            <v>0</v>
          </cell>
          <cell r="EG886">
            <v>0</v>
          </cell>
          <cell r="EH886">
            <v>0</v>
          </cell>
          <cell r="EI886">
            <v>0</v>
          </cell>
          <cell r="EJ886">
            <v>0</v>
          </cell>
          <cell r="EK886">
            <v>0</v>
          </cell>
          <cell r="EL886">
            <v>0</v>
          </cell>
          <cell r="EM886">
            <v>125855.3658343968</v>
          </cell>
          <cell r="EN886">
            <v>7.5588646407312918</v>
          </cell>
          <cell r="EO886">
            <v>1.1353592687080481E-3</v>
          </cell>
          <cell r="EP886">
            <v>0</v>
          </cell>
          <cell r="EQ886">
            <v>7.5588646407312918</v>
          </cell>
          <cell r="ER886">
            <v>1.1353592687080481E-3</v>
          </cell>
          <cell r="ES886">
            <v>0</v>
          </cell>
          <cell r="ET886">
            <v>2060.1909774238379</v>
          </cell>
          <cell r="EU886">
            <v>0.30944553616196946</v>
          </cell>
          <cell r="EV886">
            <v>0</v>
          </cell>
          <cell r="EW886">
            <v>2060.1909774238379</v>
          </cell>
          <cell r="EX886">
            <v>0.30944553616196946</v>
          </cell>
          <cell r="EY886">
            <v>0</v>
          </cell>
          <cell r="EZ886" t="str">
            <v>F64103-2010-005</v>
          </cell>
          <cell r="FA886" t="str">
            <v>Desmob</v>
          </cell>
          <cell r="FB886" t="str">
            <v>Não</v>
          </cell>
          <cell r="FC886" t="str">
            <v>Sim</v>
          </cell>
          <cell r="FL886">
            <v>28.989508104688412</v>
          </cell>
          <cell r="FM886" t="str">
            <v>VT02Fab. Jacareí</v>
          </cell>
          <cell r="FN886">
            <v>500</v>
          </cell>
          <cell r="FO886">
            <v>3.3728376801813242</v>
          </cell>
          <cell r="FP886">
            <v>516.86418840090664</v>
          </cell>
          <cell r="FQ886">
            <v>-25.75</v>
          </cell>
          <cell r="FR886">
            <v>390.32502807946139</v>
          </cell>
          <cell r="FS886">
            <v>374.25880000000001</v>
          </cell>
          <cell r="FT886">
            <v>148.72717016103931</v>
          </cell>
          <cell r="FU886">
            <v>539.05219824050073</v>
          </cell>
          <cell r="FV886">
            <v>0.51200000000000001</v>
          </cell>
          <cell r="FW886">
            <v>-3.3955450245080421</v>
          </cell>
          <cell r="FX886">
            <v>0.49461480947451886</v>
          </cell>
          <cell r="FY886">
            <v>0.45347960686636485</v>
          </cell>
          <cell r="FZ886">
            <v>0.44507999999999998</v>
          </cell>
          <cell r="GA886">
            <v>5.0469636754527522E-2</v>
          </cell>
          <cell r="GB886">
            <v>0.50394924362089233</v>
          </cell>
          <cell r="GC886">
            <v>1.4391925475889558</v>
          </cell>
          <cell r="GD886">
            <v>1.4628755937032252</v>
          </cell>
          <cell r="GE886">
            <v>1.4510340706460905</v>
          </cell>
          <cell r="GF886">
            <v>1110717.2824720694</v>
          </cell>
          <cell r="GG886">
            <v>2989.8563162956398</v>
          </cell>
          <cell r="GH886">
            <v>24.352119929356945</v>
          </cell>
          <cell r="GI886">
            <v>50177.553414412629</v>
          </cell>
          <cell r="GK886">
            <v>24.352119929356945</v>
          </cell>
          <cell r="GL886" t="str">
            <v>S1B112</v>
          </cell>
          <cell r="GM886">
            <v>49.04</v>
          </cell>
          <cell r="GN886">
            <v>12.04</v>
          </cell>
        </row>
        <row r="887">
          <cell r="D887" t="str">
            <v>S1B114</v>
          </cell>
          <cell r="E887" t="str">
            <v>Módulo SP1</v>
          </cell>
          <cell r="F887" t="str">
            <v>F641006A</v>
          </cell>
          <cell r="G887">
            <v>885</v>
          </cell>
          <cell r="H887" t="str">
            <v>F64100</v>
          </cell>
          <cell r="I887" t="str">
            <v>São Pedro I</v>
          </cell>
          <cell r="J887" t="str">
            <v>PARAIBUNA</v>
          </cell>
          <cell r="K887" t="str">
            <v>Fab. Jacareí</v>
          </cell>
          <cell r="L887">
            <v>12.86</v>
          </cell>
          <cell r="M887">
            <v>12.86</v>
          </cell>
          <cell r="N887">
            <v>6638.7178000000004</v>
          </cell>
          <cell r="O887">
            <v>0.30706591243003384</v>
          </cell>
          <cell r="P887" t="str">
            <v>FB</v>
          </cell>
          <cell r="Q887">
            <v>6749.0658849200008</v>
          </cell>
          <cell r="R887">
            <v>0.3010042</v>
          </cell>
          <cell r="S887">
            <v>6749.0658849200008</v>
          </cell>
          <cell r="T887">
            <v>0.3010042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6749.0658849200008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6749.0658849200008</v>
          </cell>
          <cell r="AI887">
            <v>37911</v>
          </cell>
          <cell r="AJ887">
            <v>37911</v>
          </cell>
          <cell r="AK887">
            <v>43952</v>
          </cell>
          <cell r="AL887" t="str">
            <v>SP8</v>
          </cell>
          <cell r="AN887" t="str">
            <v>S2.Cm.7O</v>
          </cell>
          <cell r="AO887" t="str">
            <v>TC50G</v>
          </cell>
          <cell r="AP887">
            <v>16.539356605065024</v>
          </cell>
          <cell r="AQ887">
            <v>2020</v>
          </cell>
          <cell r="AR887">
            <v>5</v>
          </cell>
          <cell r="AS887">
            <v>524.81072200000006</v>
          </cell>
          <cell r="AT887">
            <v>524.81072200000006</v>
          </cell>
          <cell r="AU887">
            <v>61.06</v>
          </cell>
          <cell r="AW887" t="str">
            <v>Arrend FIBRIA - Posse FIBRIA</v>
          </cell>
          <cell r="AX887" t="str">
            <v>ARRENDAMENTO</v>
          </cell>
          <cell r="AY887" t="str">
            <v>Módulo SP1São Pedro IFab. Jacareí</v>
          </cell>
          <cell r="AZ887" t="str">
            <v>Jacareí</v>
          </cell>
          <cell r="BA887" t="str">
            <v>(Tora s/c 6,5 a 7 m)</v>
          </cell>
          <cell r="BB887" t="str">
            <v>Tora Vale</v>
          </cell>
          <cell r="BC887" t="str">
            <v>Módulo SP1São Pedro I</v>
          </cell>
          <cell r="BD887">
            <v>76</v>
          </cell>
          <cell r="BE887" t="str">
            <v>Reforma</v>
          </cell>
          <cell r="BF887" t="str">
            <v>Reforma</v>
          </cell>
          <cell r="BG887" t="str">
            <v>FB</v>
          </cell>
          <cell r="BH887">
            <v>0.77056961459676299</v>
          </cell>
          <cell r="BI887">
            <v>0.20526231289808902</v>
          </cell>
          <cell r="BJ887">
            <v>2.4168072505147964E-2</v>
          </cell>
          <cell r="BK887">
            <v>0.77056961459676299</v>
          </cell>
          <cell r="BL887">
            <v>0.20526231289808902</v>
          </cell>
          <cell r="BM887">
            <v>2.4168072505147964E-2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2031.497177437637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2031.497177437637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12.86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12.86</v>
          </cell>
          <cell r="CN887">
            <v>0</v>
          </cell>
          <cell r="CO887">
            <v>0</v>
          </cell>
          <cell r="CP887">
            <v>0</v>
          </cell>
          <cell r="CQ887">
            <v>0</v>
          </cell>
          <cell r="CR887">
            <v>212.69612594113619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212.69612594113619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5200.6250978309663</v>
          </cell>
          <cell r="DF887">
            <v>0</v>
          </cell>
          <cell r="DG887">
            <v>0</v>
          </cell>
          <cell r="DH887">
            <v>0</v>
          </cell>
          <cell r="DI887">
            <v>0</v>
          </cell>
          <cell r="DJ887">
            <v>0</v>
          </cell>
          <cell r="DK887">
            <v>0</v>
          </cell>
          <cell r="DL887">
            <v>0</v>
          </cell>
          <cell r="DM887">
            <v>5200.6250978309663</v>
          </cell>
          <cell r="DN887">
            <v>0</v>
          </cell>
          <cell r="DO887">
            <v>0</v>
          </cell>
          <cell r="DP887">
            <v>0</v>
          </cell>
          <cell r="DQ887">
            <v>0</v>
          </cell>
          <cell r="DR887">
            <v>1548.4407870890345</v>
          </cell>
          <cell r="DS887">
            <v>0</v>
          </cell>
          <cell r="DT887">
            <v>0</v>
          </cell>
          <cell r="DU887">
            <v>0</v>
          </cell>
          <cell r="DV887">
            <v>0</v>
          </cell>
          <cell r="DW887">
            <v>0</v>
          </cell>
          <cell r="DX887">
            <v>0</v>
          </cell>
          <cell r="DY887">
            <v>0</v>
          </cell>
          <cell r="DZ887">
            <v>1548.4407870890345</v>
          </cell>
          <cell r="EA887">
            <v>0</v>
          </cell>
          <cell r="EB887">
            <v>0</v>
          </cell>
          <cell r="EC887">
            <v>0</v>
          </cell>
          <cell r="ED887">
            <v>0</v>
          </cell>
          <cell r="EE887">
            <v>412097.96293321525</v>
          </cell>
          <cell r="EF887">
            <v>0</v>
          </cell>
          <cell r="EG887">
            <v>0</v>
          </cell>
          <cell r="EH887">
            <v>0</v>
          </cell>
          <cell r="EI887">
            <v>0</v>
          </cell>
          <cell r="EJ887">
            <v>0</v>
          </cell>
          <cell r="EK887">
            <v>0</v>
          </cell>
          <cell r="EL887">
            <v>0</v>
          </cell>
          <cell r="EM887">
            <v>412097.96293321525</v>
          </cell>
          <cell r="EN887">
            <v>9.9095252437143717</v>
          </cell>
          <cell r="EO887">
            <v>2.6396733438694246</v>
          </cell>
          <cell r="EP887">
            <v>0.31080141241620279</v>
          </cell>
          <cell r="EQ887">
            <v>9.9095252437143717</v>
          </cell>
          <cell r="ER887">
            <v>2.6396733438694246</v>
          </cell>
          <cell r="ES887">
            <v>0.31080141241620279</v>
          </cell>
          <cell r="ET887">
            <v>5200.6250978309663</v>
          </cell>
          <cell r="EU887">
            <v>1385.3288734402672</v>
          </cell>
          <cell r="EV887">
            <v>163.11191364876717</v>
          </cell>
          <cell r="EW887">
            <v>5200.6250978309663</v>
          </cell>
          <cell r="EX887">
            <v>1385.3288734402672</v>
          </cell>
          <cell r="EY887">
            <v>163.11191364876717</v>
          </cell>
          <cell r="EZ887" t="str">
            <v>F64128-2003-006A</v>
          </cell>
          <cell r="FA887" t="str">
            <v>Desmob</v>
          </cell>
          <cell r="FB887" t="str">
            <v>Não</v>
          </cell>
          <cell r="FC887" t="str">
            <v>Sim</v>
          </cell>
          <cell r="FL887">
            <v>31.731024037493796</v>
          </cell>
          <cell r="FM887" t="str">
            <v>TC50GFab. Jacareí</v>
          </cell>
          <cell r="FN887">
            <v>462</v>
          </cell>
          <cell r="FO887">
            <v>2.8508770211294223</v>
          </cell>
          <cell r="FP887">
            <v>475.17105183761794</v>
          </cell>
          <cell r="FQ887">
            <v>-25.75</v>
          </cell>
          <cell r="FR887">
            <v>403.15000000000003</v>
          </cell>
          <cell r="FS887">
            <v>374.25880000000001</v>
          </cell>
          <cell r="FT887">
            <v>108.70225183305153</v>
          </cell>
          <cell r="FU887">
            <v>511.85225183305158</v>
          </cell>
          <cell r="FV887">
            <v>0.51</v>
          </cell>
          <cell r="FW887">
            <v>-2.8716653043031766</v>
          </cell>
          <cell r="FX887">
            <v>0.49535450694805383</v>
          </cell>
          <cell r="FY887">
            <v>0.45903999999999995</v>
          </cell>
          <cell r="FZ887">
            <v>0.44507999999999998</v>
          </cell>
          <cell r="GA887">
            <v>5.185137429099182E-2</v>
          </cell>
          <cell r="GB887">
            <v>0.51089137429099174</v>
          </cell>
          <cell r="GC887">
            <v>1.486523885795322</v>
          </cell>
          <cell r="GD887">
            <v>1.3989464020085198</v>
          </cell>
          <cell r="GE887">
            <v>1.4427351439019209</v>
          </cell>
          <cell r="GF887">
            <v>3454524.5709659294</v>
          </cell>
          <cell r="GG887">
            <v>9737.1145406836022</v>
          </cell>
          <cell r="GH887">
            <v>23.522035257134689</v>
          </cell>
          <cell r="GI887">
            <v>158751.76569781319</v>
          </cell>
          <cell r="GK887">
            <v>23.522035257134689</v>
          </cell>
          <cell r="GL887" t="str">
            <v>S1B114</v>
          </cell>
          <cell r="GM887">
            <v>49.04</v>
          </cell>
          <cell r="GN887">
            <v>12.02</v>
          </cell>
        </row>
        <row r="888">
          <cell r="D888" t="str">
            <v>S1B115</v>
          </cell>
          <cell r="E888" t="str">
            <v>Módulo SP1</v>
          </cell>
          <cell r="F888" t="str">
            <v>F6410006</v>
          </cell>
          <cell r="G888">
            <v>886</v>
          </cell>
          <cell r="H888" t="str">
            <v>F64100</v>
          </cell>
          <cell r="I888" t="str">
            <v>São Pedro I</v>
          </cell>
          <cell r="J888" t="str">
            <v>PARAIBUNA</v>
          </cell>
          <cell r="K888" t="str">
            <v>Fab. Jacareí</v>
          </cell>
          <cell r="L888">
            <v>11.35</v>
          </cell>
          <cell r="M888">
            <v>11.35</v>
          </cell>
          <cell r="N888">
            <v>3716.0340286887322</v>
          </cell>
          <cell r="O888">
            <v>0.2655429853195756</v>
          </cell>
          <cell r="P888" t="str">
            <v>FB</v>
          </cell>
          <cell r="Q888">
            <v>3929.4341501999997</v>
          </cell>
          <cell r="R888">
            <v>0.29084409999999999</v>
          </cell>
          <cell r="S888">
            <v>3929.4341501999997</v>
          </cell>
          <cell r="T888">
            <v>0.29084409999999999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3929.4341501999997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3929.4341501999997</v>
          </cell>
          <cell r="AI888">
            <v>40343</v>
          </cell>
          <cell r="AJ888">
            <v>40343</v>
          </cell>
          <cell r="AK888">
            <v>43952</v>
          </cell>
          <cell r="AL888" t="str">
            <v>SP8</v>
          </cell>
          <cell r="AN888" t="str">
            <v>S2.Cm.7M</v>
          </cell>
          <cell r="AO888" t="str">
            <v>VT011</v>
          </cell>
          <cell r="AP888">
            <v>9.8809034907597528</v>
          </cell>
          <cell r="AQ888">
            <v>2020</v>
          </cell>
          <cell r="AR888">
            <v>5</v>
          </cell>
          <cell r="AS888">
            <v>346.20565199999999</v>
          </cell>
          <cell r="AT888">
            <v>346.20565199999999</v>
          </cell>
          <cell r="AU888">
            <v>60.66</v>
          </cell>
          <cell r="AW888" t="str">
            <v>Arrend FIBRIA - Posse FIBRIA</v>
          </cell>
          <cell r="AX888" t="str">
            <v>ARRENDAMENTO</v>
          </cell>
          <cell r="AY888" t="str">
            <v>Módulo SP1São Pedro IFab. Jacareí</v>
          </cell>
          <cell r="AZ888" t="str">
            <v>Jacareí</v>
          </cell>
          <cell r="BA888" t="str">
            <v>(Tora s/c 6,5 a 7 m)</v>
          </cell>
          <cell r="BB888" t="str">
            <v>Tora Vale</v>
          </cell>
          <cell r="BC888" t="str">
            <v>Módulo SP1São Pedro I</v>
          </cell>
          <cell r="BD888">
            <v>76</v>
          </cell>
          <cell r="BE888" t="str">
            <v>Reforma</v>
          </cell>
          <cell r="BF888" t="str">
            <v>Reforma</v>
          </cell>
          <cell r="BG888" t="str">
            <v>FB</v>
          </cell>
          <cell r="BH888">
            <v>0.99679028331503605</v>
          </cell>
          <cell r="BI888">
            <v>3.209716684963958E-3</v>
          </cell>
          <cell r="BJ888">
            <v>0</v>
          </cell>
          <cell r="BK888">
            <v>0.99679028331503605</v>
          </cell>
          <cell r="BL888">
            <v>3.209716684963958E-3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1142.8527389241838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1142.8527389241838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11.35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11.35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112.1482546201232</v>
          </cell>
          <cell r="CS888">
            <v>0</v>
          </cell>
          <cell r="CT888">
            <v>0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112.1482546201232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3916.8217798456358</v>
          </cell>
          <cell r="DF888">
            <v>0</v>
          </cell>
          <cell r="DG888">
            <v>0</v>
          </cell>
          <cell r="DH888">
            <v>0</v>
          </cell>
          <cell r="DI888">
            <v>0</v>
          </cell>
          <cell r="DJ888">
            <v>0</v>
          </cell>
          <cell r="DK888">
            <v>0</v>
          </cell>
          <cell r="DL888">
            <v>0</v>
          </cell>
          <cell r="DM888">
            <v>3916.8217798456358</v>
          </cell>
          <cell r="DN888">
            <v>0</v>
          </cell>
          <cell r="DO888">
            <v>0</v>
          </cell>
          <cell r="DP888">
            <v>0</v>
          </cell>
          <cell r="DQ888">
            <v>0</v>
          </cell>
          <cell r="DR888">
            <v>12.612370354363975</v>
          </cell>
          <cell r="DS888">
            <v>0</v>
          </cell>
          <cell r="DT888">
            <v>0</v>
          </cell>
          <cell r="DU888">
            <v>0</v>
          </cell>
          <cell r="DV888">
            <v>0</v>
          </cell>
          <cell r="DW888">
            <v>0</v>
          </cell>
          <cell r="DX888">
            <v>0</v>
          </cell>
          <cell r="DY888">
            <v>0</v>
          </cell>
          <cell r="DZ888">
            <v>12.612370354363975</v>
          </cell>
          <cell r="EA888">
            <v>0</v>
          </cell>
          <cell r="EB888">
            <v>0</v>
          </cell>
          <cell r="EC888">
            <v>0</v>
          </cell>
          <cell r="ED888">
            <v>0</v>
          </cell>
          <cell r="EE888">
            <v>238359.47555113197</v>
          </cell>
          <cell r="EF888">
            <v>0</v>
          </cell>
          <cell r="EG888">
            <v>0</v>
          </cell>
          <cell r="EH888">
            <v>0</v>
          </cell>
          <cell r="EI888">
            <v>0</v>
          </cell>
          <cell r="EJ888">
            <v>0</v>
          </cell>
          <cell r="EK888">
            <v>0</v>
          </cell>
          <cell r="EL888">
            <v>0</v>
          </cell>
          <cell r="EM888">
            <v>238359.47555113197</v>
          </cell>
          <cell r="EN888">
            <v>11.313569715625659</v>
          </cell>
          <cell r="EO888">
            <v>3.643028437434092E-2</v>
          </cell>
          <cell r="EP888">
            <v>0</v>
          </cell>
          <cell r="EQ888">
            <v>11.313569715625659</v>
          </cell>
          <cell r="ER888">
            <v>3.643028437434092E-2</v>
          </cell>
          <cell r="ES888">
            <v>0</v>
          </cell>
          <cell r="ET888">
            <v>3916.8217798456358</v>
          </cell>
          <cell r="EU888">
            <v>12.61237035436411</v>
          </cell>
          <cell r="EV888">
            <v>0</v>
          </cell>
          <cell r="EW888">
            <v>3916.8217798456358</v>
          </cell>
          <cell r="EX888">
            <v>12.61237035436411</v>
          </cell>
          <cell r="EY888">
            <v>0</v>
          </cell>
          <cell r="EZ888" t="str">
            <v>F64127-2010-006</v>
          </cell>
          <cell r="FA888" t="str">
            <v>Desmob</v>
          </cell>
          <cell r="FB888" t="str">
            <v>Não</v>
          </cell>
          <cell r="FC888" t="str">
            <v>Sim</v>
          </cell>
          <cell r="FL888">
            <v>35.037853807980049</v>
          </cell>
          <cell r="FM888" t="str">
            <v>VT011Fab. Jacareí</v>
          </cell>
          <cell r="FN888">
            <v>489.88461538461536</v>
          </cell>
          <cell r="FO888">
            <v>2.2492867405394303</v>
          </cell>
          <cell r="FP888">
            <v>500.90352508240409</v>
          </cell>
          <cell r="FQ888">
            <v>-25.75</v>
          </cell>
          <cell r="FR888">
            <v>392.77113799358267</v>
          </cell>
          <cell r="FS888">
            <v>374.25880000000001</v>
          </cell>
          <cell r="FT888">
            <v>132.90908000426515</v>
          </cell>
          <cell r="FU888">
            <v>525.68021799784788</v>
          </cell>
          <cell r="FV888">
            <v>0.53036923076923093</v>
          </cell>
          <cell r="FW888">
            <v>-2.2677602428738428</v>
          </cell>
          <cell r="FX888">
            <v>0.51834172821341051</v>
          </cell>
          <cell r="FY888">
            <v>0.45472318259131678</v>
          </cell>
          <cell r="FZ888">
            <v>0.44507999999999998</v>
          </cell>
          <cell r="GA888">
            <v>7.4849029871803058E-2</v>
          </cell>
          <cell r="GB888">
            <v>0.52957221246311981</v>
          </cell>
          <cell r="GC888">
            <v>1.2697527279076164</v>
          </cell>
          <cell r="GD888">
            <v>1.2748657022518202</v>
          </cell>
          <cell r="GE888">
            <v>1.2723092150797184</v>
          </cell>
          <cell r="GF888">
            <v>2065625.800685324</v>
          </cell>
          <cell r="GG888">
            <v>4999.4552793484017</v>
          </cell>
          <cell r="GH888">
            <v>23.654895914291842</v>
          </cell>
          <cell r="GI888">
            <v>92950.355825044811</v>
          </cell>
          <cell r="GK888">
            <v>23.654895914291842</v>
          </cell>
          <cell r="GL888" t="str">
            <v>S1B115</v>
          </cell>
          <cell r="GM888">
            <v>49.04</v>
          </cell>
          <cell r="GN888">
            <v>11.62</v>
          </cell>
        </row>
        <row r="889">
          <cell r="D889" t="str">
            <v>S1B105</v>
          </cell>
          <cell r="E889" t="str">
            <v>Módulo SP1</v>
          </cell>
          <cell r="F889" t="str">
            <v>F641003A</v>
          </cell>
          <cell r="G889">
            <v>887</v>
          </cell>
          <cell r="H889" t="str">
            <v>F64100</v>
          </cell>
          <cell r="I889" t="str">
            <v>São Pedro I</v>
          </cell>
          <cell r="J889" t="str">
            <v>PARAIBUNA</v>
          </cell>
          <cell r="K889" t="str">
            <v>Fab. Jacareí</v>
          </cell>
          <cell r="L889">
            <v>19.690000000000001</v>
          </cell>
          <cell r="M889">
            <v>19.690000000000001</v>
          </cell>
          <cell r="N889">
            <v>7923.846700000001</v>
          </cell>
          <cell r="O889">
            <v>0.24047781243650879</v>
          </cell>
          <cell r="P889" t="str">
            <v>FB</v>
          </cell>
          <cell r="Q889">
            <v>8569.2855300800002</v>
          </cell>
          <cell r="R889">
            <v>0.25596419999999998</v>
          </cell>
          <cell r="S889">
            <v>8569.2855300800002</v>
          </cell>
          <cell r="T889">
            <v>0.25596419999999998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8569.2855300800002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8569.2855300800002</v>
          </cell>
          <cell r="AI889">
            <v>37883</v>
          </cell>
          <cell r="AJ889">
            <v>37883</v>
          </cell>
          <cell r="AK889">
            <v>43952</v>
          </cell>
          <cell r="AL889" t="str">
            <v>SP8</v>
          </cell>
          <cell r="AN889" t="str">
            <v>S2.Cm.8O</v>
          </cell>
          <cell r="AO889" t="str">
            <v>VT04</v>
          </cell>
          <cell r="AP889">
            <v>16.616016427104721</v>
          </cell>
          <cell r="AQ889">
            <v>2020</v>
          </cell>
          <cell r="AR889">
            <v>5</v>
          </cell>
          <cell r="AS889">
            <v>435.21003199999996</v>
          </cell>
          <cell r="AT889">
            <v>435.21003199999996</v>
          </cell>
          <cell r="AU889">
            <v>63.01</v>
          </cell>
          <cell r="AW889" t="str">
            <v>Arrend FIBRIA - Posse FIBRIA</v>
          </cell>
          <cell r="AX889" t="str">
            <v>ARRENDAMENTO</v>
          </cell>
          <cell r="AY889" t="str">
            <v>Módulo SP1São Pedro IFab. Jacareí</v>
          </cell>
          <cell r="AZ889" t="str">
            <v>Jacareí</v>
          </cell>
          <cell r="BA889" t="str">
            <v>(Tora s/c 6,5 a 7 m)</v>
          </cell>
          <cell r="BB889" t="str">
            <v>Tora Vale</v>
          </cell>
          <cell r="BC889" t="str">
            <v>Módulo SP1São Pedro I</v>
          </cell>
          <cell r="BD889">
            <v>76</v>
          </cell>
          <cell r="BE889" t="str">
            <v>Reforma</v>
          </cell>
          <cell r="BF889" t="str">
            <v>Reforma</v>
          </cell>
          <cell r="BG889" t="str">
            <v>FB</v>
          </cell>
          <cell r="BH889">
            <v>0.23012461780427104</v>
          </cell>
          <cell r="BI889">
            <v>0.53804890966542496</v>
          </cell>
          <cell r="BJ889">
            <v>0.23182647253030397</v>
          </cell>
          <cell r="BK889">
            <v>0.23012461780427104</v>
          </cell>
          <cell r="BL889">
            <v>0.53804890966542496</v>
          </cell>
          <cell r="BM889">
            <v>0.23182647253030397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2193.4303152785028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2193.4303152785028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19.690000000000001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19.690000000000001</v>
          </cell>
          <cell r="CN889">
            <v>0</v>
          </cell>
          <cell r="CO889">
            <v>0</v>
          </cell>
          <cell r="CP889">
            <v>0</v>
          </cell>
          <cell r="CQ889">
            <v>0</v>
          </cell>
          <cell r="CR889">
            <v>327.16936344969201</v>
          </cell>
          <cell r="CS889">
            <v>0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327.16936344969201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1972.0035574653302</v>
          </cell>
          <cell r="DF889">
            <v>0</v>
          </cell>
          <cell r="DG889">
            <v>0</v>
          </cell>
          <cell r="DH889">
            <v>0</v>
          </cell>
          <cell r="DI889">
            <v>0</v>
          </cell>
          <cell r="DJ889">
            <v>0</v>
          </cell>
          <cell r="DK889">
            <v>0</v>
          </cell>
          <cell r="DL889">
            <v>0</v>
          </cell>
          <cell r="DM889">
            <v>1972.0035574653302</v>
          </cell>
          <cell r="DN889">
            <v>0</v>
          </cell>
          <cell r="DO889">
            <v>0</v>
          </cell>
          <cell r="DP889">
            <v>0</v>
          </cell>
          <cell r="DQ889">
            <v>0</v>
          </cell>
          <cell r="DR889">
            <v>6597.2819726146699</v>
          </cell>
          <cell r="DS889">
            <v>0</v>
          </cell>
          <cell r="DT889">
            <v>0</v>
          </cell>
          <cell r="DU889">
            <v>0</v>
          </cell>
          <cell r="DV889">
            <v>0</v>
          </cell>
          <cell r="DW889">
            <v>0</v>
          </cell>
          <cell r="DX889">
            <v>0</v>
          </cell>
          <cell r="DY889">
            <v>0</v>
          </cell>
          <cell r="DZ889">
            <v>6597.2819726146699</v>
          </cell>
          <cell r="EA889">
            <v>0</v>
          </cell>
          <cell r="EB889">
            <v>0</v>
          </cell>
          <cell r="EC889">
            <v>0</v>
          </cell>
          <cell r="ED889">
            <v>0</v>
          </cell>
          <cell r="EE889">
            <v>539950.68125034077</v>
          </cell>
          <cell r="EF889">
            <v>0</v>
          </cell>
          <cell r="EG889">
            <v>0</v>
          </cell>
          <cell r="EH889">
            <v>0</v>
          </cell>
          <cell r="EI889">
            <v>0</v>
          </cell>
          <cell r="EJ889">
            <v>0</v>
          </cell>
          <cell r="EK889">
            <v>0</v>
          </cell>
          <cell r="EL889">
            <v>0</v>
          </cell>
          <cell r="EM889">
            <v>539950.68125034077</v>
          </cell>
          <cell r="EN889">
            <v>4.5311537245660976</v>
          </cell>
          <cell r="EO889">
            <v>10.594183031312218</v>
          </cell>
          <cell r="EP889">
            <v>4.5646632441216859</v>
          </cell>
          <cell r="EQ889">
            <v>4.5311537245660976</v>
          </cell>
          <cell r="ER889">
            <v>10.594183031312218</v>
          </cell>
          <cell r="ES889">
            <v>4.5646632441216859</v>
          </cell>
          <cell r="ET889">
            <v>1972.0035574653302</v>
          </cell>
          <cell r="EU889">
            <v>4610.6947360712475</v>
          </cell>
          <cell r="EV889">
            <v>1986.5872365434225</v>
          </cell>
          <cell r="EW889">
            <v>1972.0035574653302</v>
          </cell>
          <cell r="EX889">
            <v>4610.6947360712475</v>
          </cell>
          <cell r="EY889">
            <v>1986.5872365434225</v>
          </cell>
          <cell r="EZ889" t="str">
            <v>F64124-2003-003A</v>
          </cell>
          <cell r="FA889" t="str">
            <v>Desmob</v>
          </cell>
          <cell r="FB889" t="str">
            <v>Não</v>
          </cell>
          <cell r="FC889" t="str">
            <v>Sim</v>
          </cell>
          <cell r="FL889">
            <v>26.192200393475037</v>
          </cell>
          <cell r="FM889" t="str">
            <v>VT04Fab. Jacareí</v>
          </cell>
          <cell r="FN889">
            <v>480</v>
          </cell>
          <cell r="FO889">
            <v>3.9271119176697109</v>
          </cell>
          <cell r="FP889">
            <v>498.85013720481459</v>
          </cell>
          <cell r="FQ889">
            <v>-25.75</v>
          </cell>
          <cell r="FR889">
            <v>403.15000000000003</v>
          </cell>
          <cell r="FS889">
            <v>374.25880000000001</v>
          </cell>
          <cell r="FT889">
            <v>134.20926266562336</v>
          </cell>
          <cell r="FU889">
            <v>537.35926266562342</v>
          </cell>
          <cell r="FV889">
            <v>0.505</v>
          </cell>
          <cell r="FW889">
            <v>-3.9517773773942784</v>
          </cell>
          <cell r="FX889">
            <v>0.48504352424415892</v>
          </cell>
          <cell r="FY889">
            <v>0.45903999999999995</v>
          </cell>
          <cell r="FZ889">
            <v>0.44507999999999998</v>
          </cell>
          <cell r="GA889">
            <v>4.1216986090228093E-2</v>
          </cell>
          <cell r="GB889">
            <v>0.50025698609022806</v>
          </cell>
          <cell r="GC889">
            <v>1.5605127628059199</v>
          </cell>
          <cell r="GD889">
            <v>1.487973201792651</v>
          </cell>
          <cell r="GE889">
            <v>1.5242429822992856</v>
          </cell>
          <cell r="GF889">
            <v>4604784.9540149849</v>
          </cell>
          <cell r="GG889">
            <v>13061.673332543254</v>
          </cell>
          <cell r="GH889">
            <v>24.33344604657259</v>
          </cell>
          <cell r="GI889">
            <v>208520.24710387687</v>
          </cell>
          <cell r="GK889">
            <v>24.33344604657259</v>
          </cell>
          <cell r="GL889" t="str">
            <v>S1B105</v>
          </cell>
          <cell r="GM889">
            <v>49.04</v>
          </cell>
          <cell r="GN889">
            <v>13.97</v>
          </cell>
        </row>
        <row r="890">
          <cell r="D890" t="str">
            <v>S1FD52</v>
          </cell>
          <cell r="E890" t="str">
            <v>Módulo SP1</v>
          </cell>
          <cell r="F890" t="str">
            <v>FN710001</v>
          </cell>
          <cell r="G890">
            <v>888</v>
          </cell>
          <cell r="H890" t="str">
            <v>FN7100</v>
          </cell>
          <cell r="I890" t="str">
            <v>São Pedro</v>
          </cell>
          <cell r="J890" t="str">
            <v>SÃO JOSÉ DOS CAMPOS (SP)</v>
          </cell>
          <cell r="K890" t="str">
            <v>Fab. Jacareí</v>
          </cell>
          <cell r="L890">
            <v>52.96</v>
          </cell>
          <cell r="M890">
            <v>52.96</v>
          </cell>
          <cell r="N890">
            <v>9923.1152000000002</v>
          </cell>
          <cell r="O890">
            <v>0.115671</v>
          </cell>
          <cell r="P890" t="str">
            <v>FB</v>
          </cell>
          <cell r="Q890" t="str">
            <v>Sem IPC</v>
          </cell>
          <cell r="R890" t="str">
            <v>Sem IPC</v>
          </cell>
          <cell r="S890">
            <v>9923.1152000000002</v>
          </cell>
          <cell r="T890">
            <v>0.115671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9923.1152000000002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9923.1152000000002</v>
          </cell>
          <cell r="AI890">
            <v>41228</v>
          </cell>
          <cell r="AJ890">
            <v>41228</v>
          </cell>
          <cell r="AK890">
            <v>43952</v>
          </cell>
          <cell r="AL890" t="str">
            <v>SP8</v>
          </cell>
          <cell r="AN890" t="str">
            <v>S2.XX.6S</v>
          </cell>
          <cell r="AO890" t="str">
            <v>MIX DE CLONES DE EUCALYPTUS</v>
          </cell>
          <cell r="AP890">
            <v>7.4579055441478443</v>
          </cell>
          <cell r="AQ890">
            <v>2020</v>
          </cell>
          <cell r="AR890">
            <v>5</v>
          </cell>
          <cell r="AS890" t="str">
            <v>-</v>
          </cell>
          <cell r="AT890">
            <v>187.37</v>
          </cell>
          <cell r="AU890">
            <v>0</v>
          </cell>
          <cell r="AW890" t="str">
            <v>Fomento</v>
          </cell>
          <cell r="AX890" t="str">
            <v>FOMENTO</v>
          </cell>
          <cell r="AY890" t="str">
            <v>Módulo SP1São PedroFab. Jacareí</v>
          </cell>
          <cell r="AZ890" t="str">
            <v>Jacareí</v>
          </cell>
          <cell r="BA890" t="str">
            <v>(Tora s/c 6,5 a 7 m)</v>
          </cell>
          <cell r="BB890" t="str">
            <v>Tora Vale</v>
          </cell>
          <cell r="BC890" t="str">
            <v>Módulo SP1São Pedro</v>
          </cell>
          <cell r="BD890">
            <v>77</v>
          </cell>
          <cell r="BE890" t="str">
            <v>Implantação</v>
          </cell>
          <cell r="BF890" t="str">
            <v>Implantação</v>
          </cell>
          <cell r="BG890" t="str">
            <v>FB</v>
          </cell>
          <cell r="BH890">
            <v>1</v>
          </cell>
          <cell r="BI890">
            <v>0</v>
          </cell>
          <cell r="BJ890">
            <v>0</v>
          </cell>
          <cell r="BK890">
            <v>1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1147.8166582992001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1147.8166582992001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52.96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52.96</v>
          </cell>
          <cell r="CN890">
            <v>0</v>
          </cell>
          <cell r="CO890">
            <v>0</v>
          </cell>
          <cell r="CP890">
            <v>0</v>
          </cell>
          <cell r="CQ890">
            <v>0</v>
          </cell>
          <cell r="CR890">
            <v>394.97067761806983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394.97067761806983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9923.1152000000002</v>
          </cell>
          <cell r="DF890">
            <v>0</v>
          </cell>
          <cell r="DG890">
            <v>0</v>
          </cell>
          <cell r="DH890">
            <v>0</v>
          </cell>
          <cell r="DI890">
            <v>0</v>
          </cell>
          <cell r="DJ890">
            <v>0</v>
          </cell>
          <cell r="DK890">
            <v>0</v>
          </cell>
          <cell r="DL890">
            <v>0</v>
          </cell>
          <cell r="DM890">
            <v>9923.1152000000002</v>
          </cell>
          <cell r="DN890">
            <v>0</v>
          </cell>
          <cell r="DO890">
            <v>0</v>
          </cell>
          <cell r="DP890">
            <v>0</v>
          </cell>
          <cell r="DQ890">
            <v>0</v>
          </cell>
          <cell r="DR890">
            <v>0</v>
          </cell>
          <cell r="DS890">
            <v>0</v>
          </cell>
          <cell r="DT890">
            <v>0</v>
          </cell>
          <cell r="DU890">
            <v>0</v>
          </cell>
          <cell r="DV890">
            <v>0</v>
          </cell>
          <cell r="DW890">
            <v>0</v>
          </cell>
          <cell r="DX890">
            <v>0</v>
          </cell>
          <cell r="DY890">
            <v>0</v>
          </cell>
          <cell r="DZ890">
            <v>0</v>
          </cell>
          <cell r="EA890">
            <v>0</v>
          </cell>
          <cell r="EB890">
            <v>0</v>
          </cell>
          <cell r="EC890">
            <v>0</v>
          </cell>
          <cell r="ED890">
            <v>0</v>
          </cell>
          <cell r="EE890">
            <v>0</v>
          </cell>
          <cell r="EF890">
            <v>0</v>
          </cell>
          <cell r="EG890">
            <v>0</v>
          </cell>
          <cell r="EH890">
            <v>0</v>
          </cell>
          <cell r="EI890">
            <v>0</v>
          </cell>
          <cell r="EJ890">
            <v>0</v>
          </cell>
          <cell r="EK890">
            <v>0</v>
          </cell>
          <cell r="EL890">
            <v>0</v>
          </cell>
          <cell r="EM890">
            <v>0</v>
          </cell>
          <cell r="EN890">
            <v>52.96</v>
          </cell>
          <cell r="EO890">
            <v>0</v>
          </cell>
          <cell r="EP890">
            <v>0</v>
          </cell>
          <cell r="EQ890">
            <v>52.96</v>
          </cell>
          <cell r="ER890">
            <v>0</v>
          </cell>
          <cell r="ES890">
            <v>0</v>
          </cell>
          <cell r="ET890">
            <v>9923.1152000000002</v>
          </cell>
          <cell r="EU890">
            <v>0</v>
          </cell>
          <cell r="EV890">
            <v>0</v>
          </cell>
          <cell r="EW890">
            <v>9923.1152000000002</v>
          </cell>
          <cell r="EX890">
            <v>0</v>
          </cell>
          <cell r="EY890">
            <v>0</v>
          </cell>
          <cell r="EZ890" t="str">
            <v>FN7101-2017-002</v>
          </cell>
          <cell r="FA890" t="str">
            <v>-</v>
          </cell>
          <cell r="FB890" t="str">
            <v>Não</v>
          </cell>
          <cell r="FC890" t="str">
            <v>Sim</v>
          </cell>
          <cell r="FL890">
            <v>25.123675660792951</v>
          </cell>
          <cell r="FM890" t="str">
            <v>MIX DE CLONES DE EUCALYPTUSFab. Jacareí</v>
          </cell>
          <cell r="FN890">
            <v>480</v>
          </cell>
          <cell r="FO890">
            <v>4.1446184332098293</v>
          </cell>
          <cell r="FP890">
            <v>499.8941684794072</v>
          </cell>
          <cell r="FQ890">
            <v>-25.75</v>
          </cell>
          <cell r="FR890">
            <v>377.81125114496416</v>
          </cell>
          <cell r="FS890">
            <v>374.25880000000001</v>
          </cell>
          <cell r="FT890">
            <v>126.82789490390986</v>
          </cell>
          <cell r="FU890">
            <v>504.63914604887401</v>
          </cell>
          <cell r="FV890">
            <v>0.505</v>
          </cell>
          <cell r="FW890">
            <v>-4.1700318602472741</v>
          </cell>
          <cell r="FX890">
            <v>0.48394133910575127</v>
          </cell>
          <cell r="FY890">
            <v>0.4469600116035401</v>
          </cell>
          <cell r="FZ890">
            <v>0.44507999999999998</v>
          </cell>
          <cell r="GA890">
            <v>3.9025488850623943E-2</v>
          </cell>
          <cell r="GB890">
            <v>0.48598550045416405</v>
          </cell>
          <cell r="GC890">
            <v>1.5365893233485957</v>
          </cell>
          <cell r="GD890">
            <v>1.5705583912710737</v>
          </cell>
          <cell r="GE890">
            <v>1.5535738573098348</v>
          </cell>
          <cell r="GF890">
            <v>5007592.380672602</v>
          </cell>
          <cell r="GG890">
            <v>15416.292357793853</v>
          </cell>
          <cell r="GH890">
            <v>36.903650760326514</v>
          </cell>
          <cell r="GI890">
            <v>366199.17779528757</v>
          </cell>
          <cell r="GK890">
            <v>36.903650760326514</v>
          </cell>
          <cell r="GL890" t="str">
            <v>S1FD52</v>
          </cell>
          <cell r="GM890">
            <v>0</v>
          </cell>
          <cell r="GN890">
            <v>0</v>
          </cell>
        </row>
        <row r="891">
          <cell r="D891" t="str">
            <v>S1FD62</v>
          </cell>
          <cell r="E891" t="str">
            <v>Módulo SP1</v>
          </cell>
          <cell r="F891" t="str">
            <v>FN710002</v>
          </cell>
          <cell r="G891">
            <v>889</v>
          </cell>
          <cell r="H891" t="str">
            <v>FN7100</v>
          </cell>
          <cell r="I891" t="str">
            <v>São Pedro</v>
          </cell>
          <cell r="J891" t="str">
            <v>SÃO JOSÉ DOS CAMPOS (SP)</v>
          </cell>
          <cell r="K891" t="str">
            <v>Fab. Jacareí</v>
          </cell>
          <cell r="L891">
            <v>0.19</v>
          </cell>
          <cell r="M891">
            <v>0.19</v>
          </cell>
          <cell r="N891">
            <v>35.600300000000004</v>
          </cell>
          <cell r="O891">
            <v>0.09</v>
          </cell>
          <cell r="P891" t="str">
            <v>FB</v>
          </cell>
          <cell r="Q891" t="str">
            <v>Sem IPC</v>
          </cell>
          <cell r="R891" t="str">
            <v>Sem IPC</v>
          </cell>
          <cell r="S891">
            <v>35.600300000000004</v>
          </cell>
          <cell r="T891">
            <v>0.09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35.600300000000004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35.600300000000004</v>
          </cell>
          <cell r="AI891">
            <v>41562</v>
          </cell>
          <cell r="AJ891">
            <v>41562</v>
          </cell>
          <cell r="AK891">
            <v>43952</v>
          </cell>
          <cell r="AL891" t="str">
            <v>SP8</v>
          </cell>
          <cell r="AN891" t="str">
            <v>S2.XX.6M</v>
          </cell>
          <cell r="AO891" t="str">
            <v>MIX DE CLONES DE EUCALYPTUS</v>
          </cell>
          <cell r="AP891">
            <v>6.5434633812457221</v>
          </cell>
          <cell r="AQ891">
            <v>2020</v>
          </cell>
          <cell r="AR891">
            <v>5</v>
          </cell>
          <cell r="AS891" t="str">
            <v>-</v>
          </cell>
          <cell r="AT891">
            <v>187.37000000000003</v>
          </cell>
          <cell r="AU891">
            <v>0</v>
          </cell>
          <cell r="AW891" t="str">
            <v>Fomento</v>
          </cell>
          <cell r="AX891" t="str">
            <v>FOMENTO</v>
          </cell>
          <cell r="AY891" t="str">
            <v>Módulo SP1São PedroFab. Jacareí</v>
          </cell>
          <cell r="AZ891" t="str">
            <v>Jacareí</v>
          </cell>
          <cell r="BA891" t="str">
            <v>(Tora s/c 6,5 a 7 m)</v>
          </cell>
          <cell r="BB891" t="str">
            <v>Tora Vale</v>
          </cell>
          <cell r="BC891" t="str">
            <v>Módulo SP1São Pedro</v>
          </cell>
          <cell r="BD891">
            <v>77</v>
          </cell>
          <cell r="BE891" t="str">
            <v>Implantação</v>
          </cell>
          <cell r="BF891" t="str">
            <v>Implantação</v>
          </cell>
          <cell r="BG891" t="str">
            <v>FB</v>
          </cell>
          <cell r="BH891">
            <v>1</v>
          </cell>
          <cell r="BI891">
            <v>0</v>
          </cell>
          <cell r="BJ891">
            <v>0</v>
          </cell>
          <cell r="BK891">
            <v>1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3.2040270000000004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3.2040270000000004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0.19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0.19</v>
          </cell>
          <cell r="CN891">
            <v>0</v>
          </cell>
          <cell r="CO891">
            <v>0</v>
          </cell>
          <cell r="CP891">
            <v>0</v>
          </cell>
          <cell r="CQ891">
            <v>0</v>
          </cell>
          <cell r="CR891">
            <v>1.2432580424366872</v>
          </cell>
          <cell r="CS891">
            <v>0</v>
          </cell>
          <cell r="CT891">
            <v>0</v>
          </cell>
          <cell r="CU891">
            <v>0</v>
          </cell>
          <cell r="CV891">
            <v>0</v>
          </cell>
          <cell r="CW891">
            <v>0</v>
          </cell>
          <cell r="CX891">
            <v>0</v>
          </cell>
          <cell r="CY891">
            <v>0</v>
          </cell>
          <cell r="CZ891">
            <v>1.2432580424366872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35.600300000000004</v>
          </cell>
          <cell r="DF891">
            <v>0</v>
          </cell>
          <cell r="DG891">
            <v>0</v>
          </cell>
          <cell r="DH891">
            <v>0</v>
          </cell>
          <cell r="DI891">
            <v>0</v>
          </cell>
          <cell r="DJ891">
            <v>0</v>
          </cell>
          <cell r="DK891">
            <v>0</v>
          </cell>
          <cell r="DL891">
            <v>0</v>
          </cell>
          <cell r="DM891">
            <v>35.600300000000004</v>
          </cell>
          <cell r="DN891">
            <v>0</v>
          </cell>
          <cell r="DO891">
            <v>0</v>
          </cell>
          <cell r="DP891">
            <v>0</v>
          </cell>
          <cell r="DQ891">
            <v>0</v>
          </cell>
          <cell r="DR891">
            <v>0</v>
          </cell>
          <cell r="DS891">
            <v>0</v>
          </cell>
          <cell r="DT891">
            <v>0</v>
          </cell>
          <cell r="DU891">
            <v>0</v>
          </cell>
          <cell r="DV891">
            <v>0</v>
          </cell>
          <cell r="DW891">
            <v>0</v>
          </cell>
          <cell r="DX891">
            <v>0</v>
          </cell>
          <cell r="DY891">
            <v>0</v>
          </cell>
          <cell r="DZ891">
            <v>0</v>
          </cell>
          <cell r="EA891">
            <v>0</v>
          </cell>
          <cell r="EB891">
            <v>0</v>
          </cell>
          <cell r="EC891">
            <v>0</v>
          </cell>
          <cell r="ED891">
            <v>0</v>
          </cell>
          <cell r="EE891">
            <v>0</v>
          </cell>
          <cell r="EF891">
            <v>0</v>
          </cell>
          <cell r="EG891">
            <v>0</v>
          </cell>
          <cell r="EH891">
            <v>0</v>
          </cell>
          <cell r="EI891">
            <v>0</v>
          </cell>
          <cell r="EJ891">
            <v>0</v>
          </cell>
          <cell r="EK891">
            <v>0</v>
          </cell>
          <cell r="EL891">
            <v>0</v>
          </cell>
          <cell r="EM891">
            <v>0</v>
          </cell>
          <cell r="EN891">
            <v>0.19</v>
          </cell>
          <cell r="EO891">
            <v>0</v>
          </cell>
          <cell r="EP891">
            <v>0</v>
          </cell>
          <cell r="EQ891">
            <v>0.19</v>
          </cell>
          <cell r="ER891">
            <v>0</v>
          </cell>
          <cell r="ES891">
            <v>0</v>
          </cell>
          <cell r="ET891">
            <v>35.600300000000004</v>
          </cell>
          <cell r="EU891">
            <v>0</v>
          </cell>
          <cell r="EV891">
            <v>0</v>
          </cell>
          <cell r="EW891">
            <v>35.600300000000004</v>
          </cell>
          <cell r="EX891">
            <v>0</v>
          </cell>
          <cell r="EY891">
            <v>0</v>
          </cell>
          <cell r="EZ891" t="str">
            <v>FN7101-2017-004B</v>
          </cell>
          <cell r="FA891" t="str">
            <v>-</v>
          </cell>
          <cell r="FB891" t="str">
            <v>Não</v>
          </cell>
          <cell r="FC891" t="str">
            <v>Sim</v>
          </cell>
          <cell r="FL891">
            <v>28.63468305439331</v>
          </cell>
          <cell r="FM891" t="str">
            <v>MIX DE CLONES DE EUCALYPTUSFab. Jacareí</v>
          </cell>
          <cell r="FN891">
            <v>480</v>
          </cell>
          <cell r="FO891">
            <v>3.4419313898958661</v>
          </cell>
          <cell r="FP891">
            <v>496.52127067150013</v>
          </cell>
          <cell r="FQ891">
            <v>-25.75</v>
          </cell>
          <cell r="FR891">
            <v>370.4874405498939</v>
          </cell>
          <cell r="FS891">
            <v>374.25880000000001</v>
          </cell>
          <cell r="FT891">
            <v>121.03044693776219</v>
          </cell>
          <cell r="FU891">
            <v>491.51788748765608</v>
          </cell>
          <cell r="FV891">
            <v>0.505</v>
          </cell>
          <cell r="FW891">
            <v>-3.4648871117577906</v>
          </cell>
          <cell r="FX891">
            <v>0.48750232008562316</v>
          </cell>
          <cell r="FY891">
            <v>0.44307493866773856</v>
          </cell>
          <cell r="FZ891">
            <v>0.44507999999999998</v>
          </cell>
          <cell r="GA891">
            <v>4.2231209827627993E-2</v>
          </cell>
          <cell r="GB891">
            <v>0.48530614849536657</v>
          </cell>
          <cell r="GC891">
            <v>1.529084111771668</v>
          </cell>
          <cell r="GD891">
            <v>1.5681180091133646</v>
          </cell>
          <cell r="GE891">
            <v>1.5486010604425164</v>
          </cell>
          <cell r="GF891">
            <v>17498.184249926806</v>
          </cell>
          <cell r="GG891">
            <v>55.130662332071722</v>
          </cell>
          <cell r="GH891">
            <v>45.205254850865998</v>
          </cell>
          <cell r="GI891">
            <v>1609.320634267285</v>
          </cell>
          <cell r="GK891">
            <v>45.205254850865998</v>
          </cell>
          <cell r="GL891" t="str">
            <v>S1FD62</v>
          </cell>
          <cell r="GM891">
            <v>0</v>
          </cell>
          <cell r="GN891">
            <v>0</v>
          </cell>
        </row>
        <row r="892">
          <cell r="D892" t="str">
            <v>S1FD80</v>
          </cell>
          <cell r="E892" t="str">
            <v>Módulo SP1</v>
          </cell>
          <cell r="F892" t="str">
            <v>FN710005</v>
          </cell>
          <cell r="G892">
            <v>890</v>
          </cell>
          <cell r="H892" t="str">
            <v>FN7100</v>
          </cell>
          <cell r="I892" t="str">
            <v>São Pedro</v>
          </cell>
          <cell r="J892" t="str">
            <v>SÃO JOSÉ DOS CAMPOS (SP)</v>
          </cell>
          <cell r="K892" t="str">
            <v>Fab. Jacareí</v>
          </cell>
          <cell r="L892">
            <v>45.26</v>
          </cell>
          <cell r="M892">
            <v>45.26</v>
          </cell>
          <cell r="N892">
            <v>7335.7408000000005</v>
          </cell>
          <cell r="O892">
            <v>8.4945000000000007E-2</v>
          </cell>
          <cell r="P892" t="str">
            <v>FB</v>
          </cell>
          <cell r="Q892" t="str">
            <v>Sem IPC</v>
          </cell>
          <cell r="R892" t="str">
            <v>Sem IPC</v>
          </cell>
          <cell r="S892">
            <v>7335.7408000000005</v>
          </cell>
          <cell r="T892">
            <v>8.4945000000000007E-2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6224.4272180737753</v>
          </cell>
          <cell r="AA892">
            <v>1111.3135819262252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7335.7408000000005</v>
          </cell>
          <cell r="AI892">
            <v>41562</v>
          </cell>
          <cell r="AJ892">
            <v>41562</v>
          </cell>
          <cell r="AK892">
            <v>43952</v>
          </cell>
          <cell r="AL892" t="str">
            <v>SP8</v>
          </cell>
          <cell r="AN892" t="str">
            <v>S2.XX.6M</v>
          </cell>
          <cell r="AO892" t="str">
            <v>MIX DE CLONES DE EUCALYPTUS</v>
          </cell>
          <cell r="AP892">
            <v>6.5434633812457221</v>
          </cell>
          <cell r="AQ892">
            <v>2020</v>
          </cell>
          <cell r="AR892">
            <v>5</v>
          </cell>
          <cell r="AS892" t="str">
            <v>-</v>
          </cell>
          <cell r="AT892">
            <v>162.08000000000001</v>
          </cell>
          <cell r="AU892">
            <v>0</v>
          </cell>
          <cell r="AW892" t="str">
            <v>Fomento</v>
          </cell>
          <cell r="AX892" t="str">
            <v>FOMENTO</v>
          </cell>
          <cell r="AY892" t="str">
            <v>Módulo SP1São PedroFab. Jacareí</v>
          </cell>
          <cell r="AZ892" t="str">
            <v>Jacareí</v>
          </cell>
          <cell r="BA892" t="str">
            <v>(Tora s/c 6,5 a 7 m)</v>
          </cell>
          <cell r="BB892" t="str">
            <v>Tora Vale</v>
          </cell>
          <cell r="BC892" t="str">
            <v>Módulo SP1São Pedro</v>
          </cell>
          <cell r="BD892">
            <v>77</v>
          </cell>
          <cell r="BE892" t="str">
            <v>Implantação</v>
          </cell>
          <cell r="BF892" t="str">
            <v>Implantação</v>
          </cell>
          <cell r="BG892" t="str">
            <v>FB</v>
          </cell>
          <cell r="BH892">
            <v>0</v>
          </cell>
          <cell r="BI892">
            <v>0</v>
          </cell>
          <cell r="BJ892">
            <v>1</v>
          </cell>
          <cell r="BK892">
            <v>0</v>
          </cell>
          <cell r="BL892">
            <v>0</v>
          </cell>
          <cell r="BM892">
            <v>1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528.73397003927687</v>
          </cell>
          <cell r="BS892">
            <v>94.400532216723207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623.13450225600013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38.403425580415686</v>
          </cell>
          <cell r="CF892">
            <v>6.8565744195843106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45.26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251.29140899984529</v>
          </cell>
          <cell r="CS892">
            <v>44.865743635336081</v>
          </cell>
          <cell r="CT892">
            <v>0</v>
          </cell>
          <cell r="CU892">
            <v>0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296.15715263518138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  <cell r="DF892">
            <v>0</v>
          </cell>
          <cell r="DG892">
            <v>0</v>
          </cell>
          <cell r="DH892">
            <v>0</v>
          </cell>
          <cell r="DI892">
            <v>0</v>
          </cell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0</v>
          </cell>
          <cell r="DP892">
            <v>0</v>
          </cell>
          <cell r="DQ892">
            <v>0</v>
          </cell>
          <cell r="DR892">
            <v>6224.4272180737753</v>
          </cell>
          <cell r="DS892">
            <v>1111.3135819262252</v>
          </cell>
          <cell r="DT892">
            <v>0</v>
          </cell>
          <cell r="DU892">
            <v>0</v>
          </cell>
          <cell r="DV892">
            <v>0</v>
          </cell>
          <cell r="DW892">
            <v>0</v>
          </cell>
          <cell r="DX892">
            <v>0</v>
          </cell>
          <cell r="DY892">
            <v>0</v>
          </cell>
          <cell r="DZ892">
            <v>7335.7408000000005</v>
          </cell>
          <cell r="EA892">
            <v>0</v>
          </cell>
          <cell r="EB892">
            <v>0</v>
          </cell>
          <cell r="EC892">
            <v>0</v>
          </cell>
          <cell r="ED892">
            <v>0</v>
          </cell>
          <cell r="EE892">
            <v>0</v>
          </cell>
          <cell r="EF892">
            <v>0</v>
          </cell>
          <cell r="EG892">
            <v>0</v>
          </cell>
          <cell r="EH892">
            <v>0</v>
          </cell>
          <cell r="EI892">
            <v>0</v>
          </cell>
          <cell r="EJ892">
            <v>0</v>
          </cell>
          <cell r="EK892">
            <v>0</v>
          </cell>
          <cell r="EL892">
            <v>0</v>
          </cell>
          <cell r="EM892">
            <v>0</v>
          </cell>
          <cell r="EN892">
            <v>0</v>
          </cell>
          <cell r="EO892">
            <v>0</v>
          </cell>
          <cell r="EP892">
            <v>45.26</v>
          </cell>
          <cell r="EQ892">
            <v>0</v>
          </cell>
          <cell r="ER892">
            <v>0</v>
          </cell>
          <cell r="ES892">
            <v>45.26</v>
          </cell>
          <cell r="ET892">
            <v>0</v>
          </cell>
          <cell r="EU892">
            <v>0</v>
          </cell>
          <cell r="EV892">
            <v>7335.7408000000005</v>
          </cell>
          <cell r="EW892">
            <v>0</v>
          </cell>
          <cell r="EX892">
            <v>0</v>
          </cell>
          <cell r="EY892">
            <v>7335.7408000000005</v>
          </cell>
          <cell r="EZ892" t="str">
            <v>FN7101-2017-004</v>
          </cell>
          <cell r="FA892" t="str">
            <v>-</v>
          </cell>
          <cell r="FB892" t="str">
            <v>Não</v>
          </cell>
          <cell r="FC892" t="str">
            <v>Sim</v>
          </cell>
          <cell r="FL892">
            <v>24.769757322175735</v>
          </cell>
          <cell r="FM892" t="str">
            <v>MIX DE CLONES DE EUCALYPTUSFab. Jacareí</v>
          </cell>
          <cell r="FN892">
            <v>480</v>
          </cell>
          <cell r="FO892">
            <v>4.2173660623920721</v>
          </cell>
          <cell r="FP892">
            <v>500.24335709948195</v>
          </cell>
          <cell r="FQ892">
            <v>-25.75</v>
          </cell>
          <cell r="FR892">
            <v>370.4874405498939</v>
          </cell>
          <cell r="FS892">
            <v>374.25880000000001</v>
          </cell>
          <cell r="FT892">
            <v>124.71502636303816</v>
          </cell>
          <cell r="FU892">
            <v>495.2024669129321</v>
          </cell>
          <cell r="FV892">
            <v>0.505</v>
          </cell>
          <cell r="FW892">
            <v>-4.2430272322665497</v>
          </cell>
          <cell r="FX892">
            <v>0.48357271247705391</v>
          </cell>
          <cell r="FY892">
            <v>0.44307493866773856</v>
          </cell>
          <cell r="FZ892">
            <v>0.44507999999999998</v>
          </cell>
          <cell r="GA892">
            <v>3.8319304888841485E-2</v>
          </cell>
          <cell r="GB892">
            <v>0.48139424355658006</v>
          </cell>
          <cell r="GC892">
            <v>1.5559260386996452</v>
          </cell>
          <cell r="GD892">
            <v>1.5977271421951362</v>
          </cell>
          <cell r="GE892">
            <v>1.5768265904473906</v>
          </cell>
          <cell r="GF892">
            <v>3632676.9407938463</v>
          </cell>
          <cell r="GG892">
            <v>11567.191154069815</v>
          </cell>
          <cell r="GH892">
            <v>47.511826321344671</v>
          </cell>
          <cell r="GI892">
            <v>348534.44282800204</v>
          </cell>
          <cell r="GK892">
            <v>47.511826321344671</v>
          </cell>
          <cell r="GL892" t="str">
            <v>S1FD80</v>
          </cell>
          <cell r="GM892">
            <v>0</v>
          </cell>
          <cell r="GN892">
            <v>0</v>
          </cell>
        </row>
        <row r="893">
          <cell r="D893" t="str">
            <v>S1FD84</v>
          </cell>
          <cell r="E893" t="str">
            <v>Módulo SP1</v>
          </cell>
          <cell r="F893" t="str">
            <v>FN710007</v>
          </cell>
          <cell r="G893">
            <v>891</v>
          </cell>
          <cell r="H893" t="str">
            <v>FN7100</v>
          </cell>
          <cell r="I893" t="str">
            <v>São Pedro</v>
          </cell>
          <cell r="J893" t="str">
            <v>SÃO JOSÉ DOS CAMPOS (SP)</v>
          </cell>
          <cell r="K893" t="str">
            <v>Fab. Jacareí</v>
          </cell>
          <cell r="L893">
            <v>34.42</v>
          </cell>
          <cell r="M893">
            <v>34.42</v>
          </cell>
          <cell r="N893">
            <v>5079.0152000000007</v>
          </cell>
          <cell r="O893">
            <v>7.3762999999999995E-2</v>
          </cell>
          <cell r="P893" t="str">
            <v>FB</v>
          </cell>
          <cell r="Q893" t="str">
            <v>Sem IPC</v>
          </cell>
          <cell r="R893" t="str">
            <v>Sem IPC</v>
          </cell>
          <cell r="S893">
            <v>5079.0152000000007</v>
          </cell>
          <cell r="T893">
            <v>7.3762999999999995E-2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5079.0152000000007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5079.0152000000007</v>
          </cell>
          <cell r="AI893">
            <v>41713</v>
          </cell>
          <cell r="AJ893">
            <v>41713</v>
          </cell>
          <cell r="AK893">
            <v>43983</v>
          </cell>
          <cell r="AL893" t="str">
            <v>SP8</v>
          </cell>
          <cell r="AN893" t="str">
            <v>S2.XX.6S</v>
          </cell>
          <cell r="AO893" t="str">
            <v>MIX DE CLONES DE EUCALYPTUS</v>
          </cell>
          <cell r="AP893">
            <v>6.2149212867898695</v>
          </cell>
          <cell r="AQ893">
            <v>2020</v>
          </cell>
          <cell r="AR893">
            <v>6</v>
          </cell>
          <cell r="AS893" t="str">
            <v>-</v>
          </cell>
          <cell r="AT893">
            <v>147.56</v>
          </cell>
          <cell r="AU893">
            <v>0</v>
          </cell>
          <cell r="AW893" t="str">
            <v>Fomento</v>
          </cell>
          <cell r="AX893" t="str">
            <v>FOMENTO</v>
          </cell>
          <cell r="AY893" t="str">
            <v>Módulo SP1São PedroFab. Jacareí</v>
          </cell>
          <cell r="AZ893" t="str">
            <v>Jacareí</v>
          </cell>
          <cell r="BA893" t="str">
            <v>(Tora s/c 6,5 a 7 m)</v>
          </cell>
          <cell r="BB893" t="str">
            <v>Tora Vale</v>
          </cell>
          <cell r="BC893" t="str">
            <v>Módulo SP1São Pedro</v>
          </cell>
          <cell r="BD893">
            <v>77</v>
          </cell>
          <cell r="BE893" t="str">
            <v>Implantação</v>
          </cell>
          <cell r="BF893" t="str">
            <v>Implantação</v>
          </cell>
          <cell r="BG893" t="str">
            <v>FB</v>
          </cell>
          <cell r="BH893">
            <v>1</v>
          </cell>
          <cell r="BI893">
            <v>0</v>
          </cell>
          <cell r="BJ893">
            <v>0</v>
          </cell>
          <cell r="BK893">
            <v>1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374.64339819760005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374.64339819760005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34.42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34.42</v>
          </cell>
          <cell r="CN893">
            <v>0</v>
          </cell>
          <cell r="CO893">
            <v>0</v>
          </cell>
          <cell r="CP893">
            <v>0</v>
          </cell>
          <cell r="CQ893">
            <v>0</v>
          </cell>
          <cell r="CR893">
            <v>0</v>
          </cell>
          <cell r="CS893">
            <v>213.91759069130731</v>
          </cell>
          <cell r="CT893">
            <v>0</v>
          </cell>
          <cell r="CU893">
            <v>0</v>
          </cell>
          <cell r="CV893">
            <v>0</v>
          </cell>
          <cell r="CW893">
            <v>0</v>
          </cell>
          <cell r="CX893">
            <v>0</v>
          </cell>
          <cell r="CY893">
            <v>0</v>
          </cell>
          <cell r="CZ893">
            <v>213.91759069130731</v>
          </cell>
          <cell r="DA893">
            <v>0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  <cell r="DF893">
            <v>5079.0152000000007</v>
          </cell>
          <cell r="DG893">
            <v>0</v>
          </cell>
          <cell r="DH893">
            <v>0</v>
          </cell>
          <cell r="DI893">
            <v>0</v>
          </cell>
          <cell r="DJ893">
            <v>0</v>
          </cell>
          <cell r="DK893">
            <v>0</v>
          </cell>
          <cell r="DL893">
            <v>0</v>
          </cell>
          <cell r="DM893">
            <v>5079.0152000000007</v>
          </cell>
          <cell r="DN893">
            <v>0</v>
          </cell>
          <cell r="DO893">
            <v>0</v>
          </cell>
          <cell r="DP893">
            <v>0</v>
          </cell>
          <cell r="DQ893">
            <v>0</v>
          </cell>
          <cell r="DR893">
            <v>0</v>
          </cell>
          <cell r="DS893">
            <v>0</v>
          </cell>
          <cell r="DT893">
            <v>0</v>
          </cell>
          <cell r="DU893">
            <v>0</v>
          </cell>
          <cell r="DV893">
            <v>0</v>
          </cell>
          <cell r="DW893">
            <v>0</v>
          </cell>
          <cell r="DX893">
            <v>0</v>
          </cell>
          <cell r="DY893">
            <v>0</v>
          </cell>
          <cell r="DZ893">
            <v>0</v>
          </cell>
          <cell r="EA893">
            <v>0</v>
          </cell>
          <cell r="EB893">
            <v>0</v>
          </cell>
          <cell r="EC893">
            <v>0</v>
          </cell>
          <cell r="ED893">
            <v>0</v>
          </cell>
          <cell r="EE893">
            <v>0</v>
          </cell>
          <cell r="EF893">
            <v>0</v>
          </cell>
          <cell r="EG893">
            <v>0</v>
          </cell>
          <cell r="EH893">
            <v>0</v>
          </cell>
          <cell r="EI893">
            <v>0</v>
          </cell>
          <cell r="EJ893">
            <v>0</v>
          </cell>
          <cell r="EK893">
            <v>0</v>
          </cell>
          <cell r="EL893">
            <v>0</v>
          </cell>
          <cell r="EM893">
            <v>0</v>
          </cell>
          <cell r="EN893">
            <v>34.42</v>
          </cell>
          <cell r="EO893">
            <v>0</v>
          </cell>
          <cell r="EP893">
            <v>0</v>
          </cell>
          <cell r="EQ893">
            <v>34.42</v>
          </cell>
          <cell r="ER893">
            <v>0</v>
          </cell>
          <cell r="ES893">
            <v>0</v>
          </cell>
          <cell r="ET893">
            <v>5079.0152000000007</v>
          </cell>
          <cell r="EU893">
            <v>0</v>
          </cell>
          <cell r="EV893">
            <v>0</v>
          </cell>
          <cell r="EW893">
            <v>5079.0152000000007</v>
          </cell>
          <cell r="EX893">
            <v>0</v>
          </cell>
          <cell r="EY893">
            <v>0</v>
          </cell>
          <cell r="EZ893" t="str">
            <v>FN7101-2017-007</v>
          </cell>
          <cell r="FA893" t="str">
            <v>-</v>
          </cell>
          <cell r="FB893" t="str">
            <v>Não</v>
          </cell>
          <cell r="FC893" t="str">
            <v>Sim</v>
          </cell>
          <cell r="FL893">
            <v>23.742859030837007</v>
          </cell>
          <cell r="FM893" t="str">
            <v>MIX DE CLONES DE EUCALYPTUSFab. Jacareí</v>
          </cell>
          <cell r="FN893">
            <v>480</v>
          </cell>
          <cell r="FO893">
            <v>4.4304293198489662</v>
          </cell>
          <cell r="FP893">
            <v>501.26606073527506</v>
          </cell>
          <cell r="FQ893">
            <v>-25.75</v>
          </cell>
          <cell r="FR893">
            <v>367.63160807038207</v>
          </cell>
          <cell r="FS893">
            <v>374.25880000000001</v>
          </cell>
          <cell r="FT893">
            <v>124.758278230795</v>
          </cell>
          <cell r="FU893">
            <v>492.38988630117706</v>
          </cell>
          <cell r="FV893">
            <v>0.505</v>
          </cell>
          <cell r="FW893">
            <v>-4.4568093185273812</v>
          </cell>
          <cell r="FX893">
            <v>0.48249311294143671</v>
          </cell>
          <cell r="FY893">
            <v>0.4415512834401723</v>
          </cell>
          <cell r="FZ893">
            <v>0.44507999999999998</v>
          </cell>
          <cell r="GA893">
            <v>3.7116491499918011E-2</v>
          </cell>
          <cell r="GB893">
            <v>0.47866777494009033</v>
          </cell>
          <cell r="GC893">
            <v>1.5702627231918158</v>
          </cell>
          <cell r="GD893">
            <v>1.6153990140243122</v>
          </cell>
          <cell r="GE893">
            <v>1.5928308686080639</v>
          </cell>
          <cell r="GF893">
            <v>2500855.7168499506</v>
          </cell>
          <cell r="GG893">
            <v>8090.0121926895608</v>
          </cell>
          <cell r="GH893">
            <v>53.704561593277646</v>
          </cell>
          <cell r="GI893">
            <v>272766.2846415934</v>
          </cell>
          <cell r="GK893">
            <v>53.704561593277646</v>
          </cell>
          <cell r="GL893" t="str">
            <v>S1FD84</v>
          </cell>
          <cell r="GM893">
            <v>0</v>
          </cell>
          <cell r="GN893">
            <v>0</v>
          </cell>
        </row>
        <row r="894">
          <cell r="D894" t="str">
            <v>S1AJ01</v>
          </cell>
          <cell r="E894" t="str">
            <v>Módulo SP1</v>
          </cell>
          <cell r="F894" t="str">
            <v>51D106</v>
          </cell>
          <cell r="G894">
            <v>892</v>
          </cell>
          <cell r="H894" t="str">
            <v>51D106</v>
          </cell>
          <cell r="I894" t="str">
            <v>SÃO BENEDITO</v>
          </cell>
          <cell r="J894" t="str">
            <v>PARAIBUNA</v>
          </cell>
          <cell r="K894" t="str">
            <v>Fab. Jacareí</v>
          </cell>
          <cell r="L894">
            <v>2.2999999999999998</v>
          </cell>
          <cell r="M894">
            <v>2.2999999999999998</v>
          </cell>
          <cell r="N894">
            <v>929.84</v>
          </cell>
          <cell r="O894">
            <v>0.28000000000000003</v>
          </cell>
          <cell r="P894" t="str">
            <v>SZ</v>
          </cell>
          <cell r="Q894" t="str">
            <v>Sem IPC</v>
          </cell>
          <cell r="R894" t="str">
            <v>Sem IPC</v>
          </cell>
          <cell r="S894">
            <v>929.84</v>
          </cell>
          <cell r="T894">
            <v>0.28000000000000003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929.84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929.84</v>
          </cell>
          <cell r="AI894">
            <v>40109</v>
          </cell>
          <cell r="AJ894">
            <v>40109</v>
          </cell>
          <cell r="AK894">
            <v>43983</v>
          </cell>
          <cell r="AL894" t="str">
            <v>SP1</v>
          </cell>
          <cell r="AN894" t="str">
            <v>S1.Ca.9M</v>
          </cell>
          <cell r="AO894" t="str">
            <v>SP0037</v>
          </cell>
          <cell r="AP894">
            <v>10.606433949349761</v>
          </cell>
          <cell r="AQ894">
            <v>2020</v>
          </cell>
          <cell r="AR894">
            <v>6</v>
          </cell>
          <cell r="AS894" t="str">
            <v>-</v>
          </cell>
          <cell r="AT894">
            <v>404.27826086956526</v>
          </cell>
          <cell r="AU894">
            <v>63.9</v>
          </cell>
          <cell r="AW894" t="str">
            <v>PROPRIA</v>
          </cell>
          <cell r="AX894" t="str">
            <v>PRÓPRIA</v>
          </cell>
          <cell r="AY894" t="str">
            <v>Módulo SP1SÃO BENEDITOFab. Jacareí</v>
          </cell>
          <cell r="AZ894" t="str">
            <v>Jacareí</v>
          </cell>
          <cell r="BA894" t="str">
            <v>(Tora s/c 6,5 a 7 m)</v>
          </cell>
          <cell r="BB894" t="str">
            <v>Tora Vale</v>
          </cell>
          <cell r="BC894" t="str">
            <v>Módulo SP1SÃO BENEDITO</v>
          </cell>
          <cell r="BD894">
            <v>78</v>
          </cell>
          <cell r="BE894" t="str">
            <v>REFORMA</v>
          </cell>
          <cell r="BF894" t="str">
            <v>Reforma</v>
          </cell>
          <cell r="BG894" t="str">
            <v>FB</v>
          </cell>
          <cell r="BH894">
            <v>0.8</v>
          </cell>
          <cell r="BI894">
            <v>0</v>
          </cell>
          <cell r="BJ894">
            <v>0.19999999999999996</v>
          </cell>
          <cell r="BK894">
            <v>0.8</v>
          </cell>
          <cell r="BL894">
            <v>0</v>
          </cell>
          <cell r="BM894">
            <v>0.19999999999999996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260.35520000000002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260.35520000000002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2.2999999999999998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2.2999999999999998</v>
          </cell>
          <cell r="CN894">
            <v>0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24.394798083504448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24.394798083504448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  <cell r="DF894">
            <v>743.87200000000007</v>
          </cell>
          <cell r="DG894">
            <v>0</v>
          </cell>
          <cell r="DH894">
            <v>0</v>
          </cell>
          <cell r="DI894">
            <v>0</v>
          </cell>
          <cell r="DJ894">
            <v>0</v>
          </cell>
          <cell r="DK894">
            <v>0</v>
          </cell>
          <cell r="DL894">
            <v>0</v>
          </cell>
          <cell r="DM894">
            <v>743.87200000000007</v>
          </cell>
          <cell r="DN894">
            <v>0</v>
          </cell>
          <cell r="DO894">
            <v>0</v>
          </cell>
          <cell r="DP894">
            <v>0</v>
          </cell>
          <cell r="DQ894">
            <v>0</v>
          </cell>
          <cell r="DR894">
            <v>0</v>
          </cell>
          <cell r="DS894">
            <v>185.96799999999996</v>
          </cell>
          <cell r="DT894">
            <v>0</v>
          </cell>
          <cell r="DU894">
            <v>0</v>
          </cell>
          <cell r="DV894">
            <v>0</v>
          </cell>
          <cell r="DW894">
            <v>0</v>
          </cell>
          <cell r="DX894">
            <v>0</v>
          </cell>
          <cell r="DY894">
            <v>0</v>
          </cell>
          <cell r="DZ894">
            <v>185.96799999999996</v>
          </cell>
          <cell r="EA894">
            <v>0</v>
          </cell>
          <cell r="EB894">
            <v>0</v>
          </cell>
          <cell r="EC894">
            <v>0</v>
          </cell>
          <cell r="ED894">
            <v>0</v>
          </cell>
          <cell r="EE894">
            <v>0</v>
          </cell>
          <cell r="EF894">
            <v>59416.775999999998</v>
          </cell>
          <cell r="EG894">
            <v>0</v>
          </cell>
          <cell r="EH894">
            <v>0</v>
          </cell>
          <cell r="EI894">
            <v>0</v>
          </cell>
          <cell r="EJ894">
            <v>0</v>
          </cell>
          <cell r="EK894">
            <v>0</v>
          </cell>
          <cell r="EL894">
            <v>0</v>
          </cell>
          <cell r="EM894">
            <v>59416.775999999998</v>
          </cell>
          <cell r="EN894">
            <v>1.8399999999999999</v>
          </cell>
          <cell r="EO894">
            <v>0</v>
          </cell>
          <cell r="EP894">
            <v>0.45999999999999985</v>
          </cell>
          <cell r="EQ894">
            <v>1.8399999999999999</v>
          </cell>
          <cell r="ER894">
            <v>0</v>
          </cell>
          <cell r="ES894">
            <v>0.45999999999999985</v>
          </cell>
          <cell r="ET894">
            <v>743.87200000000007</v>
          </cell>
          <cell r="EU894">
            <v>0</v>
          </cell>
          <cell r="EV894">
            <v>185.96799999999996</v>
          </cell>
          <cell r="EW894">
            <v>743.87200000000007</v>
          </cell>
          <cell r="EX894">
            <v>0</v>
          </cell>
          <cell r="EY894">
            <v>185.96799999999996</v>
          </cell>
          <cell r="EZ894" t="str">
            <v>51D106</v>
          </cell>
          <cell r="FA894" t="str">
            <v>Reforma</v>
          </cell>
          <cell r="FB894" t="str">
            <v>Não</v>
          </cell>
          <cell r="FC894" t="str">
            <v>Sim</v>
          </cell>
          <cell r="FL894">
            <v>38.116322865928936</v>
          </cell>
          <cell r="FM894" t="str">
            <v>SP0037Fab. Jacareí</v>
          </cell>
          <cell r="FN894">
            <v>489.88461538461536</v>
          </cell>
          <cell r="FO894">
            <v>1.7167603790708021</v>
          </cell>
          <cell r="FP894">
            <v>498.2947603647018</v>
          </cell>
          <cell r="FQ894">
            <v>-25.75</v>
          </cell>
          <cell r="FR894">
            <v>395.99471471360556</v>
          </cell>
          <cell r="FS894">
            <v>374.25880000000001</v>
          </cell>
          <cell r="FT894">
            <v>131.23962546464685</v>
          </cell>
          <cell r="FU894">
            <v>527.23434017825241</v>
          </cell>
          <cell r="FV894">
            <v>0.53036923076923093</v>
          </cell>
          <cell r="FW894">
            <v>-1.7330789530646538</v>
          </cell>
          <cell r="FX894">
            <v>0.52117751325723849</v>
          </cell>
          <cell r="FY894">
            <v>0.45633274534567703</v>
          </cell>
          <cell r="FZ894">
            <v>0.44507999999999998</v>
          </cell>
          <cell r="GA894">
            <v>7.802145038791837E-2</v>
          </cell>
          <cell r="GB894">
            <v>0.53435419573359544</v>
          </cell>
          <cell r="GC894">
            <v>1.2465938542504609</v>
          </cell>
          <cell r="GD894">
            <v>1.2420090415163694</v>
          </cell>
          <cell r="GE894">
            <v>1.2443014478834151</v>
          </cell>
          <cell r="GF894">
            <v>490243.57887134625</v>
          </cell>
          <cell r="GG894">
            <v>1157.0012582999148</v>
          </cell>
          <cell r="GH894">
            <v>23.821993160703983</v>
          </cell>
          <cell r="GI894">
            <v>22150.642120548993</v>
          </cell>
          <cell r="GK894">
            <v>23.821993160703983</v>
          </cell>
          <cell r="GL894" t="str">
            <v>S1AJ01</v>
          </cell>
          <cell r="GM894">
            <v>50.18</v>
          </cell>
          <cell r="GN894">
            <v>13.72</v>
          </cell>
        </row>
        <row r="895">
          <cell r="D895" t="str">
            <v>S1AJ02</v>
          </cell>
          <cell r="E895" t="str">
            <v>Módulo SP1</v>
          </cell>
          <cell r="F895" t="str">
            <v>51D107</v>
          </cell>
          <cell r="G895">
            <v>893</v>
          </cell>
          <cell r="H895" t="str">
            <v>51D107</v>
          </cell>
          <cell r="I895" t="str">
            <v>SÃO BENEDITO</v>
          </cell>
          <cell r="J895" t="str">
            <v>PARAIBUNA</v>
          </cell>
          <cell r="K895" t="str">
            <v>Fab. Jacareí</v>
          </cell>
          <cell r="L895">
            <v>4.8099999999999996</v>
          </cell>
          <cell r="M895">
            <v>4.8099999999999996</v>
          </cell>
          <cell r="N895">
            <v>1798.97</v>
          </cell>
          <cell r="O895">
            <v>0.28000000000000003</v>
          </cell>
          <cell r="P895" t="str">
            <v>SZ</v>
          </cell>
          <cell r="Q895" t="str">
            <v>Sem IPC</v>
          </cell>
          <cell r="R895" t="str">
            <v>Sem IPC</v>
          </cell>
          <cell r="S895">
            <v>1798.97</v>
          </cell>
          <cell r="T895">
            <v>0.28000000000000003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1798.97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1798.97</v>
          </cell>
          <cell r="AI895">
            <v>40113</v>
          </cell>
          <cell r="AJ895">
            <v>40113</v>
          </cell>
          <cell r="AK895">
            <v>43983</v>
          </cell>
          <cell r="AL895" t="str">
            <v>SP1</v>
          </cell>
          <cell r="AN895" t="str">
            <v>S1.Ca.9S</v>
          </cell>
          <cell r="AO895" t="str">
            <v>SP0037</v>
          </cell>
          <cell r="AP895">
            <v>10.595482546201232</v>
          </cell>
          <cell r="AQ895">
            <v>2020</v>
          </cell>
          <cell r="AR895">
            <v>6</v>
          </cell>
          <cell r="AS895" t="str">
            <v>-</v>
          </cell>
          <cell r="AT895">
            <v>374.00623700623703</v>
          </cell>
          <cell r="AU895">
            <v>64.17</v>
          </cell>
          <cell r="AW895" t="str">
            <v>PROPRIA</v>
          </cell>
          <cell r="AX895" t="str">
            <v>PRÓPRIA</v>
          </cell>
          <cell r="AY895" t="str">
            <v>Módulo SP1SÃO BENEDITOFab. Jacareí</v>
          </cell>
          <cell r="AZ895" t="str">
            <v>Jacareí</v>
          </cell>
          <cell r="BA895" t="str">
            <v>(Tora s/c 6,5 a 7 m)</v>
          </cell>
          <cell r="BB895" t="str">
            <v>Tora Vale</v>
          </cell>
          <cell r="BC895" t="str">
            <v>Módulo SP1SÃO BENEDITO</v>
          </cell>
          <cell r="BD895">
            <v>78</v>
          </cell>
          <cell r="BE895" t="str">
            <v>REFORMA</v>
          </cell>
          <cell r="BF895" t="str">
            <v>Reforma</v>
          </cell>
          <cell r="BG895" t="str">
            <v>FB</v>
          </cell>
          <cell r="BH895">
            <v>0.8</v>
          </cell>
          <cell r="BI895">
            <v>0</v>
          </cell>
          <cell r="BJ895">
            <v>0.19999999999999996</v>
          </cell>
          <cell r="BK895">
            <v>0.8</v>
          </cell>
          <cell r="BL895">
            <v>0</v>
          </cell>
          <cell r="BM895">
            <v>0.19999999999999996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503.71160000000003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503.71160000000003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4.8099999999999996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4.8099999999999996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50.964271047227925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50.964271047227925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  <cell r="DF895">
            <v>1439.1760000000002</v>
          </cell>
          <cell r="DG895">
            <v>0</v>
          </cell>
          <cell r="DH895">
            <v>0</v>
          </cell>
          <cell r="DI895">
            <v>0</v>
          </cell>
          <cell r="DJ895">
            <v>0</v>
          </cell>
          <cell r="DK895">
            <v>0</v>
          </cell>
          <cell r="DL895">
            <v>0</v>
          </cell>
          <cell r="DM895">
            <v>1439.1760000000002</v>
          </cell>
          <cell r="DN895">
            <v>0</v>
          </cell>
          <cell r="DO895">
            <v>0</v>
          </cell>
          <cell r="DP895">
            <v>0</v>
          </cell>
          <cell r="DQ895">
            <v>0</v>
          </cell>
          <cell r="DR895">
            <v>0</v>
          </cell>
          <cell r="DS895">
            <v>359.79399999999987</v>
          </cell>
          <cell r="DT895">
            <v>0</v>
          </cell>
          <cell r="DU895">
            <v>0</v>
          </cell>
          <cell r="DV895">
            <v>0</v>
          </cell>
          <cell r="DW895">
            <v>0</v>
          </cell>
          <cell r="DX895">
            <v>0</v>
          </cell>
          <cell r="DY895">
            <v>0</v>
          </cell>
          <cell r="DZ895">
            <v>359.79399999999987</v>
          </cell>
          <cell r="EA895">
            <v>0</v>
          </cell>
          <cell r="EB895">
            <v>0</v>
          </cell>
          <cell r="EC895">
            <v>0</v>
          </cell>
          <cell r="ED895">
            <v>0</v>
          </cell>
          <cell r="EE895">
            <v>0</v>
          </cell>
          <cell r="EF895">
            <v>115439.90490000001</v>
          </cell>
          <cell r="EG895">
            <v>0</v>
          </cell>
          <cell r="EH895">
            <v>0</v>
          </cell>
          <cell r="EI895">
            <v>0</v>
          </cell>
          <cell r="EJ895">
            <v>0</v>
          </cell>
          <cell r="EK895">
            <v>0</v>
          </cell>
          <cell r="EL895">
            <v>0</v>
          </cell>
          <cell r="EM895">
            <v>115439.90490000001</v>
          </cell>
          <cell r="EN895">
            <v>3.8479999999999999</v>
          </cell>
          <cell r="EO895">
            <v>0</v>
          </cell>
          <cell r="EP895">
            <v>0.96199999999999974</v>
          </cell>
          <cell r="EQ895">
            <v>3.8479999999999999</v>
          </cell>
          <cell r="ER895">
            <v>0</v>
          </cell>
          <cell r="ES895">
            <v>0.96199999999999974</v>
          </cell>
          <cell r="ET895">
            <v>1439.1760000000002</v>
          </cell>
          <cell r="EU895">
            <v>0</v>
          </cell>
          <cell r="EV895">
            <v>359.79399999999993</v>
          </cell>
          <cell r="EW895">
            <v>1439.1760000000002</v>
          </cell>
          <cell r="EX895">
            <v>0</v>
          </cell>
          <cell r="EY895">
            <v>359.79399999999993</v>
          </cell>
          <cell r="EZ895" t="str">
            <v>51D107</v>
          </cell>
          <cell r="FA895" t="str">
            <v>Reforma</v>
          </cell>
          <cell r="FB895" t="str">
            <v>Não</v>
          </cell>
          <cell r="FC895" t="str">
            <v>Sim</v>
          </cell>
          <cell r="FL895">
            <v>35.298650663185548</v>
          </cell>
          <cell r="FM895" t="str">
            <v>SP0037Fab. Jacareí</v>
          </cell>
          <cell r="FN895">
            <v>489.88461538461536</v>
          </cell>
          <cell r="FO895">
            <v>2.2031442414569549</v>
          </cell>
          <cell r="FP895">
            <v>500.67748007824508</v>
          </cell>
          <cell r="FQ895">
            <v>-25.75</v>
          </cell>
          <cell r="FR895">
            <v>395.95035949048992</v>
          </cell>
          <cell r="FS895">
            <v>374.25880000000001</v>
          </cell>
          <cell r="FT895">
            <v>133.74574445088365</v>
          </cell>
          <cell r="FU895">
            <v>529.69610394137362</v>
          </cell>
          <cell r="FV895">
            <v>0.53036923076923093</v>
          </cell>
          <cell r="FW895">
            <v>-2.221435185992723</v>
          </cell>
          <cell r="FX895">
            <v>0.51858742206124431</v>
          </cell>
          <cell r="FY895">
            <v>0.45631089948517728</v>
          </cell>
          <cell r="FZ895">
            <v>0.44507999999999998</v>
          </cell>
          <cell r="GA895">
            <v>7.5362267187029222E-2</v>
          </cell>
          <cell r="GB895">
            <v>0.53167316667220654</v>
          </cell>
          <cell r="GC895">
            <v>1.2648442948391958</v>
          </cell>
          <cell r="GD895">
            <v>1.2622667282326412</v>
          </cell>
          <cell r="GE895">
            <v>1.2635555115359185</v>
          </cell>
          <cell r="GF895">
            <v>952907.40010741295</v>
          </cell>
          <cell r="GG895">
            <v>2273.0984585877713</v>
          </cell>
          <cell r="GH895">
            <v>23.821993160703983</v>
          </cell>
          <cell r="GI895">
            <v>42855.051036311641</v>
          </cell>
          <cell r="GK895">
            <v>23.821993160703983</v>
          </cell>
          <cell r="GL895" t="str">
            <v>S1AJ02</v>
          </cell>
          <cell r="GM895">
            <v>50.18</v>
          </cell>
          <cell r="GN895">
            <v>13.99</v>
          </cell>
        </row>
        <row r="896">
          <cell r="D896" t="str">
            <v>S1AJ03</v>
          </cell>
          <cell r="E896" t="str">
            <v>Módulo SP1</v>
          </cell>
          <cell r="F896" t="str">
            <v>51D108</v>
          </cell>
          <cell r="G896">
            <v>894</v>
          </cell>
          <cell r="H896" t="str">
            <v>51D108</v>
          </cell>
          <cell r="I896" t="str">
            <v>SÃO BENEDITO</v>
          </cell>
          <cell r="J896" t="str">
            <v>PARAIBUNA</v>
          </cell>
          <cell r="K896" t="str">
            <v>Fab. Jacareí</v>
          </cell>
          <cell r="L896">
            <v>4.5999999999999996</v>
          </cell>
          <cell r="M896">
            <v>4.5999999999999996</v>
          </cell>
          <cell r="N896">
            <v>2038.72</v>
          </cell>
          <cell r="O896">
            <v>0.33</v>
          </cell>
          <cell r="P896" t="str">
            <v>SZ</v>
          </cell>
          <cell r="Q896" t="str">
            <v>Sem IPC</v>
          </cell>
          <cell r="R896" t="str">
            <v>Sem IPC</v>
          </cell>
          <cell r="S896">
            <v>2038.72</v>
          </cell>
          <cell r="T896">
            <v>0.33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2038.72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2038.72</v>
          </cell>
          <cell r="AI896">
            <v>40147</v>
          </cell>
          <cell r="AJ896">
            <v>40147</v>
          </cell>
          <cell r="AK896">
            <v>43983</v>
          </cell>
          <cell r="AL896" t="str">
            <v>SP1</v>
          </cell>
          <cell r="AN896" t="str">
            <v>S1.Ca.9M</v>
          </cell>
          <cell r="AO896" t="str">
            <v>SP0032</v>
          </cell>
          <cell r="AP896">
            <v>10.50239561943874</v>
          </cell>
          <cell r="AQ896">
            <v>2020</v>
          </cell>
          <cell r="AR896">
            <v>6</v>
          </cell>
          <cell r="AS896" t="str">
            <v>-</v>
          </cell>
          <cell r="AT896">
            <v>443.20000000000005</v>
          </cell>
          <cell r="AU896">
            <v>62.113876019999999</v>
          </cell>
          <cell r="AW896" t="str">
            <v>PROPRIA</v>
          </cell>
          <cell r="AX896" t="str">
            <v>PRÓPRIA</v>
          </cell>
          <cell r="AY896" t="str">
            <v>Módulo SP1SÃO BENEDITOFab. Jacareí</v>
          </cell>
          <cell r="AZ896" t="str">
            <v>Jacareí</v>
          </cell>
          <cell r="BA896" t="str">
            <v>(Tora s/c 6,5 a 7 m)</v>
          </cell>
          <cell r="BB896" t="str">
            <v>Tora Vale</v>
          </cell>
          <cell r="BC896" t="str">
            <v>Módulo SP1SÃO BENEDITO</v>
          </cell>
          <cell r="BD896">
            <v>78</v>
          </cell>
          <cell r="BE896" t="str">
            <v>REFORMA</v>
          </cell>
          <cell r="BF896" t="str">
            <v>Reforma</v>
          </cell>
          <cell r="BG896" t="str">
            <v>FB</v>
          </cell>
          <cell r="BH896">
            <v>0.8</v>
          </cell>
          <cell r="BI896">
            <v>0</v>
          </cell>
          <cell r="BJ896">
            <v>0.19999999999999996</v>
          </cell>
          <cell r="BK896">
            <v>0.8</v>
          </cell>
          <cell r="BL896">
            <v>0</v>
          </cell>
          <cell r="BM896">
            <v>0.19999999999999996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672.77760000000001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672.77760000000001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4.5999999999999996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4.5999999999999996</v>
          </cell>
          <cell r="CN896">
            <v>0</v>
          </cell>
          <cell r="CO896">
            <v>0</v>
          </cell>
          <cell r="CP896">
            <v>0</v>
          </cell>
          <cell r="CQ896">
            <v>0</v>
          </cell>
          <cell r="CR896">
            <v>0</v>
          </cell>
          <cell r="CS896">
            <v>48.311019849418201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0</v>
          </cell>
          <cell r="CY896">
            <v>0</v>
          </cell>
          <cell r="CZ896">
            <v>48.311019849418201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  <cell r="DF896">
            <v>1630.9760000000001</v>
          </cell>
          <cell r="DG896">
            <v>0</v>
          </cell>
          <cell r="DH896">
            <v>0</v>
          </cell>
          <cell r="DI896">
            <v>0</v>
          </cell>
          <cell r="DJ896">
            <v>0</v>
          </cell>
          <cell r="DK896">
            <v>0</v>
          </cell>
          <cell r="DL896">
            <v>0</v>
          </cell>
          <cell r="DM896">
            <v>1630.9760000000001</v>
          </cell>
          <cell r="DN896">
            <v>0</v>
          </cell>
          <cell r="DO896">
            <v>0</v>
          </cell>
          <cell r="DP896">
            <v>0</v>
          </cell>
          <cell r="DQ896">
            <v>0</v>
          </cell>
          <cell r="DR896">
            <v>0</v>
          </cell>
          <cell r="DS896">
            <v>407.74399999999991</v>
          </cell>
          <cell r="DT896">
            <v>0</v>
          </cell>
          <cell r="DU896">
            <v>0</v>
          </cell>
          <cell r="DV896">
            <v>0</v>
          </cell>
          <cell r="DW896">
            <v>0</v>
          </cell>
          <cell r="DX896">
            <v>0</v>
          </cell>
          <cell r="DY896">
            <v>0</v>
          </cell>
          <cell r="DZ896">
            <v>407.74399999999991</v>
          </cell>
          <cell r="EA896">
            <v>0</v>
          </cell>
          <cell r="EB896">
            <v>0</v>
          </cell>
          <cell r="EC896">
            <v>0</v>
          </cell>
          <cell r="ED896">
            <v>0</v>
          </cell>
          <cell r="EE896">
            <v>0</v>
          </cell>
          <cell r="EF896">
            <v>126632.80131949441</v>
          </cell>
          <cell r="EG896">
            <v>0</v>
          </cell>
          <cell r="EH896">
            <v>0</v>
          </cell>
          <cell r="EI896">
            <v>0</v>
          </cell>
          <cell r="EJ896">
            <v>0</v>
          </cell>
          <cell r="EK896">
            <v>0</v>
          </cell>
          <cell r="EL896">
            <v>0</v>
          </cell>
          <cell r="EM896">
            <v>126632.80131949441</v>
          </cell>
          <cell r="EN896">
            <v>3.6799999999999997</v>
          </cell>
          <cell r="EO896">
            <v>0</v>
          </cell>
          <cell r="EP896">
            <v>0.91999999999999971</v>
          </cell>
          <cell r="EQ896">
            <v>3.6799999999999997</v>
          </cell>
          <cell r="ER896">
            <v>0</v>
          </cell>
          <cell r="ES896">
            <v>0.91999999999999971</v>
          </cell>
          <cell r="ET896">
            <v>1630.9760000000001</v>
          </cell>
          <cell r="EU896">
            <v>0</v>
          </cell>
          <cell r="EV896">
            <v>407.74399999999991</v>
          </cell>
          <cell r="EW896">
            <v>1630.9760000000001</v>
          </cell>
          <cell r="EX896">
            <v>0</v>
          </cell>
          <cell r="EY896">
            <v>407.74399999999991</v>
          </cell>
          <cell r="EZ896" t="str">
            <v>51D108</v>
          </cell>
          <cell r="FA896" t="str">
            <v>Reforma</v>
          </cell>
          <cell r="FB896" t="str">
            <v>Não</v>
          </cell>
          <cell r="FC896" t="str">
            <v>Sim</v>
          </cell>
          <cell r="FL896">
            <v>42.199895724713251</v>
          </cell>
          <cell r="FM896" t="str">
            <v>SP0032Fab. Jacareí</v>
          </cell>
          <cell r="FN896">
            <v>489.88461538461536</v>
          </cell>
          <cell r="FO896">
            <v>1.0513123962613111</v>
          </cell>
          <cell r="FP896">
            <v>495.03483307353088</v>
          </cell>
          <cell r="FQ896">
            <v>-25.75</v>
          </cell>
          <cell r="FR896">
            <v>395.56801549631041</v>
          </cell>
          <cell r="FS896">
            <v>374.25880000000001</v>
          </cell>
          <cell r="FT896">
            <v>127.65267168711426</v>
          </cell>
          <cell r="FU896">
            <v>523.22068718342462</v>
          </cell>
          <cell r="FV896">
            <v>0.53036923076923093</v>
          </cell>
          <cell r="FW896">
            <v>-1.0647724692540113</v>
          </cell>
          <cell r="FX896">
            <v>0.52472200521460588</v>
          </cell>
          <cell r="FY896">
            <v>0.45612217838850028</v>
          </cell>
          <cell r="FZ896">
            <v>0.44507999999999998</v>
          </cell>
          <cell r="GA896">
            <v>8.1617877482057927E-2</v>
          </cell>
          <cell r="GB896">
            <v>0.53774005587055818</v>
          </cell>
          <cell r="GC896">
            <v>1.221977206355211</v>
          </cell>
          <cell r="GD896">
            <v>1.2159272047506324</v>
          </cell>
          <cell r="GE896">
            <v>1.2189522055529216</v>
          </cell>
          <cell r="GF896">
            <v>1066700.4793745915</v>
          </cell>
          <cell r="GG896">
            <v>2485.1022405048525</v>
          </cell>
          <cell r="GH896">
            <v>23.23832197499371</v>
          </cell>
          <cell r="GI896">
            <v>47376.431776859179</v>
          </cell>
          <cell r="GK896">
            <v>23.23832197499371</v>
          </cell>
          <cell r="GL896" t="str">
            <v>S1AJ03</v>
          </cell>
          <cell r="GM896">
            <v>49.517157619999999</v>
          </cell>
          <cell r="GN896">
            <v>12.5967184</v>
          </cell>
        </row>
        <row r="897">
          <cell r="D897" t="str">
            <v>S1AJ04</v>
          </cell>
          <cell r="E897" t="str">
            <v>Módulo SP1</v>
          </cell>
          <cell r="F897" t="str">
            <v>51D109</v>
          </cell>
          <cell r="G897">
            <v>895</v>
          </cell>
          <cell r="H897" t="str">
            <v>51D109</v>
          </cell>
          <cell r="I897" t="str">
            <v>SÃO BENEDITO</v>
          </cell>
          <cell r="J897" t="str">
            <v>PARAIBUNA</v>
          </cell>
          <cell r="K897" t="str">
            <v>Fab. Jacareí</v>
          </cell>
          <cell r="L897">
            <v>12.44</v>
          </cell>
          <cell r="M897">
            <v>12.44</v>
          </cell>
          <cell r="N897">
            <v>5719.58</v>
          </cell>
          <cell r="O897">
            <v>0.34</v>
          </cell>
          <cell r="P897" t="str">
            <v>SZ</v>
          </cell>
          <cell r="Q897" t="str">
            <v>Sem IPC</v>
          </cell>
          <cell r="R897" t="str">
            <v>Sem IPC</v>
          </cell>
          <cell r="S897">
            <v>5719.58</v>
          </cell>
          <cell r="T897">
            <v>0.34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5719.58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5719.58</v>
          </cell>
          <cell r="AI897">
            <v>40147</v>
          </cell>
          <cell r="AJ897">
            <v>40147</v>
          </cell>
          <cell r="AK897">
            <v>43983</v>
          </cell>
          <cell r="AL897" t="str">
            <v>SP1</v>
          </cell>
          <cell r="AN897" t="str">
            <v>S1.Ca.9M</v>
          </cell>
          <cell r="AO897" t="str">
            <v>SP0032</v>
          </cell>
          <cell r="AP897">
            <v>10.50239561943874</v>
          </cell>
          <cell r="AQ897">
            <v>2020</v>
          </cell>
          <cell r="AR897">
            <v>6</v>
          </cell>
          <cell r="AS897" t="str">
            <v>-</v>
          </cell>
          <cell r="AT897">
            <v>459.77331189710611</v>
          </cell>
          <cell r="AU897">
            <v>64.760000000000005</v>
          </cell>
          <cell r="AW897" t="str">
            <v>PROPRIA</v>
          </cell>
          <cell r="AX897" t="str">
            <v>PRÓPRIA</v>
          </cell>
          <cell r="AY897" t="str">
            <v>Módulo SP1SÃO BENEDITOFab. Jacareí</v>
          </cell>
          <cell r="AZ897" t="str">
            <v>Jacareí</v>
          </cell>
          <cell r="BA897" t="str">
            <v>(Tora s/c 6,5 a 7 m)</v>
          </cell>
          <cell r="BB897" t="str">
            <v>Tora Vale</v>
          </cell>
          <cell r="BC897" t="str">
            <v>Módulo SP1SÃO BENEDITO</v>
          </cell>
          <cell r="BD897">
            <v>78</v>
          </cell>
          <cell r="BE897" t="str">
            <v>REFORMA</v>
          </cell>
          <cell r="BF897" t="str">
            <v>Reforma</v>
          </cell>
          <cell r="BG897" t="str">
            <v>FB</v>
          </cell>
          <cell r="BH897">
            <v>0.8</v>
          </cell>
          <cell r="BI897">
            <v>0</v>
          </cell>
          <cell r="BJ897">
            <v>0.19999999999999996</v>
          </cell>
          <cell r="BK897">
            <v>0.8</v>
          </cell>
          <cell r="BL897">
            <v>0</v>
          </cell>
          <cell r="BM897">
            <v>0.19999999999999996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1944.6572000000001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1944.6572000000001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12.44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12.44</v>
          </cell>
          <cell r="CN897">
            <v>0</v>
          </cell>
          <cell r="CO897">
            <v>0</v>
          </cell>
          <cell r="CP897">
            <v>0</v>
          </cell>
          <cell r="CQ897">
            <v>0</v>
          </cell>
          <cell r="CR897">
            <v>0</v>
          </cell>
          <cell r="CS897">
            <v>130.64980150581792</v>
          </cell>
          <cell r="CT897">
            <v>0</v>
          </cell>
          <cell r="CU897">
            <v>0</v>
          </cell>
          <cell r="CV897">
            <v>0</v>
          </cell>
          <cell r="CW897">
            <v>0</v>
          </cell>
          <cell r="CX897">
            <v>0</v>
          </cell>
          <cell r="CY897">
            <v>0</v>
          </cell>
          <cell r="CZ897">
            <v>130.64980150581792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  <cell r="DF897">
            <v>4575.6639999999998</v>
          </cell>
          <cell r="DG897">
            <v>0</v>
          </cell>
          <cell r="DH897">
            <v>0</v>
          </cell>
          <cell r="DI897">
            <v>0</v>
          </cell>
          <cell r="DJ897">
            <v>0</v>
          </cell>
          <cell r="DK897">
            <v>0</v>
          </cell>
          <cell r="DL897">
            <v>0</v>
          </cell>
          <cell r="DM897">
            <v>4575.6639999999998</v>
          </cell>
          <cell r="DN897">
            <v>0</v>
          </cell>
          <cell r="DO897">
            <v>0</v>
          </cell>
          <cell r="DP897">
            <v>0</v>
          </cell>
          <cell r="DQ897">
            <v>0</v>
          </cell>
          <cell r="DR897">
            <v>0</v>
          </cell>
          <cell r="DS897">
            <v>1143.9160000000002</v>
          </cell>
          <cell r="DT897">
            <v>0</v>
          </cell>
          <cell r="DU897">
            <v>0</v>
          </cell>
          <cell r="DV897">
            <v>0</v>
          </cell>
          <cell r="DW897">
            <v>0</v>
          </cell>
          <cell r="DX897">
            <v>0</v>
          </cell>
          <cell r="DY897">
            <v>0</v>
          </cell>
          <cell r="DZ897">
            <v>1143.9160000000002</v>
          </cell>
          <cell r="EA897">
            <v>0</v>
          </cell>
          <cell r="EB897">
            <v>0</v>
          </cell>
          <cell r="EC897">
            <v>0</v>
          </cell>
          <cell r="ED897">
            <v>0</v>
          </cell>
          <cell r="EE897">
            <v>0</v>
          </cell>
          <cell r="EF897">
            <v>370400.00080000004</v>
          </cell>
          <cell r="EG897">
            <v>0</v>
          </cell>
          <cell r="EH897">
            <v>0</v>
          </cell>
          <cell r="EI897">
            <v>0</v>
          </cell>
          <cell r="EJ897">
            <v>0</v>
          </cell>
          <cell r="EK897">
            <v>0</v>
          </cell>
          <cell r="EL897">
            <v>0</v>
          </cell>
          <cell r="EM897">
            <v>370400.00080000004</v>
          </cell>
          <cell r="EN897">
            <v>9.952</v>
          </cell>
          <cell r="EO897">
            <v>0</v>
          </cell>
          <cell r="EP897">
            <v>2.4879999999999995</v>
          </cell>
          <cell r="EQ897">
            <v>9.952</v>
          </cell>
          <cell r="ER897">
            <v>0</v>
          </cell>
          <cell r="ES897">
            <v>2.4879999999999995</v>
          </cell>
          <cell r="ET897">
            <v>4575.6639999999998</v>
          </cell>
          <cell r="EU897">
            <v>0</v>
          </cell>
          <cell r="EV897">
            <v>1143.9159999999997</v>
          </cell>
          <cell r="EW897">
            <v>4575.6639999999998</v>
          </cell>
          <cell r="EX897">
            <v>0</v>
          </cell>
          <cell r="EY897">
            <v>1143.9159999999997</v>
          </cell>
          <cell r="EZ897" t="str">
            <v>51D109</v>
          </cell>
          <cell r="FA897" t="str">
            <v>Reforma</v>
          </cell>
          <cell r="FB897" t="str">
            <v>Não</v>
          </cell>
          <cell r="FC897" t="str">
            <v>Sim</v>
          </cell>
          <cell r="FL897">
            <v>43.777946342653287</v>
          </cell>
          <cell r="FM897" t="str">
            <v>SP0032Fab. Jacareí</v>
          </cell>
          <cell r="FN897">
            <v>489.88461538461536</v>
          </cell>
          <cell r="FO897">
            <v>0.80666559760560652</v>
          </cell>
          <cell r="FP897">
            <v>493.8363460448856</v>
          </cell>
          <cell r="FQ897">
            <v>-25.75</v>
          </cell>
          <cell r="FR897">
            <v>395.56801549631041</v>
          </cell>
          <cell r="FS897">
            <v>374.25880000000001</v>
          </cell>
          <cell r="FT897">
            <v>126.38594626737988</v>
          </cell>
          <cell r="FU897">
            <v>521.95396176369024</v>
          </cell>
          <cell r="FV897">
            <v>0.53036923076923093</v>
          </cell>
          <cell r="FW897">
            <v>-0.81902103516575053</v>
          </cell>
          <cell r="FX897">
            <v>0.5260253952051841</v>
          </cell>
          <cell r="FY897">
            <v>0.45612217838850028</v>
          </cell>
          <cell r="FZ897">
            <v>0.44507999999999998</v>
          </cell>
          <cell r="GA897">
            <v>8.2953603827416761E-2</v>
          </cell>
          <cell r="GB897">
            <v>0.53907578221591701</v>
          </cell>
          <cell r="GC897">
            <v>1.2128119864638971</v>
          </cell>
          <cell r="GD897">
            <v>1.2058123683095792</v>
          </cell>
          <cell r="GE897">
            <v>1.2093121773867381</v>
          </cell>
          <cell r="GF897">
            <v>2985357.4406243674</v>
          </cell>
          <cell r="GG897">
            <v>6916.7577435376397</v>
          </cell>
          <cell r="GH897">
            <v>23.190044473216062</v>
          </cell>
          <cell r="GI897">
            <v>132637.31456811712</v>
          </cell>
          <cell r="GK897">
            <v>23.190044473216062</v>
          </cell>
          <cell r="GL897" t="str">
            <v>S1AJ04</v>
          </cell>
          <cell r="GM897">
            <v>50.18</v>
          </cell>
          <cell r="GN897">
            <v>14.58</v>
          </cell>
        </row>
        <row r="898">
          <cell r="D898" t="str">
            <v>S1AJ05</v>
          </cell>
          <cell r="E898" t="str">
            <v>Módulo SP1</v>
          </cell>
          <cell r="F898" t="str">
            <v>51D110</v>
          </cell>
          <cell r="G898">
            <v>896</v>
          </cell>
          <cell r="H898" t="str">
            <v>51D110</v>
          </cell>
          <cell r="I898" t="str">
            <v>SÃO BENEDITO</v>
          </cell>
          <cell r="J898" t="str">
            <v>PARAIBUNA</v>
          </cell>
          <cell r="K898" t="str">
            <v>Fab. Jacareí</v>
          </cell>
          <cell r="L898">
            <v>23.69</v>
          </cell>
          <cell r="M898">
            <v>23.69</v>
          </cell>
          <cell r="N898">
            <v>9174.92</v>
          </cell>
          <cell r="O898">
            <v>0.33</v>
          </cell>
          <cell r="P898" t="str">
            <v>SZ</v>
          </cell>
          <cell r="Q898" t="str">
            <v>Sem IPC</v>
          </cell>
          <cell r="R898" t="str">
            <v>Sem IPC</v>
          </cell>
          <cell r="S898">
            <v>9174.92</v>
          </cell>
          <cell r="T898">
            <v>0.33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9174.92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9174.92</v>
          </cell>
          <cell r="AI898">
            <v>40147</v>
          </cell>
          <cell r="AJ898">
            <v>40147</v>
          </cell>
          <cell r="AK898">
            <v>43983</v>
          </cell>
          <cell r="AL898" t="str">
            <v>SP1</v>
          </cell>
          <cell r="AN898" t="str">
            <v>S1.Ca.9M</v>
          </cell>
          <cell r="AO898" t="str">
            <v>SP0032</v>
          </cell>
          <cell r="AP898">
            <v>10.50239561943874</v>
          </cell>
          <cell r="AQ898">
            <v>2020</v>
          </cell>
          <cell r="AR898">
            <v>6</v>
          </cell>
          <cell r="AS898" t="str">
            <v>-</v>
          </cell>
          <cell r="AT898">
            <v>387.29084001688477</v>
          </cell>
          <cell r="AU898">
            <v>65.72</v>
          </cell>
          <cell r="AW898" t="str">
            <v>PROPRIA</v>
          </cell>
          <cell r="AX898" t="str">
            <v>PRÓPRIA</v>
          </cell>
          <cell r="AY898" t="str">
            <v>Módulo SP1SÃO BENEDITOFab. Jacareí</v>
          </cell>
          <cell r="AZ898" t="str">
            <v>Jacareí</v>
          </cell>
          <cell r="BA898" t="str">
            <v>(Tora s/c 6,5 a 7 m)</v>
          </cell>
          <cell r="BB898" t="str">
            <v>Tora Vale</v>
          </cell>
          <cell r="BC898" t="str">
            <v>Módulo SP1SÃO BENEDITO</v>
          </cell>
          <cell r="BD898">
            <v>78</v>
          </cell>
          <cell r="BE898" t="str">
            <v>REFORMA</v>
          </cell>
          <cell r="BF898" t="str">
            <v>Reforma</v>
          </cell>
          <cell r="BG898" t="str">
            <v>FB</v>
          </cell>
          <cell r="BH898">
            <v>0.8</v>
          </cell>
          <cell r="BI898">
            <v>0</v>
          </cell>
          <cell r="BJ898">
            <v>0.19999999999999996</v>
          </cell>
          <cell r="BK898">
            <v>0.8</v>
          </cell>
          <cell r="BL898">
            <v>0</v>
          </cell>
          <cell r="BM898">
            <v>0.19999999999999996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3027.7236000000003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3027.7236000000003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23.69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23.69</v>
          </cell>
          <cell r="CN898">
            <v>0</v>
          </cell>
          <cell r="CO898">
            <v>0</v>
          </cell>
          <cell r="CP898">
            <v>0</v>
          </cell>
          <cell r="CQ898">
            <v>0</v>
          </cell>
          <cell r="CR898">
            <v>0</v>
          </cell>
          <cell r="CS898">
            <v>248.80175222450376</v>
          </cell>
          <cell r="CT898">
            <v>0</v>
          </cell>
          <cell r="CU898">
            <v>0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248.80175222450376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  <cell r="DF898">
            <v>7339.9360000000006</v>
          </cell>
          <cell r="DG898">
            <v>0</v>
          </cell>
          <cell r="DH898">
            <v>0</v>
          </cell>
          <cell r="DI898">
            <v>0</v>
          </cell>
          <cell r="DJ898">
            <v>0</v>
          </cell>
          <cell r="DK898">
            <v>0</v>
          </cell>
          <cell r="DL898">
            <v>0</v>
          </cell>
          <cell r="DM898">
            <v>7339.9360000000006</v>
          </cell>
          <cell r="DN898">
            <v>0</v>
          </cell>
          <cell r="DO898">
            <v>0</v>
          </cell>
          <cell r="DP898">
            <v>0</v>
          </cell>
          <cell r="DQ898">
            <v>0</v>
          </cell>
          <cell r="DR898">
            <v>0</v>
          </cell>
          <cell r="DS898">
            <v>1834.9839999999995</v>
          </cell>
          <cell r="DT898">
            <v>0</v>
          </cell>
          <cell r="DU898">
            <v>0</v>
          </cell>
          <cell r="DV898">
            <v>0</v>
          </cell>
          <cell r="DW898">
            <v>0</v>
          </cell>
          <cell r="DX898">
            <v>0</v>
          </cell>
          <cell r="DY898">
            <v>0</v>
          </cell>
          <cell r="DZ898">
            <v>1834.9839999999995</v>
          </cell>
          <cell r="EA898">
            <v>0</v>
          </cell>
          <cell r="EB898">
            <v>0</v>
          </cell>
          <cell r="EC898">
            <v>0</v>
          </cell>
          <cell r="ED898">
            <v>0</v>
          </cell>
          <cell r="EE898">
            <v>0</v>
          </cell>
          <cell r="EF898">
            <v>602975.74239999999</v>
          </cell>
          <cell r="EG898">
            <v>0</v>
          </cell>
          <cell r="EH898">
            <v>0</v>
          </cell>
          <cell r="EI898">
            <v>0</v>
          </cell>
          <cell r="EJ898">
            <v>0</v>
          </cell>
          <cell r="EK898">
            <v>0</v>
          </cell>
          <cell r="EL898">
            <v>0</v>
          </cell>
          <cell r="EM898">
            <v>602975.74239999999</v>
          </cell>
          <cell r="EN898">
            <v>18.952000000000002</v>
          </cell>
          <cell r="EO898">
            <v>0</v>
          </cell>
          <cell r="EP898">
            <v>4.7379999999999995</v>
          </cell>
          <cell r="EQ898">
            <v>18.952000000000002</v>
          </cell>
          <cell r="ER898">
            <v>0</v>
          </cell>
          <cell r="ES898">
            <v>4.7379999999999995</v>
          </cell>
          <cell r="ET898">
            <v>7339.9360000000006</v>
          </cell>
          <cell r="EU898">
            <v>0</v>
          </cell>
          <cell r="EV898">
            <v>1834.9839999999997</v>
          </cell>
          <cell r="EW898">
            <v>7339.9360000000006</v>
          </cell>
          <cell r="EX898">
            <v>0</v>
          </cell>
          <cell r="EY898">
            <v>1834.9839999999997</v>
          </cell>
          <cell r="EZ898" t="str">
            <v>51D110</v>
          </cell>
          <cell r="FA898" t="str">
            <v>Reforma</v>
          </cell>
          <cell r="FB898" t="str">
            <v>Não</v>
          </cell>
          <cell r="FC898" t="str">
            <v>Sim</v>
          </cell>
          <cell r="FL898">
            <v>36.876428393161412</v>
          </cell>
          <cell r="FM898" t="str">
            <v>SP0032Fab. Jacareí</v>
          </cell>
          <cell r="FN898">
            <v>489.88461538461536</v>
          </cell>
          <cell r="FO898">
            <v>1.928050979973694</v>
          </cell>
          <cell r="FP898">
            <v>499.32984051227879</v>
          </cell>
          <cell r="FQ898">
            <v>-25.75</v>
          </cell>
          <cell r="FR898">
            <v>395.56801549631041</v>
          </cell>
          <cell r="FS898">
            <v>374.25880000000001</v>
          </cell>
          <cell r="FT898">
            <v>132.19222444869902</v>
          </cell>
          <cell r="FU898">
            <v>527.7602399450094</v>
          </cell>
          <cell r="FV898">
            <v>0.53036923076923093</v>
          </cell>
          <cell r="FW898">
            <v>-1.9452374800984806</v>
          </cell>
          <cell r="FX898">
            <v>0.52005228970939787</v>
          </cell>
          <cell r="FY898">
            <v>0.45612217838850028</v>
          </cell>
          <cell r="FZ898">
            <v>0.44507999999999998</v>
          </cell>
          <cell r="GA898">
            <v>7.6832309025398379E-2</v>
          </cell>
          <cell r="GB898">
            <v>0.53295448741389861</v>
          </cell>
          <cell r="GC898">
            <v>1.2548138628774264</v>
          </cell>
          <cell r="GD898">
            <v>1.2521667559417153</v>
          </cell>
          <cell r="GE898">
            <v>1.2534903094095708</v>
          </cell>
          <cell r="GF898">
            <v>4842157.9806762654</v>
          </cell>
          <cell r="GG898">
            <v>11500.673309608061</v>
          </cell>
          <cell r="GH898">
            <v>23.23832197499371</v>
          </cell>
          <cell r="GI898">
            <v>213209.74505480929</v>
          </cell>
          <cell r="GK898">
            <v>23.23832197499371</v>
          </cell>
          <cell r="GL898" t="str">
            <v>S1AJ05</v>
          </cell>
          <cell r="GM898">
            <v>50.18</v>
          </cell>
          <cell r="GN898">
            <v>15.54</v>
          </cell>
        </row>
        <row r="899">
          <cell r="D899" t="str">
            <v>S1AJ06</v>
          </cell>
          <cell r="E899" t="str">
            <v>Módulo SP1</v>
          </cell>
          <cell r="F899" t="str">
            <v>51D111</v>
          </cell>
          <cell r="G899">
            <v>897</v>
          </cell>
          <cell r="H899" t="str">
            <v>51D111</v>
          </cell>
          <cell r="I899" t="str">
            <v>SÃO BENEDITO</v>
          </cell>
          <cell r="J899" t="str">
            <v>PARAIBUNA</v>
          </cell>
          <cell r="K899" t="str">
            <v>Fab. Jacareí</v>
          </cell>
          <cell r="L899">
            <v>9.14</v>
          </cell>
          <cell r="M899">
            <v>9.14</v>
          </cell>
          <cell r="N899">
            <v>3737.17</v>
          </cell>
          <cell r="O899">
            <v>0.33</v>
          </cell>
          <cell r="P899" t="str">
            <v>SZ</v>
          </cell>
          <cell r="Q899" t="str">
            <v>Sem IPC</v>
          </cell>
          <cell r="R899" t="str">
            <v>Sem IPC</v>
          </cell>
          <cell r="S899">
            <v>3737.17</v>
          </cell>
          <cell r="T899">
            <v>0.33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3737.17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3737.17</v>
          </cell>
          <cell r="AI899">
            <v>40147</v>
          </cell>
          <cell r="AJ899">
            <v>40147</v>
          </cell>
          <cell r="AK899">
            <v>43983</v>
          </cell>
          <cell r="AL899" t="str">
            <v>SP1</v>
          </cell>
          <cell r="AN899" t="str">
            <v>S1.Ca.9M</v>
          </cell>
          <cell r="AO899" t="str">
            <v>SP0791</v>
          </cell>
          <cell r="AP899">
            <v>10.50239561943874</v>
          </cell>
          <cell r="AQ899">
            <v>2020</v>
          </cell>
          <cell r="AR899">
            <v>6</v>
          </cell>
          <cell r="AS899" t="str">
            <v>-</v>
          </cell>
          <cell r="AT899">
            <v>408.88074398249449</v>
          </cell>
          <cell r="AU899">
            <v>63.605650910000001</v>
          </cell>
          <cell r="AW899" t="str">
            <v>PROPRIA</v>
          </cell>
          <cell r="AX899" t="str">
            <v>PRÓPRIA</v>
          </cell>
          <cell r="AY899" t="str">
            <v>Módulo SP1SÃO BENEDITOFab. Jacareí</v>
          </cell>
          <cell r="AZ899" t="str">
            <v>Jacareí</v>
          </cell>
          <cell r="BA899" t="str">
            <v>(Tora s/c 6,5 a 7 m)</v>
          </cell>
          <cell r="BB899" t="str">
            <v>Tora Vale</v>
          </cell>
          <cell r="BC899" t="str">
            <v>Módulo SP1SÃO BENEDITO</v>
          </cell>
          <cell r="BD899">
            <v>78</v>
          </cell>
          <cell r="BE899" t="str">
            <v>REFORMA</v>
          </cell>
          <cell r="BF899" t="str">
            <v>Reforma</v>
          </cell>
          <cell r="BG899" t="str">
            <v>FB</v>
          </cell>
          <cell r="BH899">
            <v>0.8</v>
          </cell>
          <cell r="BI899">
            <v>0</v>
          </cell>
          <cell r="BJ899">
            <v>0.19999999999999996</v>
          </cell>
          <cell r="BK899">
            <v>0.8</v>
          </cell>
          <cell r="BL899">
            <v>0</v>
          </cell>
          <cell r="BM899">
            <v>0.19999999999999996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1233.2661000000001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1233.2661000000001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9.14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9.14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>
            <v>0</v>
          </cell>
          <cell r="CS899">
            <v>95.991895961670096</v>
          </cell>
          <cell r="CT899">
            <v>0</v>
          </cell>
          <cell r="CU899">
            <v>0</v>
          </cell>
          <cell r="CV899">
            <v>0</v>
          </cell>
          <cell r="CW899">
            <v>0</v>
          </cell>
          <cell r="CX899">
            <v>0</v>
          </cell>
          <cell r="CY899">
            <v>0</v>
          </cell>
          <cell r="CZ899">
            <v>95.991895961670096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  <cell r="DF899">
            <v>2989.7360000000003</v>
          </cell>
          <cell r="DG899">
            <v>0</v>
          </cell>
          <cell r="DH899">
            <v>0</v>
          </cell>
          <cell r="DI899">
            <v>0</v>
          </cell>
          <cell r="DJ899">
            <v>0</v>
          </cell>
          <cell r="DK899">
            <v>0</v>
          </cell>
          <cell r="DL899">
            <v>0</v>
          </cell>
          <cell r="DM899">
            <v>2989.7360000000003</v>
          </cell>
          <cell r="DN899">
            <v>0</v>
          </cell>
          <cell r="DO899">
            <v>0</v>
          </cell>
          <cell r="DP899">
            <v>0</v>
          </cell>
          <cell r="DQ899">
            <v>0</v>
          </cell>
          <cell r="DR899">
            <v>0</v>
          </cell>
          <cell r="DS899">
            <v>747.43399999999974</v>
          </cell>
          <cell r="DT899">
            <v>0</v>
          </cell>
          <cell r="DU899">
            <v>0</v>
          </cell>
          <cell r="DV899">
            <v>0</v>
          </cell>
          <cell r="DW899">
            <v>0</v>
          </cell>
          <cell r="DX899">
            <v>0</v>
          </cell>
          <cell r="DY899">
            <v>0</v>
          </cell>
          <cell r="DZ899">
            <v>747.43399999999974</v>
          </cell>
          <cell r="EA899">
            <v>0</v>
          </cell>
          <cell r="EB899">
            <v>0</v>
          </cell>
          <cell r="EC899">
            <v>0</v>
          </cell>
          <cell r="ED899">
            <v>0</v>
          </cell>
          <cell r="EE899">
            <v>0</v>
          </cell>
          <cell r="EF899">
            <v>237705.1304113247</v>
          </cell>
          <cell r="EG899">
            <v>0</v>
          </cell>
          <cell r="EH899">
            <v>0</v>
          </cell>
          <cell r="EI899">
            <v>0</v>
          </cell>
          <cell r="EJ899">
            <v>0</v>
          </cell>
          <cell r="EK899">
            <v>0</v>
          </cell>
          <cell r="EL899">
            <v>0</v>
          </cell>
          <cell r="EM899">
            <v>237705.1304113247</v>
          </cell>
          <cell r="EN899">
            <v>7.3120000000000012</v>
          </cell>
          <cell r="EO899">
            <v>0</v>
          </cell>
          <cell r="EP899">
            <v>1.8279999999999996</v>
          </cell>
          <cell r="EQ899">
            <v>7.3120000000000012</v>
          </cell>
          <cell r="ER899">
            <v>0</v>
          </cell>
          <cell r="ES899">
            <v>1.8279999999999996</v>
          </cell>
          <cell r="ET899">
            <v>2989.7360000000003</v>
          </cell>
          <cell r="EU899">
            <v>0</v>
          </cell>
          <cell r="EV899">
            <v>747.43399999999986</v>
          </cell>
          <cell r="EW899">
            <v>2989.7360000000003</v>
          </cell>
          <cell r="EX899">
            <v>0</v>
          </cell>
          <cell r="EY899">
            <v>747.43399999999986</v>
          </cell>
          <cell r="EZ899" t="str">
            <v>51D111</v>
          </cell>
          <cell r="FA899" t="str">
            <v>Reforma</v>
          </cell>
          <cell r="FB899" t="str">
            <v>Não</v>
          </cell>
          <cell r="FC899" t="str">
            <v>Sim</v>
          </cell>
          <cell r="FL899">
            <v>38.932140703755508</v>
          </cell>
          <cell r="FM899" t="str">
            <v>SP0791Fab. Jacareí</v>
          </cell>
          <cell r="FN899">
            <v>489.88461538461536</v>
          </cell>
          <cell r="FO899">
            <v>1.5800846618735562</v>
          </cell>
          <cell r="FP899">
            <v>497.62520705318593</v>
          </cell>
          <cell r="FQ899">
            <v>-25.75</v>
          </cell>
          <cell r="FR899">
            <v>395.56801549631041</v>
          </cell>
          <cell r="FS899">
            <v>374.25880000000001</v>
          </cell>
          <cell r="FT899">
            <v>130.39053408213456</v>
          </cell>
          <cell r="FU899">
            <v>525.95854957844494</v>
          </cell>
          <cell r="FV899">
            <v>0.53036923076923093</v>
          </cell>
          <cell r="FW899">
            <v>-1.595832163380928</v>
          </cell>
          <cell r="FX899">
            <v>0.52190542799993955</v>
          </cell>
          <cell r="FY899">
            <v>0.45612217838850028</v>
          </cell>
          <cell r="FZ899">
            <v>0.44507999999999998</v>
          </cell>
          <cell r="GA899">
            <v>7.8731422609331636E-2</v>
          </cell>
          <cell r="GB899">
            <v>0.53485360099783197</v>
          </cell>
          <cell r="GC899">
            <v>1.2417829051099094</v>
          </cell>
          <cell r="GD899">
            <v>1.2377852737830084</v>
          </cell>
          <cell r="GE899">
            <v>1.2397840894464589</v>
          </cell>
          <cell r="GF899">
            <v>1965596.5127280771</v>
          </cell>
          <cell r="GG899">
            <v>4633.2839055566228</v>
          </cell>
          <cell r="GH899">
            <v>23.23832197499371</v>
          </cell>
          <cell r="GI899">
            <v>86845.559735287243</v>
          </cell>
          <cell r="GK899">
            <v>23.23832197499371</v>
          </cell>
          <cell r="GL899" t="str">
            <v>S1AJ06</v>
          </cell>
          <cell r="GM899">
            <v>49.78313575</v>
          </cell>
          <cell r="GN899">
            <v>13.82251516</v>
          </cell>
        </row>
        <row r="900">
          <cell r="D900" t="str">
            <v>S1AJ07</v>
          </cell>
          <cell r="E900" t="str">
            <v>Módulo SP1</v>
          </cell>
          <cell r="F900" t="str">
            <v>51D112</v>
          </cell>
          <cell r="G900">
            <v>898</v>
          </cell>
          <cell r="H900" t="str">
            <v>51D112</v>
          </cell>
          <cell r="I900" t="str">
            <v>SÃO BENEDITO</v>
          </cell>
          <cell r="J900" t="str">
            <v>PARAIBUNA</v>
          </cell>
          <cell r="K900" t="str">
            <v>Fab. Jacareí</v>
          </cell>
          <cell r="L900">
            <v>26.02</v>
          </cell>
          <cell r="M900">
            <v>26.02</v>
          </cell>
          <cell r="N900">
            <v>10635.56</v>
          </cell>
          <cell r="O900">
            <v>0.3</v>
          </cell>
          <cell r="P900" t="str">
            <v>SZ</v>
          </cell>
          <cell r="Q900" t="str">
            <v>Sem IPC</v>
          </cell>
          <cell r="R900" t="str">
            <v>Sem IPC</v>
          </cell>
          <cell r="S900">
            <v>10635.56</v>
          </cell>
          <cell r="T900">
            <v>0.3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10635.56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10635.56</v>
          </cell>
          <cell r="AI900">
            <v>40147</v>
          </cell>
          <cell r="AJ900">
            <v>40147</v>
          </cell>
          <cell r="AK900">
            <v>43983</v>
          </cell>
          <cell r="AL900" t="str">
            <v>SP1</v>
          </cell>
          <cell r="AN900" t="str">
            <v>S1.Ca.9M</v>
          </cell>
          <cell r="AO900" t="str">
            <v>SP0032</v>
          </cell>
          <cell r="AP900">
            <v>10.50239561943874</v>
          </cell>
          <cell r="AQ900">
            <v>2020</v>
          </cell>
          <cell r="AR900">
            <v>6</v>
          </cell>
          <cell r="AS900" t="str">
            <v>-</v>
          </cell>
          <cell r="AT900">
            <v>408.74558032282857</v>
          </cell>
          <cell r="AU900">
            <v>65.789999999999992</v>
          </cell>
          <cell r="AW900" t="str">
            <v>PROPRIA</v>
          </cell>
          <cell r="AX900" t="str">
            <v>PRÓPRIA</v>
          </cell>
          <cell r="AY900" t="str">
            <v>Módulo SP1SÃO BENEDITOFab. Jacareí</v>
          </cell>
          <cell r="AZ900" t="str">
            <v>Jacareí</v>
          </cell>
          <cell r="BA900" t="str">
            <v>(Tora s/c 6,5 a 7 m)</v>
          </cell>
          <cell r="BB900" t="str">
            <v>Tora Vale</v>
          </cell>
          <cell r="BC900" t="str">
            <v>Módulo SP1SÃO BENEDITO</v>
          </cell>
          <cell r="BD900">
            <v>78</v>
          </cell>
          <cell r="BE900" t="str">
            <v>REFORMA</v>
          </cell>
          <cell r="BF900" t="str">
            <v>Reforma</v>
          </cell>
          <cell r="BG900" t="str">
            <v>FB</v>
          </cell>
          <cell r="BH900">
            <v>0.8</v>
          </cell>
          <cell r="BI900">
            <v>0</v>
          </cell>
          <cell r="BJ900">
            <v>0.19999999999999996</v>
          </cell>
          <cell r="BK900">
            <v>0.8</v>
          </cell>
          <cell r="BL900">
            <v>0</v>
          </cell>
          <cell r="BM900">
            <v>0.19999999999999996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3190.6679999999997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3190.6679999999997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26.02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26.02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273.27233401779603</v>
          </cell>
          <cell r="CT900">
            <v>0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273.27233401779603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  <cell r="DF900">
            <v>8508.4480000000003</v>
          </cell>
          <cell r="DG900">
            <v>0</v>
          </cell>
          <cell r="DH900">
            <v>0</v>
          </cell>
          <cell r="DI900">
            <v>0</v>
          </cell>
          <cell r="DJ900">
            <v>0</v>
          </cell>
          <cell r="DK900">
            <v>0</v>
          </cell>
          <cell r="DL900">
            <v>0</v>
          </cell>
          <cell r="DM900">
            <v>8508.4480000000003</v>
          </cell>
          <cell r="DN900">
            <v>0</v>
          </cell>
          <cell r="DO900">
            <v>0</v>
          </cell>
          <cell r="DP900">
            <v>0</v>
          </cell>
          <cell r="DQ900">
            <v>0</v>
          </cell>
          <cell r="DR900">
            <v>0</v>
          </cell>
          <cell r="DS900">
            <v>2127.1119999999992</v>
          </cell>
          <cell r="DT900">
            <v>0</v>
          </cell>
          <cell r="DU900">
            <v>0</v>
          </cell>
          <cell r="DV900">
            <v>0</v>
          </cell>
          <cell r="DW900">
            <v>0</v>
          </cell>
          <cell r="DX900">
            <v>0</v>
          </cell>
          <cell r="DY900">
            <v>0</v>
          </cell>
          <cell r="DZ900">
            <v>2127.1119999999992</v>
          </cell>
          <cell r="EA900">
            <v>0</v>
          </cell>
          <cell r="EB900">
            <v>0</v>
          </cell>
          <cell r="EC900">
            <v>0</v>
          </cell>
          <cell r="ED900">
            <v>0</v>
          </cell>
          <cell r="EE900">
            <v>0</v>
          </cell>
          <cell r="EF900">
            <v>699713.49239999987</v>
          </cell>
          <cell r="EG900">
            <v>0</v>
          </cell>
          <cell r="EH900">
            <v>0</v>
          </cell>
          <cell r="EI900">
            <v>0</v>
          </cell>
          <cell r="EJ900">
            <v>0</v>
          </cell>
          <cell r="EK900">
            <v>0</v>
          </cell>
          <cell r="EL900">
            <v>0</v>
          </cell>
          <cell r="EM900">
            <v>699713.49239999987</v>
          </cell>
          <cell r="EN900">
            <v>20.816000000000003</v>
          </cell>
          <cell r="EO900">
            <v>0</v>
          </cell>
          <cell r="EP900">
            <v>5.2039999999999988</v>
          </cell>
          <cell r="EQ900">
            <v>20.816000000000003</v>
          </cell>
          <cell r="ER900">
            <v>0</v>
          </cell>
          <cell r="ES900">
            <v>5.2039999999999988</v>
          </cell>
          <cell r="ET900">
            <v>8508.4480000000003</v>
          </cell>
          <cell r="EU900">
            <v>0</v>
          </cell>
          <cell r="EV900">
            <v>2127.1119999999996</v>
          </cell>
          <cell r="EW900">
            <v>8508.4480000000003</v>
          </cell>
          <cell r="EX900">
            <v>0</v>
          </cell>
          <cell r="EY900">
            <v>2127.1119999999996</v>
          </cell>
          <cell r="EZ900" t="str">
            <v>51D112</v>
          </cell>
          <cell r="FA900" t="str">
            <v>Reforma</v>
          </cell>
          <cell r="FB900" t="str">
            <v>Não</v>
          </cell>
          <cell r="FC900" t="str">
            <v>Sim</v>
          </cell>
          <cell r="FL900">
            <v>38.919270910561302</v>
          </cell>
          <cell r="FM900" t="str">
            <v>SP0032Fab. Jacareí</v>
          </cell>
          <cell r="FN900">
            <v>489.88461538461536</v>
          </cell>
          <cell r="FO900">
            <v>1.5822262987249474</v>
          </cell>
          <cell r="FP900">
            <v>497.63569860263829</v>
          </cell>
          <cell r="FQ900">
            <v>-25.75</v>
          </cell>
          <cell r="FR900">
            <v>395.56801549631041</v>
          </cell>
          <cell r="FS900">
            <v>374.25880000000001</v>
          </cell>
          <cell r="FT900">
            <v>130.4016229901211</v>
          </cell>
          <cell r="FU900">
            <v>525.96963848643145</v>
          </cell>
          <cell r="FV900">
            <v>0.53036923076923093</v>
          </cell>
          <cell r="FW900">
            <v>-1.5979828090875525</v>
          </cell>
          <cell r="FX900">
            <v>0.52189402163684873</v>
          </cell>
          <cell r="FY900">
            <v>0.45612217838850028</v>
          </cell>
          <cell r="FZ900">
            <v>0.44507999999999998</v>
          </cell>
          <cell r="GA900">
            <v>7.8719733260943767E-2</v>
          </cell>
          <cell r="GB900">
            <v>0.53484191164944406</v>
          </cell>
          <cell r="GC900">
            <v>1.2418631127428075</v>
          </cell>
          <cell r="GD900">
            <v>1.2378737936774438</v>
          </cell>
          <cell r="GE900">
            <v>1.2398684532101256</v>
          </cell>
          <cell r="GF900">
            <v>5593981.6483007502</v>
          </cell>
          <cell r="GG900">
            <v>13186.695326223484</v>
          </cell>
          <cell r="GH900">
            <v>23.534333999999717</v>
          </cell>
          <cell r="GI900">
            <v>250300.82131703699</v>
          </cell>
          <cell r="GK900">
            <v>23.534333999999717</v>
          </cell>
          <cell r="GL900" t="str">
            <v>S1AJ07</v>
          </cell>
          <cell r="GM900">
            <v>53.8</v>
          </cell>
          <cell r="GN900">
            <v>11.99</v>
          </cell>
        </row>
        <row r="901">
          <cell r="D901" t="str">
            <v>S1AJ08</v>
          </cell>
          <cell r="E901" t="str">
            <v>Módulo SP1</v>
          </cell>
          <cell r="F901" t="str">
            <v>51D113</v>
          </cell>
          <cell r="G901">
            <v>899</v>
          </cell>
          <cell r="H901" t="str">
            <v>51D113</v>
          </cell>
          <cell r="I901" t="str">
            <v>SÃO BENEDITO</v>
          </cell>
          <cell r="J901" t="str">
            <v>PARAIBUNA</v>
          </cell>
          <cell r="K901" t="str">
            <v>Fab. Jacareí</v>
          </cell>
          <cell r="L901">
            <v>8.08</v>
          </cell>
          <cell r="M901">
            <v>8.08</v>
          </cell>
          <cell r="N901">
            <v>2789.15</v>
          </cell>
          <cell r="O901">
            <v>0.31</v>
          </cell>
          <cell r="P901" t="str">
            <v>SZ</v>
          </cell>
          <cell r="Q901" t="str">
            <v>Sem IPC</v>
          </cell>
          <cell r="R901" t="str">
            <v>Sem IPC</v>
          </cell>
          <cell r="S901">
            <v>2789.15</v>
          </cell>
          <cell r="T901">
            <v>0.31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2789.15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2789.15</v>
          </cell>
          <cell r="AI901">
            <v>40115</v>
          </cell>
          <cell r="AJ901">
            <v>40115</v>
          </cell>
          <cell r="AK901">
            <v>43983</v>
          </cell>
          <cell r="AL901" t="str">
            <v>SP1</v>
          </cell>
          <cell r="AN901" t="str">
            <v>S1.Ca.9S</v>
          </cell>
          <cell r="AO901" t="str">
            <v>SP0037</v>
          </cell>
          <cell r="AP901">
            <v>10.590006844626968</v>
          </cell>
          <cell r="AQ901">
            <v>2020</v>
          </cell>
          <cell r="AR901">
            <v>6</v>
          </cell>
          <cell r="AS901" t="str">
            <v>-</v>
          </cell>
          <cell r="AT901">
            <v>345.19183168316835</v>
          </cell>
          <cell r="AU901">
            <v>65.099999999999994</v>
          </cell>
          <cell r="AW901" t="str">
            <v>PROPRIA</v>
          </cell>
          <cell r="AX901" t="str">
            <v>PRÓPRIA</v>
          </cell>
          <cell r="AY901" t="str">
            <v>Módulo SP1SÃO BENEDITOFab. Jacareí</v>
          </cell>
          <cell r="AZ901" t="str">
            <v>Jacareí</v>
          </cell>
          <cell r="BA901" t="str">
            <v>(Tora s/c 6,5 a 7 m)</v>
          </cell>
          <cell r="BB901" t="str">
            <v>Tora Vale</v>
          </cell>
          <cell r="BC901" t="str">
            <v>Módulo SP1SÃO BENEDITO</v>
          </cell>
          <cell r="BD901">
            <v>78</v>
          </cell>
          <cell r="BE901" t="str">
            <v>REFORMA</v>
          </cell>
          <cell r="BF901" t="str">
            <v>Reforma</v>
          </cell>
          <cell r="BG901" t="str">
            <v>FB</v>
          </cell>
          <cell r="BH901">
            <v>0.8</v>
          </cell>
          <cell r="BI901">
            <v>0</v>
          </cell>
          <cell r="BJ901">
            <v>0.19999999999999996</v>
          </cell>
          <cell r="BK901">
            <v>0.8</v>
          </cell>
          <cell r="BL901">
            <v>0</v>
          </cell>
          <cell r="BM901">
            <v>0.19999999999999996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864.63650000000007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864.63650000000007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8.08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8.08</v>
          </cell>
          <cell r="CN901">
            <v>0</v>
          </cell>
          <cell r="CO901">
            <v>0</v>
          </cell>
          <cell r="CP901">
            <v>0</v>
          </cell>
          <cell r="CQ901">
            <v>0</v>
          </cell>
          <cell r="CR901">
            <v>0</v>
          </cell>
          <cell r="CS901">
            <v>85.567255304585899</v>
          </cell>
          <cell r="CT901">
            <v>0</v>
          </cell>
          <cell r="CU901">
            <v>0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85.567255304585899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  <cell r="DF901">
            <v>2231.3200000000002</v>
          </cell>
          <cell r="DG901">
            <v>0</v>
          </cell>
          <cell r="DH901">
            <v>0</v>
          </cell>
          <cell r="DI901">
            <v>0</v>
          </cell>
          <cell r="DJ901">
            <v>0</v>
          </cell>
          <cell r="DK901">
            <v>0</v>
          </cell>
          <cell r="DL901">
            <v>0</v>
          </cell>
          <cell r="DM901">
            <v>2231.3200000000002</v>
          </cell>
          <cell r="DN901">
            <v>0</v>
          </cell>
          <cell r="DO901">
            <v>0</v>
          </cell>
          <cell r="DP901">
            <v>0</v>
          </cell>
          <cell r="DQ901">
            <v>0</v>
          </cell>
          <cell r="DR901">
            <v>0</v>
          </cell>
          <cell r="DS901">
            <v>557.82999999999993</v>
          </cell>
          <cell r="DT901">
            <v>0</v>
          </cell>
          <cell r="DU901">
            <v>0</v>
          </cell>
          <cell r="DV901">
            <v>0</v>
          </cell>
          <cell r="DW901">
            <v>0</v>
          </cell>
          <cell r="DX901">
            <v>0</v>
          </cell>
          <cell r="DY901">
            <v>0</v>
          </cell>
          <cell r="DZ901">
            <v>557.82999999999993</v>
          </cell>
          <cell r="EA901">
            <v>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181573.66499999998</v>
          </cell>
          <cell r="EG901">
            <v>0</v>
          </cell>
          <cell r="EH901">
            <v>0</v>
          </cell>
          <cell r="EI901">
            <v>0</v>
          </cell>
          <cell r="EJ901">
            <v>0</v>
          </cell>
          <cell r="EK901">
            <v>0</v>
          </cell>
          <cell r="EL901">
            <v>0</v>
          </cell>
          <cell r="EM901">
            <v>181573.66499999998</v>
          </cell>
          <cell r="EN901">
            <v>6.4640000000000004</v>
          </cell>
          <cell r="EO901">
            <v>0</v>
          </cell>
          <cell r="EP901">
            <v>1.6159999999999997</v>
          </cell>
          <cell r="EQ901">
            <v>6.4640000000000004</v>
          </cell>
          <cell r="ER901">
            <v>0</v>
          </cell>
          <cell r="ES901">
            <v>1.6159999999999997</v>
          </cell>
          <cell r="ET901">
            <v>2231.3200000000002</v>
          </cell>
          <cell r="EU901">
            <v>0</v>
          </cell>
          <cell r="EV901">
            <v>557.82999999999993</v>
          </cell>
          <cell r="EW901">
            <v>2231.3200000000002</v>
          </cell>
          <cell r="EX901">
            <v>0</v>
          </cell>
          <cell r="EY901">
            <v>557.82999999999993</v>
          </cell>
          <cell r="EZ901" t="str">
            <v>51D113</v>
          </cell>
          <cell r="FA901" t="str">
            <v>Reforma</v>
          </cell>
          <cell r="FB901" t="str">
            <v>Não</v>
          </cell>
          <cell r="FC901" t="str">
            <v>Sim</v>
          </cell>
          <cell r="FL901">
            <v>32.59599703264665</v>
          </cell>
          <cell r="FM901" t="str">
            <v>SP0037Fab. Jacareí</v>
          </cell>
          <cell r="FN901">
            <v>489.88461538461536</v>
          </cell>
          <cell r="FO901">
            <v>2.6905610487823459</v>
          </cell>
          <cell r="FP901">
            <v>503.06526003013101</v>
          </cell>
          <cell r="FQ901">
            <v>-25.75</v>
          </cell>
          <cell r="FR901">
            <v>395.92813242446437</v>
          </cell>
          <cell r="FS901">
            <v>374.25880000000001</v>
          </cell>
          <cell r="FT901">
            <v>136.26426730363102</v>
          </cell>
          <cell r="FU901">
            <v>532.19239972809532</v>
          </cell>
          <cell r="FV901">
            <v>0.53036923076923093</v>
          </cell>
          <cell r="FW901">
            <v>-2.7107438508594939</v>
          </cell>
          <cell r="FX901">
            <v>0.51599227945930315</v>
          </cell>
          <cell r="FY901">
            <v>0.45629994840060134</v>
          </cell>
          <cell r="FZ901">
            <v>0.44507999999999998</v>
          </cell>
          <cell r="GA901">
            <v>7.2699895430594644E-2</v>
          </cell>
          <cell r="GB901">
            <v>0.52899984383119603</v>
          </cell>
          <cell r="GC901">
            <v>1.2831147126356277</v>
          </cell>
          <cell r="GD901">
            <v>1.2824891132402492</v>
          </cell>
          <cell r="GE901">
            <v>1.2828019129379384</v>
          </cell>
          <cell r="GF901">
            <v>1484364.4317016171</v>
          </cell>
          <cell r="GG901">
            <v>3577.9269554708512</v>
          </cell>
          <cell r="GH901">
            <v>23.418904276306307</v>
          </cell>
          <cell r="GI901">
            <v>65318.836862259741</v>
          </cell>
          <cell r="GK901">
            <v>23.418904276306307</v>
          </cell>
          <cell r="GL901" t="str">
            <v>S1AJ08</v>
          </cell>
          <cell r="GM901">
            <v>53.8</v>
          </cell>
          <cell r="GN901">
            <v>11.3</v>
          </cell>
        </row>
        <row r="902">
          <cell r="D902" t="str">
            <v>S1AH01</v>
          </cell>
          <cell r="E902" t="str">
            <v>Módulo SP1</v>
          </cell>
          <cell r="F902" t="str">
            <v>51D001</v>
          </cell>
          <cell r="G902">
            <v>900</v>
          </cell>
          <cell r="H902" t="str">
            <v>51D001</v>
          </cell>
          <cell r="I902" t="str">
            <v>DO ALEGRE</v>
          </cell>
          <cell r="J902" t="str">
            <v>PARAIBUNA</v>
          </cell>
          <cell r="K902" t="str">
            <v>Fab. Jacareí</v>
          </cell>
          <cell r="L902">
            <v>35.54</v>
          </cell>
          <cell r="M902">
            <v>35.54</v>
          </cell>
          <cell r="N902">
            <v>14643.88</v>
          </cell>
          <cell r="O902">
            <v>0.31</v>
          </cell>
          <cell r="P902" t="str">
            <v>SZ</v>
          </cell>
          <cell r="Q902" t="str">
            <v>Sem IPC</v>
          </cell>
          <cell r="R902" t="str">
            <v>Sem IPC</v>
          </cell>
          <cell r="S902">
            <v>14643.88</v>
          </cell>
          <cell r="T902">
            <v>0.31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14643.88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14643.88</v>
          </cell>
          <cell r="AI902">
            <v>38986</v>
          </cell>
          <cell r="AJ902">
            <v>38986</v>
          </cell>
          <cell r="AK902">
            <v>43983</v>
          </cell>
          <cell r="AL902" t="str">
            <v>SP1</v>
          </cell>
          <cell r="AN902" t="str">
            <v>S1.Ca.9M</v>
          </cell>
          <cell r="AO902" t="str">
            <v>EGR003026</v>
          </cell>
          <cell r="AP902">
            <v>13.681040383299111</v>
          </cell>
          <cell r="AQ902">
            <v>2020</v>
          </cell>
          <cell r="AR902">
            <v>6</v>
          </cell>
          <cell r="AS902" t="str">
            <v>-</v>
          </cell>
          <cell r="AT902">
            <v>412.03939223410242</v>
          </cell>
          <cell r="AU902">
            <v>95.78</v>
          </cell>
          <cell r="AW902" t="str">
            <v>PROPRIA</v>
          </cell>
          <cell r="AX902" t="str">
            <v>PRÓPRIA</v>
          </cell>
          <cell r="AY902" t="str">
            <v>Módulo SP1DO ALEGREFab. Jacareí</v>
          </cell>
          <cell r="AZ902" t="str">
            <v>Jacareí</v>
          </cell>
          <cell r="BA902" t="str">
            <v>(Tora s/c 6,5 a 7 m)</v>
          </cell>
          <cell r="BB902" t="str">
            <v>Tora Vale</v>
          </cell>
          <cell r="BC902" t="str">
            <v>Módulo SP1DO ALEGRE</v>
          </cell>
          <cell r="BD902">
            <v>79</v>
          </cell>
          <cell r="BE902" t="str">
            <v>REFORMA</v>
          </cell>
          <cell r="BF902" t="str">
            <v>Reforma</v>
          </cell>
          <cell r="BG902" t="str">
            <v>FB</v>
          </cell>
          <cell r="BH902">
            <v>0.7</v>
          </cell>
          <cell r="BI902">
            <v>0</v>
          </cell>
          <cell r="BJ902">
            <v>0.30000000000000004</v>
          </cell>
          <cell r="BK902">
            <v>0.7</v>
          </cell>
          <cell r="BL902">
            <v>0</v>
          </cell>
          <cell r="BM902">
            <v>0.30000000000000004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4539.6027999999997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4539.6027999999997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35.54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35.54</v>
          </cell>
          <cell r="CN902">
            <v>0</v>
          </cell>
          <cell r="CO902">
            <v>0</v>
          </cell>
          <cell r="CP902">
            <v>0</v>
          </cell>
          <cell r="CQ902">
            <v>0</v>
          </cell>
          <cell r="CR902">
            <v>0</v>
          </cell>
          <cell r="CS902">
            <v>486.22417522245041</v>
          </cell>
          <cell r="CT902">
            <v>0</v>
          </cell>
          <cell r="CU902">
            <v>0</v>
          </cell>
          <cell r="CV902">
            <v>0</v>
          </cell>
          <cell r="CW902">
            <v>0</v>
          </cell>
          <cell r="CX902">
            <v>0</v>
          </cell>
          <cell r="CY902">
            <v>0</v>
          </cell>
          <cell r="CZ902">
            <v>486.22417522245041</v>
          </cell>
          <cell r="DA902">
            <v>0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  <cell r="DF902">
            <v>10250.715999999999</v>
          </cell>
          <cell r="DG902">
            <v>0</v>
          </cell>
          <cell r="DH902">
            <v>0</v>
          </cell>
          <cell r="DI902">
            <v>0</v>
          </cell>
          <cell r="DJ902">
            <v>0</v>
          </cell>
          <cell r="DK902">
            <v>0</v>
          </cell>
          <cell r="DL902">
            <v>0</v>
          </cell>
          <cell r="DM902">
            <v>10250.715999999999</v>
          </cell>
          <cell r="DN902">
            <v>0</v>
          </cell>
          <cell r="DO902">
            <v>0</v>
          </cell>
          <cell r="DP902">
            <v>0</v>
          </cell>
          <cell r="DQ902">
            <v>0</v>
          </cell>
          <cell r="DR902">
            <v>0</v>
          </cell>
          <cell r="DS902">
            <v>4393.1640000000007</v>
          </cell>
          <cell r="DT902">
            <v>0</v>
          </cell>
          <cell r="DU902">
            <v>0</v>
          </cell>
          <cell r="DV902">
            <v>0</v>
          </cell>
          <cell r="DW902">
            <v>0</v>
          </cell>
          <cell r="DX902">
            <v>0</v>
          </cell>
          <cell r="DY902">
            <v>0</v>
          </cell>
          <cell r="DZ902">
            <v>4393.1640000000007</v>
          </cell>
          <cell r="EA902">
            <v>0</v>
          </cell>
          <cell r="EB902">
            <v>0</v>
          </cell>
          <cell r="EC902">
            <v>0</v>
          </cell>
          <cell r="ED902">
            <v>0</v>
          </cell>
          <cell r="EE902">
            <v>0</v>
          </cell>
          <cell r="EF902">
            <v>1402590.8263999999</v>
          </cell>
          <cell r="EG902">
            <v>0</v>
          </cell>
          <cell r="EH902">
            <v>0</v>
          </cell>
          <cell r="EI902">
            <v>0</v>
          </cell>
          <cell r="EJ902">
            <v>0</v>
          </cell>
          <cell r="EK902">
            <v>0</v>
          </cell>
          <cell r="EL902">
            <v>0</v>
          </cell>
          <cell r="EM902">
            <v>1402590.8263999999</v>
          </cell>
          <cell r="EN902">
            <v>24.877999999999997</v>
          </cell>
          <cell r="EO902">
            <v>0</v>
          </cell>
          <cell r="EP902">
            <v>10.662000000000001</v>
          </cell>
          <cell r="EQ902">
            <v>24.877999999999997</v>
          </cell>
          <cell r="ER902">
            <v>0</v>
          </cell>
          <cell r="ES902">
            <v>10.662000000000001</v>
          </cell>
          <cell r="ET902">
            <v>10250.715999999999</v>
          </cell>
          <cell r="EU902">
            <v>0</v>
          </cell>
          <cell r="EV902">
            <v>4393.1640000000007</v>
          </cell>
          <cell r="EW902">
            <v>10250.715999999999</v>
          </cell>
          <cell r="EX902">
            <v>0</v>
          </cell>
          <cell r="EY902">
            <v>4393.1640000000007</v>
          </cell>
          <cell r="EZ902" t="str">
            <v>51D001</v>
          </cell>
          <cell r="FA902" t="str">
            <v>Reforma</v>
          </cell>
          <cell r="FB902" t="str">
            <v>Não</v>
          </cell>
          <cell r="FC902" t="str">
            <v>Sim</v>
          </cell>
          <cell r="FL902">
            <v>30.117548131580129</v>
          </cell>
          <cell r="FM902" t="str">
            <v>EGR003026Fab. Jacareí</v>
          </cell>
          <cell r="FN902">
            <v>489.88461538461536</v>
          </cell>
          <cell r="FO902">
            <v>3.1555206322040972</v>
          </cell>
          <cell r="FP902">
            <v>505.34302549707058</v>
          </cell>
          <cell r="FQ902">
            <v>-25.75</v>
          </cell>
          <cell r="FR902">
            <v>403.23155919046945</v>
          </cell>
          <cell r="FS902">
            <v>374.25880000000001</v>
          </cell>
          <cell r="FT902">
            <v>141.23194065833283</v>
          </cell>
          <cell r="FU902">
            <v>544.46349984880226</v>
          </cell>
          <cell r="FV902">
            <v>0.53036923076923093</v>
          </cell>
          <cell r="FW902">
            <v>-3.1774383485119913</v>
          </cell>
          <cell r="FX902">
            <v>0.51351707544206138</v>
          </cell>
          <cell r="FY902">
            <v>0.45949657849981329</v>
          </cell>
          <cell r="FZ902">
            <v>0.44507999999999998</v>
          </cell>
          <cell r="GA902">
            <v>7.0653819556396186E-2</v>
          </cell>
          <cell r="GB902">
            <v>0.53015039805620945</v>
          </cell>
          <cell r="GC902">
            <v>1.3163462709973088</v>
          </cell>
          <cell r="GD902">
            <v>1.2811390821204141</v>
          </cell>
          <cell r="GE902">
            <v>1.2987426765588614</v>
          </cell>
          <cell r="GF902">
            <v>7973058.1561658783</v>
          </cell>
          <cell r="GG902">
            <v>19018.631906406779</v>
          </cell>
          <cell r="GH902">
            <v>23.418904276306307</v>
          </cell>
          <cell r="GI902">
            <v>342943.62395371636</v>
          </cell>
          <cell r="GK902">
            <v>23.418904276306307</v>
          </cell>
          <cell r="GL902" t="str">
            <v>S1AH01</v>
          </cell>
          <cell r="GM902">
            <v>93.54</v>
          </cell>
          <cell r="GN902">
            <v>2.2400000000000002</v>
          </cell>
        </row>
        <row r="903">
          <cell r="D903" t="str">
            <v>S1AH03</v>
          </cell>
          <cell r="E903" t="str">
            <v>Módulo SP1</v>
          </cell>
          <cell r="F903" t="str">
            <v>51D003</v>
          </cell>
          <cell r="G903">
            <v>901</v>
          </cell>
          <cell r="H903" t="str">
            <v>51D003</v>
          </cell>
          <cell r="I903" t="str">
            <v>DO ALEGRE</v>
          </cell>
          <cell r="J903" t="str">
            <v>PARAIBUNA</v>
          </cell>
          <cell r="K903" t="str">
            <v>Fab. Jacareí</v>
          </cell>
          <cell r="L903">
            <v>35.01</v>
          </cell>
          <cell r="M903">
            <v>35.01</v>
          </cell>
          <cell r="N903">
            <v>15834.39</v>
          </cell>
          <cell r="O903">
            <v>0.31</v>
          </cell>
          <cell r="P903" t="str">
            <v>SZ</v>
          </cell>
          <cell r="Q903" t="str">
            <v>Sem IPC</v>
          </cell>
          <cell r="R903" t="str">
            <v>Sem IPC</v>
          </cell>
          <cell r="S903">
            <v>15834.39</v>
          </cell>
          <cell r="T903">
            <v>0.31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15834.39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15834.39</v>
          </cell>
          <cell r="AI903">
            <v>39465</v>
          </cell>
          <cell r="AJ903">
            <v>39465</v>
          </cell>
          <cell r="AK903">
            <v>43983</v>
          </cell>
          <cell r="AL903" t="str">
            <v>SP1</v>
          </cell>
          <cell r="AN903" t="str">
            <v>S1.Ca.9M</v>
          </cell>
          <cell r="AO903" t="str">
            <v>SP0003</v>
          </cell>
          <cell r="AP903">
            <v>12.369609856262834</v>
          </cell>
          <cell r="AQ903">
            <v>2020</v>
          </cell>
          <cell r="AR903">
            <v>6</v>
          </cell>
          <cell r="AS903" t="str">
            <v>-</v>
          </cell>
          <cell r="AT903">
            <v>452.28191945158528</v>
          </cell>
          <cell r="AU903">
            <v>93.15</v>
          </cell>
          <cell r="AW903" t="str">
            <v>PROPRIA</v>
          </cell>
          <cell r="AX903" t="str">
            <v>PRÓPRIA</v>
          </cell>
          <cell r="AY903" t="str">
            <v>Módulo SP1DO ALEGREFab. Jacareí</v>
          </cell>
          <cell r="AZ903" t="str">
            <v>Jacareí</v>
          </cell>
          <cell r="BA903" t="str">
            <v>(Tora s/c 6,5 a 7 m)</v>
          </cell>
          <cell r="BB903" t="str">
            <v>Tora Vale</v>
          </cell>
          <cell r="BC903" t="str">
            <v>Módulo SP1DO ALEGRE</v>
          </cell>
          <cell r="BD903">
            <v>79</v>
          </cell>
          <cell r="BE903" t="str">
            <v>REFORMA</v>
          </cell>
          <cell r="BF903" t="str">
            <v>Reforma</v>
          </cell>
          <cell r="BG903" t="str">
            <v>FB</v>
          </cell>
          <cell r="BH903">
            <v>0.7</v>
          </cell>
          <cell r="BI903">
            <v>0</v>
          </cell>
          <cell r="BJ903">
            <v>0.30000000000000004</v>
          </cell>
          <cell r="BK903">
            <v>0.7</v>
          </cell>
          <cell r="BL903">
            <v>0</v>
          </cell>
          <cell r="BM903">
            <v>0.30000000000000004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4908.6608999999999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4908.6608999999999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35.01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35.01</v>
          </cell>
          <cell r="CN903">
            <v>0</v>
          </cell>
          <cell r="CO903">
            <v>0</v>
          </cell>
          <cell r="CP903">
            <v>0</v>
          </cell>
          <cell r="CQ903">
            <v>0</v>
          </cell>
          <cell r="CR903">
            <v>0</v>
          </cell>
          <cell r="CS903">
            <v>433.0600410677618</v>
          </cell>
          <cell r="CT903">
            <v>0</v>
          </cell>
          <cell r="CU903">
            <v>0</v>
          </cell>
          <cell r="CV903">
            <v>0</v>
          </cell>
          <cell r="CW903">
            <v>0</v>
          </cell>
          <cell r="CX903">
            <v>0</v>
          </cell>
          <cell r="CY903">
            <v>0</v>
          </cell>
          <cell r="CZ903">
            <v>433.0600410677618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  <cell r="DF903">
            <v>11084.072999999999</v>
          </cell>
          <cell r="DG903">
            <v>0</v>
          </cell>
          <cell r="DH903">
            <v>0</v>
          </cell>
          <cell r="DI903">
            <v>0</v>
          </cell>
          <cell r="DJ903">
            <v>0</v>
          </cell>
          <cell r="DK903">
            <v>0</v>
          </cell>
          <cell r="DL903">
            <v>0</v>
          </cell>
          <cell r="DM903">
            <v>11084.072999999999</v>
          </cell>
          <cell r="DN903">
            <v>0</v>
          </cell>
          <cell r="DO903">
            <v>0</v>
          </cell>
          <cell r="DP903">
            <v>0</v>
          </cell>
          <cell r="DQ903">
            <v>0</v>
          </cell>
          <cell r="DR903">
            <v>0</v>
          </cell>
          <cell r="DS903">
            <v>4750.3170000000009</v>
          </cell>
          <cell r="DT903">
            <v>0</v>
          </cell>
          <cell r="DU903">
            <v>0</v>
          </cell>
          <cell r="DV903">
            <v>0</v>
          </cell>
          <cell r="DW903">
            <v>0</v>
          </cell>
          <cell r="DX903">
            <v>0</v>
          </cell>
          <cell r="DY903">
            <v>0</v>
          </cell>
          <cell r="DZ903">
            <v>4750.3170000000009</v>
          </cell>
          <cell r="EA903">
            <v>0</v>
          </cell>
          <cell r="EB903">
            <v>0</v>
          </cell>
          <cell r="EC903">
            <v>0</v>
          </cell>
          <cell r="ED903">
            <v>0</v>
          </cell>
          <cell r="EE903">
            <v>0</v>
          </cell>
          <cell r="EF903">
            <v>1474973.4284999999</v>
          </cell>
          <cell r="EG903">
            <v>0</v>
          </cell>
          <cell r="EH903">
            <v>0</v>
          </cell>
          <cell r="EI903">
            <v>0</v>
          </cell>
          <cell r="EJ903">
            <v>0</v>
          </cell>
          <cell r="EK903">
            <v>0</v>
          </cell>
          <cell r="EL903">
            <v>0</v>
          </cell>
          <cell r="EM903">
            <v>1474973.4284999999</v>
          </cell>
          <cell r="EN903">
            <v>24.506999999999998</v>
          </cell>
          <cell r="EO903">
            <v>0</v>
          </cell>
          <cell r="EP903">
            <v>10.503</v>
          </cell>
          <cell r="EQ903">
            <v>24.506999999999998</v>
          </cell>
          <cell r="ER903">
            <v>0</v>
          </cell>
          <cell r="ES903">
            <v>10.503</v>
          </cell>
          <cell r="ET903">
            <v>11084.072999999999</v>
          </cell>
          <cell r="EU903">
            <v>0</v>
          </cell>
          <cell r="EV903">
            <v>4750.3170000000009</v>
          </cell>
          <cell r="EW903">
            <v>11084.072999999999</v>
          </cell>
          <cell r="EX903">
            <v>0</v>
          </cell>
          <cell r="EY903">
            <v>4750.3170000000009</v>
          </cell>
          <cell r="EZ903" t="str">
            <v>51D003</v>
          </cell>
          <cell r="FA903" t="str">
            <v>Reforma</v>
          </cell>
          <cell r="FB903" t="str">
            <v>Não</v>
          </cell>
          <cell r="FC903" t="str">
            <v>Sim</v>
          </cell>
          <cell r="FL903">
            <v>36.563959955664345</v>
          </cell>
          <cell r="FM903" t="str">
            <v>SP0003Fab. Jacareí</v>
          </cell>
          <cell r="FN903">
            <v>489.88461538461536</v>
          </cell>
          <cell r="FO903">
            <v>1.9819778629052358</v>
          </cell>
          <cell r="FP903">
            <v>499.59402001531691</v>
          </cell>
          <cell r="FQ903">
            <v>-25.75</v>
          </cell>
          <cell r="FR903">
            <v>401.41607706403454</v>
          </cell>
          <cell r="FS903">
            <v>374.25880000000001</v>
          </cell>
          <cell r="FT903">
            <v>134.42989807188548</v>
          </cell>
          <cell r="FU903">
            <v>535.84597513592007</v>
          </cell>
          <cell r="FV903">
            <v>0.53036923076923093</v>
          </cell>
          <cell r="FW903">
            <v>-1.9993830909362718</v>
          </cell>
          <cell r="FX903">
            <v>0.51976511804970216</v>
          </cell>
          <cell r="FY903">
            <v>0.45887083404660811</v>
          </cell>
          <cell r="FZ903">
            <v>0.44507999999999998</v>
          </cell>
          <cell r="GA903">
            <v>7.6999241507900204E-2</v>
          </cell>
          <cell r="GB903">
            <v>0.53587007555450827</v>
          </cell>
          <cell r="GC903">
            <v>1.2596515487127635</v>
          </cell>
          <cell r="GD903">
            <v>1.2360670996406093</v>
          </cell>
          <cell r="GE903">
            <v>1.2478593241766864</v>
          </cell>
          <cell r="GF903">
            <v>8484794.1502324603</v>
          </cell>
          <cell r="GG903">
            <v>19759.091204150081</v>
          </cell>
          <cell r="GH903">
            <v>23.418904276306307</v>
          </cell>
          <cell r="GI903">
            <v>370824.0636837018</v>
          </cell>
          <cell r="GK903">
            <v>23.418904276306307</v>
          </cell>
          <cell r="GL903" t="str">
            <v>S1AH03</v>
          </cell>
          <cell r="GM903">
            <v>92.48</v>
          </cell>
          <cell r="GN903">
            <v>0.67</v>
          </cell>
        </row>
        <row r="904">
          <cell r="D904" t="str">
            <v>S1AH04</v>
          </cell>
          <cell r="E904" t="str">
            <v>Módulo SP1</v>
          </cell>
          <cell r="F904" t="str">
            <v>51D004</v>
          </cell>
          <cell r="G904">
            <v>902</v>
          </cell>
          <cell r="H904" t="str">
            <v>51D004</v>
          </cell>
          <cell r="I904" t="str">
            <v>DO ALEGRE</v>
          </cell>
          <cell r="J904" t="str">
            <v>PARAIBUNA</v>
          </cell>
          <cell r="K904" t="str">
            <v>Fab. Jacareí</v>
          </cell>
          <cell r="L904">
            <v>26.37</v>
          </cell>
          <cell r="M904">
            <v>26.37</v>
          </cell>
          <cell r="N904">
            <v>9580.5300000000007</v>
          </cell>
          <cell r="O904">
            <v>0.33</v>
          </cell>
          <cell r="P904" t="str">
            <v>SZ</v>
          </cell>
          <cell r="Q904" t="str">
            <v>Sem IPC</v>
          </cell>
          <cell r="R904" t="str">
            <v>Sem IPC</v>
          </cell>
          <cell r="S904">
            <v>9580.5300000000007</v>
          </cell>
          <cell r="T904">
            <v>0.33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9580.5300000000007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9580.5300000000007</v>
          </cell>
          <cell r="AI904">
            <v>38700</v>
          </cell>
          <cell r="AJ904">
            <v>38700</v>
          </cell>
          <cell r="AK904">
            <v>43983</v>
          </cell>
          <cell r="AL904" t="str">
            <v>SP1</v>
          </cell>
          <cell r="AN904" t="str">
            <v>S1.Ca.9M</v>
          </cell>
          <cell r="AO904" t="str">
            <v>EGR002043</v>
          </cell>
          <cell r="AP904">
            <v>14.464065708418891</v>
          </cell>
          <cell r="AQ904">
            <v>2020</v>
          </cell>
          <cell r="AR904">
            <v>6</v>
          </cell>
          <cell r="AS904" t="str">
            <v>-</v>
          </cell>
          <cell r="AT904">
            <v>363.31171786120592</v>
          </cell>
          <cell r="AU904">
            <v>95.11</v>
          </cell>
          <cell r="AW904" t="str">
            <v>PROPRIA</v>
          </cell>
          <cell r="AX904" t="str">
            <v>PRÓPRIA</v>
          </cell>
          <cell r="AY904" t="str">
            <v>Módulo SP1DO ALEGREFab. Jacareí</v>
          </cell>
          <cell r="AZ904" t="str">
            <v>Jacareí</v>
          </cell>
          <cell r="BA904" t="str">
            <v>(Tora s/c 6,5 a 7 m)</v>
          </cell>
          <cell r="BB904" t="str">
            <v>Tora Vale</v>
          </cell>
          <cell r="BC904" t="str">
            <v>Módulo SP1DO ALEGRE</v>
          </cell>
          <cell r="BD904">
            <v>79</v>
          </cell>
          <cell r="BE904" t="str">
            <v>REFORMA</v>
          </cell>
          <cell r="BF904" t="str">
            <v>Reforma</v>
          </cell>
          <cell r="BG904" t="str">
            <v>FB</v>
          </cell>
          <cell r="BH904">
            <v>0.7</v>
          </cell>
          <cell r="BI904">
            <v>0</v>
          </cell>
          <cell r="BJ904">
            <v>0.30000000000000004</v>
          </cell>
          <cell r="BK904">
            <v>0.7</v>
          </cell>
          <cell r="BL904">
            <v>0</v>
          </cell>
          <cell r="BM904">
            <v>0.30000000000000004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3161.5749000000005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3161.5749000000005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26.37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26.37</v>
          </cell>
          <cell r="CN904">
            <v>0</v>
          </cell>
          <cell r="CO904">
            <v>0</v>
          </cell>
          <cell r="CP904">
            <v>0</v>
          </cell>
          <cell r="CQ904">
            <v>0</v>
          </cell>
          <cell r="CR904">
            <v>0</v>
          </cell>
          <cell r="CS904">
            <v>381.41741273100615</v>
          </cell>
          <cell r="CT904">
            <v>0</v>
          </cell>
          <cell r="CU904">
            <v>0</v>
          </cell>
          <cell r="CV904">
            <v>0</v>
          </cell>
          <cell r="CW904">
            <v>0</v>
          </cell>
          <cell r="CX904">
            <v>0</v>
          </cell>
          <cell r="CY904">
            <v>0</v>
          </cell>
          <cell r="CZ904">
            <v>381.41741273100615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  <cell r="DF904">
            <v>6706.3710000000001</v>
          </cell>
          <cell r="DG904">
            <v>0</v>
          </cell>
          <cell r="DH904">
            <v>0</v>
          </cell>
          <cell r="DI904">
            <v>0</v>
          </cell>
          <cell r="DJ904">
            <v>0</v>
          </cell>
          <cell r="DK904">
            <v>0</v>
          </cell>
          <cell r="DL904">
            <v>0</v>
          </cell>
          <cell r="DM904">
            <v>6706.3710000000001</v>
          </cell>
          <cell r="DN904">
            <v>0</v>
          </cell>
          <cell r="DO904">
            <v>0</v>
          </cell>
          <cell r="DP904">
            <v>0</v>
          </cell>
          <cell r="DQ904">
            <v>0</v>
          </cell>
          <cell r="DR904">
            <v>0</v>
          </cell>
          <cell r="DS904">
            <v>2874.1590000000006</v>
          </cell>
          <cell r="DT904">
            <v>0</v>
          </cell>
          <cell r="DU904">
            <v>0</v>
          </cell>
          <cell r="DV904">
            <v>0</v>
          </cell>
          <cell r="DW904">
            <v>0</v>
          </cell>
          <cell r="DX904">
            <v>0</v>
          </cell>
          <cell r="DY904">
            <v>0</v>
          </cell>
          <cell r="DZ904">
            <v>2874.1590000000006</v>
          </cell>
          <cell r="EA904">
            <v>0</v>
          </cell>
          <cell r="EB904">
            <v>0</v>
          </cell>
          <cell r="EC904">
            <v>0</v>
          </cell>
          <cell r="ED904">
            <v>0</v>
          </cell>
          <cell r="EE904">
            <v>0</v>
          </cell>
          <cell r="EF904">
            <v>911204.20830000006</v>
          </cell>
          <cell r="EG904">
            <v>0</v>
          </cell>
          <cell r="EH904">
            <v>0</v>
          </cell>
          <cell r="EI904">
            <v>0</v>
          </cell>
          <cell r="EJ904">
            <v>0</v>
          </cell>
          <cell r="EK904">
            <v>0</v>
          </cell>
          <cell r="EL904">
            <v>0</v>
          </cell>
          <cell r="EM904">
            <v>911204.20830000006</v>
          </cell>
          <cell r="EN904">
            <v>18.459</v>
          </cell>
          <cell r="EO904">
            <v>0</v>
          </cell>
          <cell r="EP904">
            <v>7.9110000000000014</v>
          </cell>
          <cell r="EQ904">
            <v>18.459</v>
          </cell>
          <cell r="ER904">
            <v>0</v>
          </cell>
          <cell r="ES904">
            <v>7.9110000000000014</v>
          </cell>
          <cell r="ET904">
            <v>6706.3710000000001</v>
          </cell>
          <cell r="EU904">
            <v>0</v>
          </cell>
          <cell r="EV904">
            <v>2874.1590000000006</v>
          </cell>
          <cell r="EW904">
            <v>6706.3710000000001</v>
          </cell>
          <cell r="EX904">
            <v>0</v>
          </cell>
          <cell r="EY904">
            <v>2874.1590000000006</v>
          </cell>
          <cell r="EZ904" t="str">
            <v>51D004</v>
          </cell>
          <cell r="FA904" t="str">
            <v>Reforma</v>
          </cell>
          <cell r="FB904" t="str">
            <v>Não</v>
          </cell>
          <cell r="FC904" t="str">
            <v>Sim</v>
          </cell>
          <cell r="FL904">
            <v>25.118229216128235</v>
          </cell>
          <cell r="FM904" t="str">
            <v>EGR002043Fab. Jacareí</v>
          </cell>
          <cell r="FN904">
            <v>489.88461538461536</v>
          </cell>
          <cell r="FO904">
            <v>4.1457352884138254</v>
          </cell>
          <cell r="FP904">
            <v>510.1939347571257</v>
          </cell>
          <cell r="FQ904">
            <v>-25.75</v>
          </cell>
          <cell r="FR904">
            <v>403.41386367189642</v>
          </cell>
          <cell r="FS904">
            <v>374.25880000000001</v>
          </cell>
          <cell r="FT904">
            <v>146.52459186298884</v>
          </cell>
          <cell r="FU904">
            <v>549.93845553488529</v>
          </cell>
          <cell r="FV904">
            <v>0.53036923076923093</v>
          </cell>
          <cell r="FW904">
            <v>-4.1711525279625361</v>
          </cell>
          <cell r="FX904">
            <v>0.50824672119246472</v>
          </cell>
          <cell r="FY904">
            <v>0.45935687252549867</v>
          </cell>
          <cell r="FZ904">
            <v>0.44507999999999998</v>
          </cell>
          <cell r="GA904">
            <v>6.5192925978836941E-2</v>
          </cell>
          <cell r="GB904">
            <v>0.52454979850433558</v>
          </cell>
          <cell r="GC904">
            <v>1.3651934968331645</v>
          </cell>
          <cell r="GD904">
            <v>1.3236400095441563</v>
          </cell>
          <cell r="GE904">
            <v>1.3444167531886604</v>
          </cell>
          <cell r="GF904">
            <v>5268701.871405635</v>
          </cell>
          <cell r="GG904">
            <v>12880.225036426556</v>
          </cell>
          <cell r="GH904">
            <v>23.23832197499371</v>
          </cell>
          <cell r="GI904">
            <v>222635.44083108651</v>
          </cell>
          <cell r="GK904">
            <v>23.23832197499371</v>
          </cell>
          <cell r="GL904" t="str">
            <v>S1AH04</v>
          </cell>
          <cell r="GM904">
            <v>92.48</v>
          </cell>
          <cell r="GN904">
            <v>2.63</v>
          </cell>
        </row>
        <row r="905">
          <cell r="D905" t="str">
            <v>S1AH05</v>
          </cell>
          <cell r="E905" t="str">
            <v>Módulo SP1</v>
          </cell>
          <cell r="F905" t="str">
            <v>51D005</v>
          </cell>
          <cell r="G905">
            <v>903</v>
          </cell>
          <cell r="H905" t="str">
            <v>51D005</v>
          </cell>
          <cell r="I905" t="str">
            <v>DO ALEGRE</v>
          </cell>
          <cell r="J905" t="str">
            <v>PARAIBUNA</v>
          </cell>
          <cell r="K905" t="str">
            <v>Fab. Jacareí</v>
          </cell>
          <cell r="L905">
            <v>39.04</v>
          </cell>
          <cell r="M905">
            <v>39.04</v>
          </cell>
          <cell r="N905">
            <v>14130.15</v>
          </cell>
          <cell r="O905">
            <v>0.33</v>
          </cell>
          <cell r="P905" t="str">
            <v>SZ</v>
          </cell>
          <cell r="Q905" t="str">
            <v>Sem IPC</v>
          </cell>
          <cell r="R905" t="str">
            <v>Sem IPC</v>
          </cell>
          <cell r="S905">
            <v>14130.15</v>
          </cell>
          <cell r="T905">
            <v>0.33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9123.8941647942411</v>
          </cell>
          <cell r="AB905">
            <v>5006.2558352057586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14130.15</v>
          </cell>
          <cell r="AI905">
            <v>38902</v>
          </cell>
          <cell r="AJ905">
            <v>38902</v>
          </cell>
          <cell r="AK905">
            <v>43983</v>
          </cell>
          <cell r="AL905" t="str">
            <v>SP1</v>
          </cell>
          <cell r="AN905" t="str">
            <v>S1.Ca.9M</v>
          </cell>
          <cell r="AO905" t="str">
            <v>SP0617</v>
          </cell>
          <cell r="AP905">
            <v>13.911019849418206</v>
          </cell>
          <cell r="AQ905">
            <v>2020</v>
          </cell>
          <cell r="AR905">
            <v>6</v>
          </cell>
          <cell r="AS905" t="str">
            <v>-</v>
          </cell>
          <cell r="AT905">
            <v>361.94031762295083</v>
          </cell>
          <cell r="AU905">
            <v>96.02</v>
          </cell>
          <cell r="AW905" t="str">
            <v>PROPRIA</v>
          </cell>
          <cell r="AX905" t="str">
            <v>PRÓPRIA</v>
          </cell>
          <cell r="AY905" t="str">
            <v>Módulo SP1DO ALEGREFab. Jacareí</v>
          </cell>
          <cell r="AZ905" t="str">
            <v>Jacareí</v>
          </cell>
          <cell r="BA905" t="str">
            <v>(Tora s/c 6,5 a 7 m)</v>
          </cell>
          <cell r="BB905" t="str">
            <v>Tora Vale</v>
          </cell>
          <cell r="BC905" t="str">
            <v>Módulo SP1DO ALEGRE</v>
          </cell>
          <cell r="BD905">
            <v>79</v>
          </cell>
          <cell r="BE905" t="str">
            <v>REFORMA</v>
          </cell>
          <cell r="BF905" t="str">
            <v>Reforma</v>
          </cell>
          <cell r="BG905" t="str">
            <v>FB</v>
          </cell>
          <cell r="BH905">
            <v>0.7</v>
          </cell>
          <cell r="BI905">
            <v>0</v>
          </cell>
          <cell r="BJ905">
            <v>0.30000000000000004</v>
          </cell>
          <cell r="BK905">
            <v>0.7</v>
          </cell>
          <cell r="BL905">
            <v>0</v>
          </cell>
          <cell r="BM905">
            <v>0.30000000000000004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3010.8850743820999</v>
          </cell>
          <cell r="BT905">
            <v>1652.0644256179005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4662.9494999999997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25.208283577567624</v>
          </cell>
          <cell r="CG905">
            <v>13.831716422432374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39.04</v>
          </cell>
          <cell r="CN905">
            <v>0</v>
          </cell>
          <cell r="CO905">
            <v>0</v>
          </cell>
          <cell r="CP905">
            <v>0</v>
          </cell>
          <cell r="CQ905">
            <v>0</v>
          </cell>
          <cell r="CR905">
            <v>0</v>
          </cell>
          <cell r="CS905">
            <v>350.67293321730619</v>
          </cell>
          <cell r="CT905">
            <v>192.41328170398054</v>
          </cell>
          <cell r="CU905">
            <v>0</v>
          </cell>
          <cell r="CV905">
            <v>0</v>
          </cell>
          <cell r="CW905">
            <v>0</v>
          </cell>
          <cell r="CX905">
            <v>0</v>
          </cell>
          <cell r="CY905">
            <v>0</v>
          </cell>
          <cell r="CZ905">
            <v>543.0862149212868</v>
          </cell>
          <cell r="DA905">
            <v>0</v>
          </cell>
          <cell r="DB905">
            <v>0</v>
          </cell>
          <cell r="DC905">
            <v>0</v>
          </cell>
          <cell r="DD905">
            <v>0</v>
          </cell>
          <cell r="DE905">
            <v>0</v>
          </cell>
          <cell r="DF905">
            <v>6386.725915355968</v>
          </cell>
          <cell r="DG905">
            <v>3504.3790846440306</v>
          </cell>
          <cell r="DH905">
            <v>0</v>
          </cell>
          <cell r="DI905">
            <v>0</v>
          </cell>
          <cell r="DJ905">
            <v>0</v>
          </cell>
          <cell r="DK905">
            <v>0</v>
          </cell>
          <cell r="DL905">
            <v>0</v>
          </cell>
          <cell r="DM905">
            <v>9891.1049999999996</v>
          </cell>
          <cell r="DN905">
            <v>0</v>
          </cell>
          <cell r="DO905">
            <v>0</v>
          </cell>
          <cell r="DP905">
            <v>0</v>
          </cell>
          <cell r="DQ905">
            <v>0</v>
          </cell>
          <cell r="DR905">
            <v>0</v>
          </cell>
          <cell r="DS905">
            <v>2737.1682494382731</v>
          </cell>
          <cell r="DT905">
            <v>1501.8767505617279</v>
          </cell>
          <cell r="DU905">
            <v>0</v>
          </cell>
          <cell r="DV905">
            <v>0</v>
          </cell>
          <cell r="DW905">
            <v>0</v>
          </cell>
          <cell r="DX905">
            <v>0</v>
          </cell>
          <cell r="DY905">
            <v>0</v>
          </cell>
          <cell r="DZ905">
            <v>4239.0450000000001</v>
          </cell>
          <cell r="EA905">
            <v>0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876076.317703543</v>
          </cell>
          <cell r="EG905">
            <v>480700.68529645691</v>
          </cell>
          <cell r="EH905">
            <v>0</v>
          </cell>
          <cell r="EI905">
            <v>0</v>
          </cell>
          <cell r="EJ905">
            <v>0</v>
          </cell>
          <cell r="EK905">
            <v>0</v>
          </cell>
          <cell r="EL905">
            <v>0</v>
          </cell>
          <cell r="EM905">
            <v>1356777.0029999998</v>
          </cell>
          <cell r="EN905">
            <v>27.327999999999999</v>
          </cell>
          <cell r="EO905">
            <v>0</v>
          </cell>
          <cell r="EP905">
            <v>11.712000000000002</v>
          </cell>
          <cell r="EQ905">
            <v>27.327999999999999</v>
          </cell>
          <cell r="ER905">
            <v>0</v>
          </cell>
          <cell r="ES905">
            <v>11.712000000000002</v>
          </cell>
          <cell r="ET905">
            <v>9891.1049999999996</v>
          </cell>
          <cell r="EU905">
            <v>0</v>
          </cell>
          <cell r="EV905">
            <v>4239.0450000000001</v>
          </cell>
          <cell r="EW905">
            <v>9891.1049999999996</v>
          </cell>
          <cell r="EX905">
            <v>0</v>
          </cell>
          <cell r="EY905">
            <v>4239.0450000000001</v>
          </cell>
          <cell r="EZ905" t="str">
            <v>51D005</v>
          </cell>
          <cell r="FA905" t="str">
            <v>Reforma</v>
          </cell>
          <cell r="FB905" t="str">
            <v>Não</v>
          </cell>
          <cell r="FC905" t="str">
            <v>Sim</v>
          </cell>
          <cell r="FL905">
            <v>26.018244639201495</v>
          </cell>
          <cell r="FM905" t="str">
            <v>SP0617Fab. Jacareí</v>
          </cell>
          <cell r="FN905">
            <v>489.88461538461536</v>
          </cell>
          <cell r="FO905">
            <v>3.9623041021113803</v>
          </cell>
          <cell r="FP905">
            <v>509.29533359561253</v>
          </cell>
          <cell r="FQ905">
            <v>-25.75</v>
          </cell>
          <cell r="FR905">
            <v>403.35503178146291</v>
          </cell>
          <cell r="FS905">
            <v>374.25880000000001</v>
          </cell>
          <cell r="FT905">
            <v>145.53476177478493</v>
          </cell>
          <cell r="FU905">
            <v>548.88979355624781</v>
          </cell>
          <cell r="FV905">
            <v>0.53036923076923093</v>
          </cell>
          <cell r="FW905">
            <v>-3.9870913308639393</v>
          </cell>
          <cell r="FX905">
            <v>0.50922292514766121</v>
          </cell>
          <cell r="FY905">
            <v>0.45949535619279452</v>
          </cell>
          <cell r="FZ905">
            <v>0.44507999999999998</v>
          </cell>
          <cell r="GA905">
            <v>6.6220401361490877E-2</v>
          </cell>
          <cell r="GB905">
            <v>0.52571575755428546</v>
          </cell>
          <cell r="GC905">
            <v>1.3498348770620248</v>
          </cell>
          <cell r="GD905">
            <v>1.3148421854917807</v>
          </cell>
          <cell r="GE905">
            <v>1.3323385312769027</v>
          </cell>
          <cell r="GF905">
            <v>7755895.1164188152</v>
          </cell>
          <cell r="GG905">
            <v>18826.143297722327</v>
          </cell>
          <cell r="GH905">
            <v>23.23832197499371</v>
          </cell>
          <cell r="GI905">
            <v>328360.97525495733</v>
          </cell>
          <cell r="GK905">
            <v>23.23832197499371</v>
          </cell>
          <cell r="GL905" t="str">
            <v>S1AH05</v>
          </cell>
          <cell r="GM905">
            <v>92.97</v>
          </cell>
          <cell r="GN905">
            <v>3.05</v>
          </cell>
        </row>
        <row r="906">
          <cell r="D906" t="str">
            <v>S1AH06</v>
          </cell>
          <cell r="E906" t="str">
            <v>Módulo SP1</v>
          </cell>
          <cell r="F906" t="str">
            <v>51D006</v>
          </cell>
          <cell r="G906">
            <v>904</v>
          </cell>
          <cell r="H906" t="str">
            <v>51D006</v>
          </cell>
          <cell r="I906" t="str">
            <v>DO ALEGRE</v>
          </cell>
          <cell r="J906" t="str">
            <v>PARAIBUNA</v>
          </cell>
          <cell r="K906" t="str">
            <v>Fab. Jacareí</v>
          </cell>
          <cell r="L906">
            <v>9.85</v>
          </cell>
          <cell r="M906">
            <v>9.85</v>
          </cell>
          <cell r="N906">
            <v>4226.28</v>
          </cell>
          <cell r="O906">
            <v>0.35</v>
          </cell>
          <cell r="P906" t="str">
            <v>SZ</v>
          </cell>
          <cell r="Q906" t="str">
            <v>Sem IPC</v>
          </cell>
          <cell r="R906" t="str">
            <v>Sem IPC</v>
          </cell>
          <cell r="S906">
            <v>4226.28</v>
          </cell>
          <cell r="T906">
            <v>0.35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4226.28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4226.28</v>
          </cell>
          <cell r="AI906">
            <v>38783</v>
          </cell>
          <cell r="AJ906">
            <v>38783</v>
          </cell>
          <cell r="AK906">
            <v>44013</v>
          </cell>
          <cell r="AL906" t="str">
            <v>SP1</v>
          </cell>
          <cell r="AN906" t="str">
            <v>S1.Ca.9O</v>
          </cell>
          <cell r="AO906" t="str">
            <v>EGR002043</v>
          </cell>
          <cell r="AP906">
            <v>14.318959616700889</v>
          </cell>
          <cell r="AQ906">
            <v>2020</v>
          </cell>
          <cell r="AR906">
            <v>7</v>
          </cell>
          <cell r="AS906" t="str">
            <v>-</v>
          </cell>
          <cell r="AT906">
            <v>429.06395939086292</v>
          </cell>
          <cell r="AU906">
            <v>96.69</v>
          </cell>
          <cell r="AW906" t="str">
            <v>PROPRIA</v>
          </cell>
          <cell r="AX906" t="str">
            <v>PRÓPRIA</v>
          </cell>
          <cell r="AY906" t="str">
            <v>Módulo SP1DO ALEGREFab. Jacareí</v>
          </cell>
          <cell r="AZ906" t="str">
            <v>Jacareí</v>
          </cell>
          <cell r="BA906" t="str">
            <v>(Tora s/c 6,5 a 7 m)</v>
          </cell>
          <cell r="BB906" t="str">
            <v>Tora Vale</v>
          </cell>
          <cell r="BC906" t="str">
            <v>Módulo SP1DO ALEGRE</v>
          </cell>
          <cell r="BD906">
            <v>79</v>
          </cell>
          <cell r="BE906" t="str">
            <v>REFORMA</v>
          </cell>
          <cell r="BF906" t="str">
            <v>Reforma</v>
          </cell>
          <cell r="BG906" t="str">
            <v>FB</v>
          </cell>
          <cell r="BH906">
            <v>0.7</v>
          </cell>
          <cell r="BI906">
            <v>0</v>
          </cell>
          <cell r="BJ906">
            <v>0.30000000000000004</v>
          </cell>
          <cell r="BK906">
            <v>0.7</v>
          </cell>
          <cell r="BL906">
            <v>0</v>
          </cell>
          <cell r="BM906">
            <v>0.30000000000000004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1479.1979999999999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1479.1979999999999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9.85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9.85</v>
          </cell>
          <cell r="CN906">
            <v>0</v>
          </cell>
          <cell r="CO906">
            <v>0</v>
          </cell>
          <cell r="CP906">
            <v>0</v>
          </cell>
          <cell r="CQ906">
            <v>0</v>
          </cell>
          <cell r="CR906">
            <v>0</v>
          </cell>
          <cell r="CS906">
            <v>0</v>
          </cell>
          <cell r="CT906">
            <v>141.04175222450374</v>
          </cell>
          <cell r="CU906">
            <v>0</v>
          </cell>
          <cell r="CV906">
            <v>0</v>
          </cell>
          <cell r="CW906">
            <v>0</v>
          </cell>
          <cell r="CX906">
            <v>0</v>
          </cell>
          <cell r="CY906">
            <v>0</v>
          </cell>
          <cell r="CZ906">
            <v>141.04175222450374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  <cell r="DF906">
            <v>0</v>
          </cell>
          <cell r="DG906">
            <v>2958.3959999999997</v>
          </cell>
          <cell r="DH906">
            <v>0</v>
          </cell>
          <cell r="DI906">
            <v>0</v>
          </cell>
          <cell r="DJ906">
            <v>0</v>
          </cell>
          <cell r="DK906">
            <v>0</v>
          </cell>
          <cell r="DL906">
            <v>0</v>
          </cell>
          <cell r="DM906">
            <v>2958.3959999999997</v>
          </cell>
          <cell r="DN906">
            <v>0</v>
          </cell>
          <cell r="DO906">
            <v>0</v>
          </cell>
          <cell r="DP906">
            <v>0</v>
          </cell>
          <cell r="DQ906">
            <v>0</v>
          </cell>
          <cell r="DR906">
            <v>0</v>
          </cell>
          <cell r="DS906">
            <v>0</v>
          </cell>
          <cell r="DT906">
            <v>1267.884</v>
          </cell>
          <cell r="DU906">
            <v>0</v>
          </cell>
          <cell r="DV906">
            <v>0</v>
          </cell>
          <cell r="DW906">
            <v>0</v>
          </cell>
          <cell r="DX906">
            <v>0</v>
          </cell>
          <cell r="DY906">
            <v>0</v>
          </cell>
          <cell r="DZ906">
            <v>1267.884</v>
          </cell>
          <cell r="EA906">
            <v>0</v>
          </cell>
          <cell r="EB906">
            <v>0</v>
          </cell>
          <cell r="EC906">
            <v>0</v>
          </cell>
          <cell r="ED906">
            <v>0</v>
          </cell>
          <cell r="EE906">
            <v>0</v>
          </cell>
          <cell r="EF906">
            <v>0</v>
          </cell>
          <cell r="EG906">
            <v>408639.01319999999</v>
          </cell>
          <cell r="EH906">
            <v>0</v>
          </cell>
          <cell r="EI906">
            <v>0</v>
          </cell>
          <cell r="EJ906">
            <v>0</v>
          </cell>
          <cell r="EK906">
            <v>0</v>
          </cell>
          <cell r="EL906">
            <v>0</v>
          </cell>
          <cell r="EM906">
            <v>408639.01319999999</v>
          </cell>
          <cell r="EN906">
            <v>6.8949999999999996</v>
          </cell>
          <cell r="EO906">
            <v>0</v>
          </cell>
          <cell r="EP906">
            <v>2.9550000000000005</v>
          </cell>
          <cell r="EQ906">
            <v>6.8949999999999996</v>
          </cell>
          <cell r="ER906">
            <v>0</v>
          </cell>
          <cell r="ES906">
            <v>2.9550000000000005</v>
          </cell>
          <cell r="ET906">
            <v>2958.3959999999997</v>
          </cell>
          <cell r="EU906">
            <v>0</v>
          </cell>
          <cell r="EV906">
            <v>1267.884</v>
          </cell>
          <cell r="EW906">
            <v>2958.3959999999997</v>
          </cell>
          <cell r="EX906">
            <v>0</v>
          </cell>
          <cell r="EY906">
            <v>1267.884</v>
          </cell>
          <cell r="EZ906" t="str">
            <v>51D006</v>
          </cell>
          <cell r="FA906" t="str">
            <v>Reforma</v>
          </cell>
          <cell r="FB906" t="str">
            <v>Não</v>
          </cell>
          <cell r="FC906" t="str">
            <v>Sim</v>
          </cell>
          <cell r="FL906">
            <v>29.964744009084644</v>
          </cell>
          <cell r="FM906" t="str">
            <v>EGR002043Fab. Jacareí</v>
          </cell>
          <cell r="FN906">
            <v>489.88461538461536</v>
          </cell>
          <cell r="FO906">
            <v>3.184749736840053</v>
          </cell>
          <cell r="FP906">
            <v>505.48621438389682</v>
          </cell>
          <cell r="FQ906">
            <v>-25.75</v>
          </cell>
          <cell r="FR906">
            <v>403.43097274283082</v>
          </cell>
          <cell r="FS906">
            <v>374.25880000000001</v>
          </cell>
          <cell r="FT906">
            <v>141.45613526100666</v>
          </cell>
          <cell r="FU906">
            <v>544.88710800383751</v>
          </cell>
          <cell r="FV906">
            <v>0.53036923076923093</v>
          </cell>
          <cell r="FW906">
            <v>-3.2067744160336948</v>
          </cell>
          <cell r="FX906">
            <v>0.51336148596640852</v>
          </cell>
          <cell r="FY906">
            <v>0.45941173524177087</v>
          </cell>
          <cell r="FZ906">
            <v>0.44507999999999998</v>
          </cell>
          <cell r="GA906">
            <v>7.0480174244437796E-2</v>
          </cell>
          <cell r="GB906">
            <v>0.52989190948620868</v>
          </cell>
          <cell r="GC906">
            <v>1.3266074315696361</v>
          </cell>
          <cell r="GD906">
            <v>1.2831948346323439</v>
          </cell>
          <cell r="GE906">
            <v>1.3049011331009899</v>
          </cell>
          <cell r="GF906">
            <v>2302845.4868144584</v>
          </cell>
          <cell r="GG906">
            <v>5514.8775608020514</v>
          </cell>
          <cell r="GH906">
            <v>23.198101781251012</v>
          </cell>
          <cell r="GI906">
            <v>98041.673596065521</v>
          </cell>
          <cell r="GK906">
            <v>23.198101781251012</v>
          </cell>
          <cell r="GL906" t="str">
            <v>S1AH06</v>
          </cell>
          <cell r="GM906">
            <v>92.48</v>
          </cell>
          <cell r="GN906">
            <v>4.21</v>
          </cell>
        </row>
        <row r="907">
          <cell r="D907" t="str">
            <v>S1AH07</v>
          </cell>
          <cell r="E907" t="str">
            <v>Módulo SP1</v>
          </cell>
          <cell r="F907" t="str">
            <v>51D007</v>
          </cell>
          <cell r="G907">
            <v>905</v>
          </cell>
          <cell r="H907" t="str">
            <v>51D007</v>
          </cell>
          <cell r="I907" t="str">
            <v>DO ALEGRE</v>
          </cell>
          <cell r="J907" t="str">
            <v>PARAIBUNA</v>
          </cell>
          <cell r="K907" t="str">
            <v>Fab. Jacareí</v>
          </cell>
          <cell r="L907">
            <v>29.13</v>
          </cell>
          <cell r="M907">
            <v>29.13</v>
          </cell>
          <cell r="N907">
            <v>10450.58</v>
          </cell>
          <cell r="O907">
            <v>0.3</v>
          </cell>
          <cell r="P907" t="str">
            <v>SZ</v>
          </cell>
          <cell r="Q907" t="str">
            <v>Sem IPC</v>
          </cell>
          <cell r="R907" t="str">
            <v>Sem IPC</v>
          </cell>
          <cell r="S907">
            <v>10450.58</v>
          </cell>
          <cell r="T907">
            <v>0.3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10450.58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10450.58</v>
          </cell>
          <cell r="AI907">
            <v>40179</v>
          </cell>
          <cell r="AJ907">
            <v>40179</v>
          </cell>
          <cell r="AK907">
            <v>44013</v>
          </cell>
          <cell r="AL907" t="str">
            <v>SP1</v>
          </cell>
          <cell r="AN907" t="str">
            <v>S1.Ca.9M</v>
          </cell>
          <cell r="AO907" t="str">
            <v>ESADIV000</v>
          </cell>
          <cell r="AP907">
            <v>10.496919917864476</v>
          </cell>
          <cell r="AQ907">
            <v>2020</v>
          </cell>
          <cell r="AR907">
            <v>7</v>
          </cell>
          <cell r="AS907" t="str">
            <v>-</v>
          </cell>
          <cell r="AT907">
            <v>358.7566083075867</v>
          </cell>
          <cell r="AU907">
            <v>96.3</v>
          </cell>
          <cell r="AW907" t="str">
            <v>PROPRIA</v>
          </cell>
          <cell r="AX907" t="str">
            <v>PRÓPRIA</v>
          </cell>
          <cell r="AY907" t="str">
            <v>Módulo SP1DO ALEGREFab. Jacareí</v>
          </cell>
          <cell r="AZ907" t="str">
            <v>Jacareí</v>
          </cell>
          <cell r="BA907" t="str">
            <v>(Tora s/c 6,5 a 7 m)</v>
          </cell>
          <cell r="BB907" t="str">
            <v>Tora Vale</v>
          </cell>
          <cell r="BC907" t="str">
            <v>Módulo SP1DO ALEGRE</v>
          </cell>
          <cell r="BD907">
            <v>79</v>
          </cell>
          <cell r="BE907" t="str">
            <v>CONDUÇAO</v>
          </cell>
          <cell r="BF907" t="str">
            <v>Rebrota</v>
          </cell>
          <cell r="BG907" t="str">
            <v>FB</v>
          </cell>
          <cell r="BH907">
            <v>0.7</v>
          </cell>
          <cell r="BI907">
            <v>0</v>
          </cell>
          <cell r="BJ907">
            <v>0.30000000000000004</v>
          </cell>
          <cell r="BK907">
            <v>0.7</v>
          </cell>
          <cell r="BL907">
            <v>0</v>
          </cell>
          <cell r="BM907">
            <v>0.30000000000000004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3135.174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3135.174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29.13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29.13</v>
          </cell>
          <cell r="CN907">
            <v>0</v>
          </cell>
          <cell r="CO907">
            <v>0</v>
          </cell>
          <cell r="CP907">
            <v>0</v>
          </cell>
          <cell r="CQ907">
            <v>0</v>
          </cell>
          <cell r="CR907">
            <v>0</v>
          </cell>
          <cell r="CS907">
            <v>0</v>
          </cell>
          <cell r="CT907">
            <v>305.77527720739215</v>
          </cell>
          <cell r="CU907">
            <v>0</v>
          </cell>
          <cell r="CV907">
            <v>0</v>
          </cell>
          <cell r="CW907">
            <v>0</v>
          </cell>
          <cell r="CX907">
            <v>0</v>
          </cell>
          <cell r="CY907">
            <v>0</v>
          </cell>
          <cell r="CZ907">
            <v>305.77527720739215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  <cell r="DF907">
            <v>0</v>
          </cell>
          <cell r="DG907">
            <v>7315.405999999999</v>
          </cell>
          <cell r="DH907">
            <v>0</v>
          </cell>
          <cell r="DI907">
            <v>0</v>
          </cell>
          <cell r="DJ907">
            <v>0</v>
          </cell>
          <cell r="DK907">
            <v>0</v>
          </cell>
          <cell r="DL907">
            <v>0</v>
          </cell>
          <cell r="DM907">
            <v>7315.405999999999</v>
          </cell>
          <cell r="DN907">
            <v>0</v>
          </cell>
          <cell r="DO907">
            <v>0</v>
          </cell>
          <cell r="DP907">
            <v>0</v>
          </cell>
          <cell r="DQ907">
            <v>0</v>
          </cell>
          <cell r="DR907">
            <v>0</v>
          </cell>
          <cell r="DS907">
            <v>0</v>
          </cell>
          <cell r="DT907">
            <v>3135.1740000000009</v>
          </cell>
          <cell r="DU907">
            <v>0</v>
          </cell>
          <cell r="DV907">
            <v>0</v>
          </cell>
          <cell r="DW907">
            <v>0</v>
          </cell>
          <cell r="DX907">
            <v>0</v>
          </cell>
          <cell r="DY907">
            <v>0</v>
          </cell>
          <cell r="DZ907">
            <v>3135.1740000000009</v>
          </cell>
          <cell r="EA907">
            <v>0</v>
          </cell>
          <cell r="EB907">
            <v>0</v>
          </cell>
          <cell r="EC907">
            <v>0</v>
          </cell>
          <cell r="ED907">
            <v>0</v>
          </cell>
          <cell r="EE907">
            <v>0</v>
          </cell>
          <cell r="EF907">
            <v>0</v>
          </cell>
          <cell r="EG907">
            <v>1006390.8539999999</v>
          </cell>
          <cell r="EH907">
            <v>0</v>
          </cell>
          <cell r="EI907">
            <v>0</v>
          </cell>
          <cell r="EJ907">
            <v>0</v>
          </cell>
          <cell r="EK907">
            <v>0</v>
          </cell>
          <cell r="EL907">
            <v>0</v>
          </cell>
          <cell r="EM907">
            <v>1006390.8539999999</v>
          </cell>
          <cell r="EN907">
            <v>20.390999999999998</v>
          </cell>
          <cell r="EO907">
            <v>0</v>
          </cell>
          <cell r="EP907">
            <v>8.7390000000000008</v>
          </cell>
          <cell r="EQ907">
            <v>20.390999999999998</v>
          </cell>
          <cell r="ER907">
            <v>0</v>
          </cell>
          <cell r="ES907">
            <v>8.7390000000000008</v>
          </cell>
          <cell r="ET907">
            <v>7315.405999999999</v>
          </cell>
          <cell r="EU907">
            <v>0</v>
          </cell>
          <cell r="EV907">
            <v>3135.1740000000004</v>
          </cell>
          <cell r="EW907">
            <v>7315.405999999999</v>
          </cell>
          <cell r="EX907">
            <v>0</v>
          </cell>
          <cell r="EY907">
            <v>3135.1740000000004</v>
          </cell>
          <cell r="EZ907" t="str">
            <v>51D007</v>
          </cell>
          <cell r="FA907" t="str">
            <v>Reforma</v>
          </cell>
          <cell r="FB907" t="str">
            <v>Não</v>
          </cell>
          <cell r="FC907" t="str">
            <v>Sim</v>
          </cell>
          <cell r="FL907">
            <v>34.177321644326042</v>
          </cell>
          <cell r="FM907" t="str">
            <v>ESADIV000Fab. Jacareí</v>
          </cell>
          <cell r="FN907">
            <v>489.88461538461536</v>
          </cell>
          <cell r="FO907">
            <v>2.4028906598442124</v>
          </cell>
          <cell r="FP907">
            <v>501.65600705170601</v>
          </cell>
          <cell r="FQ907">
            <v>-25.75</v>
          </cell>
          <cell r="FR907">
            <v>395.5452279463168</v>
          </cell>
          <cell r="FS907">
            <v>374.25880000000001</v>
          </cell>
          <cell r="FT907">
            <v>134.64307934239935</v>
          </cell>
          <cell r="FU907">
            <v>530.18830728871615</v>
          </cell>
          <cell r="FV907">
            <v>0.53036923076923093</v>
          </cell>
          <cell r="FW907">
            <v>-2.4219665346931851</v>
          </cell>
          <cell r="FX907">
            <v>0.51752386548969054</v>
          </cell>
          <cell r="FY907">
            <v>0.45611090822156347</v>
          </cell>
          <cell r="FZ907">
            <v>0.44507999999999998</v>
          </cell>
          <cell r="GA907">
            <v>7.4239321658091897E-2</v>
          </cell>
          <cell r="GB907">
            <v>0.53035022987965541</v>
          </cell>
          <cell r="GC907">
            <v>1.2726103821649439</v>
          </cell>
          <cell r="GD907">
            <v>1.2718646366645125</v>
          </cell>
          <cell r="GE907">
            <v>1.2722375094147282</v>
          </cell>
          <cell r="GF907">
            <v>5540775.3203853108</v>
          </cell>
          <cell r="GG907">
            <v>13295.61987113937</v>
          </cell>
          <cell r="GH907">
            <v>23.534333999999717</v>
          </cell>
          <cell r="GI907">
            <v>245947.44021371705</v>
          </cell>
          <cell r="GK907">
            <v>23.534333999999717</v>
          </cell>
          <cell r="GL907" t="str">
            <v>S1AH07</v>
          </cell>
          <cell r="GM907">
            <v>92.48</v>
          </cell>
          <cell r="GN907">
            <v>3.82</v>
          </cell>
        </row>
        <row r="908">
          <cell r="D908" t="str">
            <v>S1AH09</v>
          </cell>
          <cell r="E908" t="str">
            <v>Módulo SP1</v>
          </cell>
          <cell r="F908" t="str">
            <v>51D009</v>
          </cell>
          <cell r="G908">
            <v>906</v>
          </cell>
          <cell r="H908" t="str">
            <v>51D009</v>
          </cell>
          <cell r="I908" t="str">
            <v>DO ALEGRE</v>
          </cell>
          <cell r="J908" t="str">
            <v>PARAIBUNA</v>
          </cell>
          <cell r="K908" t="str">
            <v>Fab. Jacareí</v>
          </cell>
          <cell r="L908">
            <v>39.869999999999997</v>
          </cell>
          <cell r="M908">
            <v>39.869999999999997</v>
          </cell>
          <cell r="N908">
            <v>16430.080000000002</v>
          </cell>
          <cell r="O908">
            <v>0.28999999999999998</v>
          </cell>
          <cell r="P908" t="str">
            <v>SZ</v>
          </cell>
          <cell r="Q908" t="str">
            <v>Sem IPC</v>
          </cell>
          <cell r="R908" t="str">
            <v>Sem IPC</v>
          </cell>
          <cell r="S908">
            <v>16430.080000000002</v>
          </cell>
          <cell r="T908">
            <v>0.28999999999999998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16430.080000000002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16430.080000000002</v>
          </cell>
          <cell r="AI908">
            <v>40085</v>
          </cell>
          <cell r="AJ908">
            <v>40085</v>
          </cell>
          <cell r="AK908">
            <v>44013</v>
          </cell>
          <cell r="AL908" t="str">
            <v>SP1</v>
          </cell>
          <cell r="AN908" t="str">
            <v>S1.Ca.9M</v>
          </cell>
          <cell r="AO908" t="str">
            <v>SP0032</v>
          </cell>
          <cell r="AP908">
            <v>10.754277891854894</v>
          </cell>
          <cell r="AQ908">
            <v>2020</v>
          </cell>
          <cell r="AR908">
            <v>7</v>
          </cell>
          <cell r="AS908" t="str">
            <v>-</v>
          </cell>
          <cell r="AT908">
            <v>412.09129671432163</v>
          </cell>
          <cell r="AU908">
            <v>95.4</v>
          </cell>
          <cell r="AW908" t="str">
            <v>PROPRIA</v>
          </cell>
          <cell r="AX908" t="str">
            <v>PRÓPRIA</v>
          </cell>
          <cell r="AY908" t="str">
            <v>Módulo SP1DO ALEGREFab. Jacareí</v>
          </cell>
          <cell r="AZ908" t="str">
            <v>Jacareí</v>
          </cell>
          <cell r="BA908" t="str">
            <v>(Tora s/c 6,5 a 7 m)</v>
          </cell>
          <cell r="BB908" t="str">
            <v>Tora Vale</v>
          </cell>
          <cell r="BC908" t="str">
            <v>Módulo SP1DO ALEGRE</v>
          </cell>
          <cell r="BD908">
            <v>79</v>
          </cell>
          <cell r="BE908" t="str">
            <v>REFORMA</v>
          </cell>
          <cell r="BF908" t="str">
            <v>Reforma</v>
          </cell>
          <cell r="BG908" t="str">
            <v>FB</v>
          </cell>
          <cell r="BH908">
            <v>0.7</v>
          </cell>
          <cell r="BI908">
            <v>0</v>
          </cell>
          <cell r="BJ908">
            <v>0.30000000000000004</v>
          </cell>
          <cell r="BK908">
            <v>0.7</v>
          </cell>
          <cell r="BL908">
            <v>0</v>
          </cell>
          <cell r="BM908">
            <v>0.30000000000000004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4764.7232000000004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4764.7232000000004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39.869999999999997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39.869999999999997</v>
          </cell>
          <cell r="CN908">
            <v>0</v>
          </cell>
          <cell r="CO908">
            <v>0</v>
          </cell>
          <cell r="CP908">
            <v>0</v>
          </cell>
          <cell r="CQ908">
            <v>0</v>
          </cell>
          <cell r="CR908">
            <v>0</v>
          </cell>
          <cell r="CS908">
            <v>0</v>
          </cell>
          <cell r="CT908">
            <v>428.77305954825459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428.77305954825459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  <cell r="DF908">
            <v>0</v>
          </cell>
          <cell r="DG908">
            <v>11501.056</v>
          </cell>
          <cell r="DH908">
            <v>0</v>
          </cell>
          <cell r="DI908">
            <v>0</v>
          </cell>
          <cell r="DJ908">
            <v>0</v>
          </cell>
          <cell r="DK908">
            <v>0</v>
          </cell>
          <cell r="DL908">
            <v>0</v>
          </cell>
          <cell r="DM908">
            <v>11501.056</v>
          </cell>
          <cell r="DN908">
            <v>0</v>
          </cell>
          <cell r="DO908">
            <v>0</v>
          </cell>
          <cell r="DP908">
            <v>0</v>
          </cell>
          <cell r="DQ908">
            <v>0</v>
          </cell>
          <cell r="DR908">
            <v>0</v>
          </cell>
          <cell r="DS908">
            <v>0</v>
          </cell>
          <cell r="DT908">
            <v>4929.0240000000013</v>
          </cell>
          <cell r="DU908">
            <v>0</v>
          </cell>
          <cell r="DV908">
            <v>0</v>
          </cell>
          <cell r="DW908">
            <v>0</v>
          </cell>
          <cell r="DX908">
            <v>0</v>
          </cell>
          <cell r="DY908">
            <v>0</v>
          </cell>
          <cell r="DZ908">
            <v>4929.0240000000013</v>
          </cell>
          <cell r="EA908">
            <v>0</v>
          </cell>
          <cell r="EB908">
            <v>0</v>
          </cell>
          <cell r="EC908">
            <v>0</v>
          </cell>
          <cell r="ED908">
            <v>0</v>
          </cell>
          <cell r="EE908">
            <v>0</v>
          </cell>
          <cell r="EF908">
            <v>0</v>
          </cell>
          <cell r="EG908">
            <v>1567429.6320000002</v>
          </cell>
          <cell r="EH908">
            <v>0</v>
          </cell>
          <cell r="EI908">
            <v>0</v>
          </cell>
          <cell r="EJ908">
            <v>0</v>
          </cell>
          <cell r="EK908">
            <v>0</v>
          </cell>
          <cell r="EL908">
            <v>0</v>
          </cell>
          <cell r="EM908">
            <v>1567429.6320000002</v>
          </cell>
          <cell r="EN908">
            <v>27.908999999999995</v>
          </cell>
          <cell r="EO908">
            <v>0</v>
          </cell>
          <cell r="EP908">
            <v>11.961</v>
          </cell>
          <cell r="EQ908">
            <v>27.908999999999995</v>
          </cell>
          <cell r="ER908">
            <v>0</v>
          </cell>
          <cell r="ES908">
            <v>11.961</v>
          </cell>
          <cell r="ET908">
            <v>11501.056</v>
          </cell>
          <cell r="EU908">
            <v>0</v>
          </cell>
          <cell r="EV908">
            <v>4929.0240000000013</v>
          </cell>
          <cell r="EW908">
            <v>11501.056</v>
          </cell>
          <cell r="EX908">
            <v>0</v>
          </cell>
          <cell r="EY908">
            <v>4929.0240000000013</v>
          </cell>
          <cell r="EZ908" t="str">
            <v>51D009</v>
          </cell>
          <cell r="FA908" t="str">
            <v>Reforma</v>
          </cell>
          <cell r="FB908" t="str">
            <v>Não</v>
          </cell>
          <cell r="FC908" t="str">
            <v>Sim</v>
          </cell>
          <cell r="FL908">
            <v>38.31882538821435</v>
          </cell>
          <cell r="FM908" t="str">
            <v>SP0032Fab. Jacareí</v>
          </cell>
          <cell r="FN908">
            <v>489.88461538461536</v>
          </cell>
          <cell r="FO908">
            <v>1.6826608188712129</v>
          </cell>
          <cell r="FP908">
            <v>498.1277118653702</v>
          </cell>
          <cell r="FQ908">
            <v>-25.75</v>
          </cell>
          <cell r="FR908">
            <v>396.58060260957848</v>
          </cell>
          <cell r="FS908">
            <v>374.25880000000001</v>
          </cell>
          <cell r="FT908">
            <v>131.25678731444998</v>
          </cell>
          <cell r="FU908">
            <v>527.83738992402846</v>
          </cell>
          <cell r="FV908">
            <v>0.53036923076923093</v>
          </cell>
          <cell r="FW908">
            <v>-1.6988376410994626</v>
          </cell>
          <cell r="FX908">
            <v>0.52135911864011353</v>
          </cell>
          <cell r="FY908">
            <v>0.45662031618334981</v>
          </cell>
          <cell r="FZ908">
            <v>0.44507999999999998</v>
          </cell>
          <cell r="GA908">
            <v>7.8256931948494438E-2</v>
          </cell>
          <cell r="GB908">
            <v>0.53487724813184423</v>
          </cell>
          <cell r="GC908">
            <v>1.2449719415696672</v>
          </cell>
          <cell r="GD908">
            <v>1.2386538025186384</v>
          </cell>
          <cell r="GE908">
            <v>1.2418128720441528</v>
          </cell>
          <cell r="GF908">
            <v>8672410.5434429832</v>
          </cell>
          <cell r="GG908">
            <v>20403.084832715198</v>
          </cell>
          <cell r="GH908">
            <v>23.666861359746349</v>
          </cell>
          <cell r="GI908">
            <v>388848.42548954132</v>
          </cell>
          <cell r="GK908">
            <v>23.666861359746349</v>
          </cell>
          <cell r="GL908" t="str">
            <v>S1AH09</v>
          </cell>
          <cell r="GM908">
            <v>92.48</v>
          </cell>
          <cell r="GN908">
            <v>2.92</v>
          </cell>
        </row>
        <row r="909">
          <cell r="D909" t="str">
            <v>S1AH10</v>
          </cell>
          <cell r="E909" t="str">
            <v>Módulo SP1</v>
          </cell>
          <cell r="F909" t="str">
            <v>51D010</v>
          </cell>
          <cell r="G909">
            <v>907</v>
          </cell>
          <cell r="H909" t="str">
            <v>51D010</v>
          </cell>
          <cell r="I909" t="str">
            <v>DO ALEGRE</v>
          </cell>
          <cell r="J909" t="str">
            <v>PARAIBUNA</v>
          </cell>
          <cell r="K909" t="str">
            <v>Fab. Jacareí</v>
          </cell>
          <cell r="L909">
            <v>4.4800000000000004</v>
          </cell>
          <cell r="M909">
            <v>4.4800000000000004</v>
          </cell>
          <cell r="N909">
            <v>1483.56</v>
          </cell>
          <cell r="O909">
            <v>0.26</v>
          </cell>
          <cell r="P909" t="str">
            <v>SZ</v>
          </cell>
          <cell r="Q909" t="str">
            <v>Sem IPC</v>
          </cell>
          <cell r="R909" t="str">
            <v>Sem IPC</v>
          </cell>
          <cell r="S909">
            <v>1483.56</v>
          </cell>
          <cell r="T909">
            <v>0.26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1483.56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1483.56</v>
          </cell>
          <cell r="AI909">
            <v>40108</v>
          </cell>
          <cell r="AJ909">
            <v>40108</v>
          </cell>
          <cell r="AK909">
            <v>44013</v>
          </cell>
          <cell r="AL909" t="str">
            <v>SP1</v>
          </cell>
          <cell r="AN909" t="str">
            <v>S1.Ca.9M</v>
          </cell>
          <cell r="AO909" t="str">
            <v>SP0791</v>
          </cell>
          <cell r="AP909">
            <v>10.691307323750856</v>
          </cell>
          <cell r="AQ909">
            <v>2020</v>
          </cell>
          <cell r="AR909">
            <v>7</v>
          </cell>
          <cell r="AS909" t="str">
            <v>-</v>
          </cell>
          <cell r="AT909">
            <v>331.15178571428567</v>
          </cell>
          <cell r="AU909">
            <v>96.56</v>
          </cell>
          <cell r="AW909" t="str">
            <v>PROPRIA</v>
          </cell>
          <cell r="AX909" t="str">
            <v>PRÓPRIA</v>
          </cell>
          <cell r="AY909" t="str">
            <v>Módulo SP1DO ALEGREFab. Jacareí</v>
          </cell>
          <cell r="AZ909" t="str">
            <v>Jacareí</v>
          </cell>
          <cell r="BA909" t="str">
            <v>(Tora s/c 6,5 a 7 m)</v>
          </cell>
          <cell r="BB909" t="str">
            <v>Tora Vale</v>
          </cell>
          <cell r="BC909" t="str">
            <v>Módulo SP1DO ALEGRE</v>
          </cell>
          <cell r="BD909">
            <v>79</v>
          </cell>
          <cell r="BE909" t="str">
            <v>REFORMA</v>
          </cell>
          <cell r="BF909" t="str">
            <v>Reforma</v>
          </cell>
          <cell r="BG909" t="str">
            <v>FB</v>
          </cell>
          <cell r="BH909">
            <v>0.7</v>
          </cell>
          <cell r="BI909">
            <v>0</v>
          </cell>
          <cell r="BJ909">
            <v>0.30000000000000004</v>
          </cell>
          <cell r="BK909">
            <v>0.7</v>
          </cell>
          <cell r="BL909">
            <v>0</v>
          </cell>
          <cell r="BM909">
            <v>0.30000000000000004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385.72559999999999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385.72559999999999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4.4800000000000004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4.4800000000000004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0</v>
          </cell>
          <cell r="CS909">
            <v>0</v>
          </cell>
          <cell r="CT909">
            <v>47.897056810403839</v>
          </cell>
          <cell r="CU909">
            <v>0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47.897056810403839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  <cell r="DF909">
            <v>0</v>
          </cell>
          <cell r="DG909">
            <v>1038.492</v>
          </cell>
          <cell r="DH909">
            <v>0</v>
          </cell>
          <cell r="DI909">
            <v>0</v>
          </cell>
          <cell r="DJ909">
            <v>0</v>
          </cell>
          <cell r="DK909">
            <v>0</v>
          </cell>
          <cell r="DL909">
            <v>0</v>
          </cell>
          <cell r="DM909">
            <v>1038.492</v>
          </cell>
          <cell r="DN909">
            <v>0</v>
          </cell>
          <cell r="DO909">
            <v>0</v>
          </cell>
          <cell r="DP909">
            <v>0</v>
          </cell>
          <cell r="DQ909">
            <v>0</v>
          </cell>
          <cell r="DR909">
            <v>0</v>
          </cell>
          <cell r="DS909">
            <v>0</v>
          </cell>
          <cell r="DT909">
            <v>445.06799999999998</v>
          </cell>
          <cell r="DU909">
            <v>0</v>
          </cell>
          <cell r="DV909">
            <v>0</v>
          </cell>
          <cell r="DW909">
            <v>0</v>
          </cell>
          <cell r="DX909">
            <v>0</v>
          </cell>
          <cell r="DY909">
            <v>0</v>
          </cell>
          <cell r="DZ909">
            <v>445.06799999999998</v>
          </cell>
          <cell r="EA909">
            <v>0</v>
          </cell>
          <cell r="EB909">
            <v>0</v>
          </cell>
          <cell r="EC909">
            <v>0</v>
          </cell>
          <cell r="ED909">
            <v>0</v>
          </cell>
          <cell r="EE909">
            <v>0</v>
          </cell>
          <cell r="EF909">
            <v>0</v>
          </cell>
          <cell r="EG909">
            <v>143252.55359999998</v>
          </cell>
          <cell r="EH909">
            <v>0</v>
          </cell>
          <cell r="EI909">
            <v>0</v>
          </cell>
          <cell r="EJ909">
            <v>0</v>
          </cell>
          <cell r="EK909">
            <v>0</v>
          </cell>
          <cell r="EL909">
            <v>0</v>
          </cell>
          <cell r="EM909">
            <v>143252.55359999998</v>
          </cell>
          <cell r="EN909">
            <v>3.1360000000000001</v>
          </cell>
          <cell r="EO909">
            <v>0</v>
          </cell>
          <cell r="EP909">
            <v>1.3440000000000003</v>
          </cell>
          <cell r="EQ909">
            <v>3.1360000000000001</v>
          </cell>
          <cell r="ER909">
            <v>0</v>
          </cell>
          <cell r="ES909">
            <v>1.3440000000000003</v>
          </cell>
          <cell r="ET909">
            <v>1038.492</v>
          </cell>
          <cell r="EU909">
            <v>0</v>
          </cell>
          <cell r="EV909">
            <v>445.06800000000004</v>
          </cell>
          <cell r="EW909">
            <v>1038.492</v>
          </cell>
          <cell r="EX909">
            <v>0</v>
          </cell>
          <cell r="EY909">
            <v>445.06800000000004</v>
          </cell>
          <cell r="EZ909" t="str">
            <v>51D010</v>
          </cell>
          <cell r="FA909" t="str">
            <v>Reforma</v>
          </cell>
          <cell r="FB909" t="str">
            <v>Não</v>
          </cell>
          <cell r="FC909" t="str">
            <v>Sim</v>
          </cell>
          <cell r="FL909">
            <v>30.973928228461673</v>
          </cell>
          <cell r="FM909" t="str">
            <v>SP0791Fab. Jacareí</v>
          </cell>
          <cell r="FN909">
            <v>489.88461538461536</v>
          </cell>
          <cell r="FO909">
            <v>2.9929180877443073</v>
          </cell>
          <cell r="FP909">
            <v>504.54646064753814</v>
          </cell>
          <cell r="FQ909">
            <v>-25.75</v>
          </cell>
          <cell r="FR909">
            <v>396.33399618462408</v>
          </cell>
          <cell r="FS909">
            <v>374.25880000000001</v>
          </cell>
          <cell r="FT909">
            <v>137.97251847647931</v>
          </cell>
          <cell r="FU909">
            <v>534.30651466110339</v>
          </cell>
          <cell r="FV909">
            <v>0.53036923076923093</v>
          </cell>
          <cell r="FW909">
            <v>-3.014236337984384</v>
          </cell>
          <cell r="FX909">
            <v>0.51438264868989647</v>
          </cell>
          <cell r="FY909">
            <v>0.45649950514424548</v>
          </cell>
          <cell r="FZ909">
            <v>0.44507999999999998</v>
          </cell>
          <cell r="GA909">
            <v>7.1080760384926861E-2</v>
          </cell>
          <cell r="GB909">
            <v>0.52758026552917237</v>
          </cell>
          <cell r="GC909">
            <v>1.2942030939875369</v>
          </cell>
          <cell r="GD909">
            <v>1.2936620175976035</v>
          </cell>
          <cell r="GE909">
            <v>1.29393255579257</v>
          </cell>
          <cell r="GF909">
            <v>792675.77289062657</v>
          </cell>
          <cell r="GG909">
            <v>1919.6265824716252</v>
          </cell>
          <cell r="GH909">
            <v>24.230670715776455</v>
          </cell>
          <cell r="GI909">
            <v>35947.653847097317</v>
          </cell>
          <cell r="GK909">
            <v>24.230670715776455</v>
          </cell>
          <cell r="GL909" t="str">
            <v>S1AH10</v>
          </cell>
          <cell r="GM909">
            <v>92.48</v>
          </cell>
          <cell r="GN909">
            <v>4.08</v>
          </cell>
        </row>
        <row r="910">
          <cell r="D910" t="str">
            <v>S1AH11</v>
          </cell>
          <cell r="E910" t="str">
            <v>Módulo SP1</v>
          </cell>
          <cell r="F910" t="str">
            <v>51D011</v>
          </cell>
          <cell r="G910">
            <v>908</v>
          </cell>
          <cell r="H910" t="str">
            <v>51D011</v>
          </cell>
          <cell r="I910" t="str">
            <v>DO ALEGRE</v>
          </cell>
          <cell r="J910" t="str">
            <v>PARAIBUNA</v>
          </cell>
          <cell r="K910" t="str">
            <v>Fab. Jacareí</v>
          </cell>
          <cell r="L910">
            <v>19.91</v>
          </cell>
          <cell r="M910">
            <v>19.91</v>
          </cell>
          <cell r="N910">
            <v>9540.43</v>
          </cell>
          <cell r="O910">
            <v>0.32</v>
          </cell>
          <cell r="P910" t="str">
            <v>SZ</v>
          </cell>
          <cell r="Q910" t="str">
            <v>Sem IPC</v>
          </cell>
          <cell r="R910" t="str">
            <v>Sem IPC</v>
          </cell>
          <cell r="S910">
            <v>9540.43</v>
          </cell>
          <cell r="T910">
            <v>0.32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9540.43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9540.43</v>
          </cell>
          <cell r="AI910">
            <v>39484</v>
          </cell>
          <cell r="AJ910">
            <v>39484</v>
          </cell>
          <cell r="AK910">
            <v>44013</v>
          </cell>
          <cell r="AL910" t="str">
            <v>SP1</v>
          </cell>
          <cell r="AN910" t="str">
            <v>S1.Ca.9M</v>
          </cell>
          <cell r="AO910" t="str">
            <v>SP0619</v>
          </cell>
          <cell r="AP910">
            <v>12.399726214921287</v>
          </cell>
          <cell r="AQ910">
            <v>2020</v>
          </cell>
          <cell r="AR910">
            <v>7</v>
          </cell>
          <cell r="AS910" t="str">
            <v>-</v>
          </cell>
          <cell r="AT910">
            <v>479.17780010045203</v>
          </cell>
          <cell r="AU910">
            <v>94.97</v>
          </cell>
          <cell r="AW910" t="str">
            <v>PROPRIA</v>
          </cell>
          <cell r="AX910" t="str">
            <v>PRÓPRIA</v>
          </cell>
          <cell r="AY910" t="str">
            <v>Módulo SP1DO ALEGREFab. Jacareí</v>
          </cell>
          <cell r="AZ910" t="str">
            <v>Jacareí</v>
          </cell>
          <cell r="BA910" t="str">
            <v>(Tora s/c 6,5 a 7 m)</v>
          </cell>
          <cell r="BB910" t="str">
            <v>Tora Vale</v>
          </cell>
          <cell r="BC910" t="str">
            <v>Módulo SP1DO ALEGRE</v>
          </cell>
          <cell r="BD910">
            <v>79</v>
          </cell>
          <cell r="BE910" t="str">
            <v>REFORMA</v>
          </cell>
          <cell r="BF910" t="str">
            <v>Reforma</v>
          </cell>
          <cell r="BG910" t="str">
            <v>FB</v>
          </cell>
          <cell r="BH910">
            <v>0.7</v>
          </cell>
          <cell r="BI910">
            <v>0</v>
          </cell>
          <cell r="BJ910">
            <v>0.30000000000000004</v>
          </cell>
          <cell r="BK910">
            <v>0.7</v>
          </cell>
          <cell r="BL910">
            <v>0</v>
          </cell>
          <cell r="BM910">
            <v>0.30000000000000004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3052.9376000000002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3052.9376000000002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19.91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19.91</v>
          </cell>
          <cell r="CN910">
            <v>0</v>
          </cell>
          <cell r="CO910">
            <v>0</v>
          </cell>
          <cell r="CP910">
            <v>0</v>
          </cell>
          <cell r="CQ910">
            <v>0</v>
          </cell>
          <cell r="CR910">
            <v>0</v>
          </cell>
          <cell r="CS910">
            <v>0</v>
          </cell>
          <cell r="CT910">
            <v>246.87854893908283</v>
          </cell>
          <cell r="CU910">
            <v>0</v>
          </cell>
          <cell r="CV910">
            <v>0</v>
          </cell>
          <cell r="CW910">
            <v>0</v>
          </cell>
          <cell r="CX910">
            <v>0</v>
          </cell>
          <cell r="CY910">
            <v>0</v>
          </cell>
          <cell r="CZ910">
            <v>246.87854893908283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  <cell r="DF910">
            <v>0</v>
          </cell>
          <cell r="DG910">
            <v>6678.3009999999995</v>
          </cell>
          <cell r="DH910">
            <v>0</v>
          </cell>
          <cell r="DI910">
            <v>0</v>
          </cell>
          <cell r="DJ910">
            <v>0</v>
          </cell>
          <cell r="DK910">
            <v>0</v>
          </cell>
          <cell r="DL910">
            <v>0</v>
          </cell>
          <cell r="DM910">
            <v>6678.3009999999995</v>
          </cell>
          <cell r="DN910">
            <v>0</v>
          </cell>
          <cell r="DO910">
            <v>0</v>
          </cell>
          <cell r="DP910">
            <v>0</v>
          </cell>
          <cell r="DQ910">
            <v>0</v>
          </cell>
          <cell r="DR910">
            <v>0</v>
          </cell>
          <cell r="DS910">
            <v>0</v>
          </cell>
          <cell r="DT910">
            <v>2862.1290000000008</v>
          </cell>
          <cell r="DU910">
            <v>0</v>
          </cell>
          <cell r="DV910">
            <v>0</v>
          </cell>
          <cell r="DW910">
            <v>0</v>
          </cell>
          <cell r="DX910">
            <v>0</v>
          </cell>
          <cell r="DY910">
            <v>0</v>
          </cell>
          <cell r="DZ910">
            <v>2862.1290000000008</v>
          </cell>
          <cell r="EA910">
            <v>0</v>
          </cell>
          <cell r="EB910">
            <v>0</v>
          </cell>
          <cell r="EC910">
            <v>0</v>
          </cell>
          <cell r="ED910">
            <v>0</v>
          </cell>
          <cell r="EE910">
            <v>0</v>
          </cell>
          <cell r="EF910">
            <v>0</v>
          </cell>
          <cell r="EG910">
            <v>906054.63710000005</v>
          </cell>
          <cell r="EH910">
            <v>0</v>
          </cell>
          <cell r="EI910">
            <v>0</v>
          </cell>
          <cell r="EJ910">
            <v>0</v>
          </cell>
          <cell r="EK910">
            <v>0</v>
          </cell>
          <cell r="EL910">
            <v>0</v>
          </cell>
          <cell r="EM910">
            <v>906054.63710000005</v>
          </cell>
          <cell r="EN910">
            <v>13.936999999999999</v>
          </cell>
          <cell r="EO910">
            <v>0</v>
          </cell>
          <cell r="EP910">
            <v>5.9730000000000008</v>
          </cell>
          <cell r="EQ910">
            <v>13.936999999999999</v>
          </cell>
          <cell r="ER910">
            <v>0</v>
          </cell>
          <cell r="ES910">
            <v>5.9730000000000008</v>
          </cell>
          <cell r="ET910">
            <v>6678.3009999999995</v>
          </cell>
          <cell r="EU910">
            <v>0</v>
          </cell>
          <cell r="EV910">
            <v>2862.1290000000004</v>
          </cell>
          <cell r="EW910">
            <v>6678.3009999999995</v>
          </cell>
          <cell r="EX910">
            <v>0</v>
          </cell>
          <cell r="EY910">
            <v>2862.1290000000004</v>
          </cell>
          <cell r="EZ910" t="str">
            <v>51D011</v>
          </cell>
          <cell r="FA910" t="str">
            <v>Reforma</v>
          </cell>
          <cell r="FB910" t="str">
            <v>Não</v>
          </cell>
          <cell r="FC910" t="str">
            <v>Sim</v>
          </cell>
          <cell r="FL910">
            <v>38.644224218743673</v>
          </cell>
          <cell r="FM910" t="str">
            <v>SP0619Fab. Jacareí</v>
          </cell>
          <cell r="FN910">
            <v>489.88461538461536</v>
          </cell>
          <cell r="FO910">
            <v>1.6281071418139419</v>
          </cell>
          <cell r="FP910">
            <v>497.86046179434004</v>
          </cell>
          <cell r="FQ910">
            <v>-25.75</v>
          </cell>
          <cell r="FR910">
            <v>401.47898468705625</v>
          </cell>
          <cell r="FS910">
            <v>374.25880000000001</v>
          </cell>
          <cell r="FT910">
            <v>132.59132365845386</v>
          </cell>
          <cell r="FU910">
            <v>534.07030834551006</v>
          </cell>
          <cell r="FV910">
            <v>0.53036923076923093</v>
          </cell>
          <cell r="FW910">
            <v>-1.6440561848608208</v>
          </cell>
          <cell r="FX910">
            <v>0.52164966262817059</v>
          </cell>
          <cell r="FY910">
            <v>0.45889728216681869</v>
          </cell>
          <cell r="FZ910">
            <v>0.44507999999999998</v>
          </cell>
          <cell r="GA910">
            <v>7.8946728849864575E-2</v>
          </cell>
          <cell r="GB910">
            <v>0.53784401101668322</v>
          </cell>
          <cell r="GC910">
            <v>1.2465078912974543</v>
          </cell>
          <cell r="GD910">
            <v>1.2211724622307598</v>
          </cell>
          <cell r="GE910">
            <v>1.2338401767641072</v>
          </cell>
          <cell r="GF910">
            <v>5095260.3918487551</v>
          </cell>
          <cell r="GG910">
            <v>11771.365837605592</v>
          </cell>
          <cell r="GH910">
            <v>23.318834970622902</v>
          </cell>
          <cell r="GI910">
            <v>222471.71271877986</v>
          </cell>
          <cell r="GK910">
            <v>23.318834970622902</v>
          </cell>
          <cell r="GL910" t="str">
            <v>S1AH11</v>
          </cell>
          <cell r="GM910">
            <v>93.1</v>
          </cell>
          <cell r="GN910">
            <v>1.87</v>
          </cell>
        </row>
        <row r="911">
          <cell r="D911" t="str">
            <v>S1AH12</v>
          </cell>
          <cell r="E911" t="str">
            <v>Módulo SP1</v>
          </cell>
          <cell r="F911" t="str">
            <v>51D012</v>
          </cell>
          <cell r="G911">
            <v>909</v>
          </cell>
          <cell r="H911" t="str">
            <v>51D012</v>
          </cell>
          <cell r="I911" t="str">
            <v>DO ALEGRE</v>
          </cell>
          <cell r="J911" t="str">
            <v>PARAIBUNA</v>
          </cell>
          <cell r="K911" t="str">
            <v>Fab. Jacareí</v>
          </cell>
          <cell r="L911">
            <v>11.98</v>
          </cell>
          <cell r="M911">
            <v>11.98</v>
          </cell>
          <cell r="N911">
            <v>4499.66</v>
          </cell>
          <cell r="O911">
            <v>0.24</v>
          </cell>
          <cell r="P911" t="str">
            <v>SZ</v>
          </cell>
          <cell r="Q911" t="str">
            <v>Sem IPC</v>
          </cell>
          <cell r="R911" t="str">
            <v>Sem IPC</v>
          </cell>
          <cell r="S911">
            <v>4499.66</v>
          </cell>
          <cell r="T911">
            <v>0.24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4499.66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4499.66</v>
          </cell>
          <cell r="AI911">
            <v>39671</v>
          </cell>
          <cell r="AJ911">
            <v>39671</v>
          </cell>
          <cell r="AK911">
            <v>44013</v>
          </cell>
          <cell r="AL911" t="str">
            <v>SP1</v>
          </cell>
          <cell r="AN911" t="str">
            <v>S1.Ca.9O</v>
          </cell>
          <cell r="AO911" t="str">
            <v>SP0619</v>
          </cell>
          <cell r="AP911">
            <v>11.887748117727584</v>
          </cell>
          <cell r="AQ911">
            <v>2020</v>
          </cell>
          <cell r="AR911">
            <v>7</v>
          </cell>
          <cell r="AS911" t="str">
            <v>-</v>
          </cell>
          <cell r="AT911">
            <v>375.59766277128546</v>
          </cell>
          <cell r="AU911">
            <v>93.6</v>
          </cell>
          <cell r="AW911" t="str">
            <v>PROPRIA</v>
          </cell>
          <cell r="AX911" t="str">
            <v>PRÓPRIA</v>
          </cell>
          <cell r="AY911" t="str">
            <v>Módulo SP1DO ALEGREFab. Jacareí</v>
          </cell>
          <cell r="AZ911" t="str">
            <v>Jacareí</v>
          </cell>
          <cell r="BA911" t="str">
            <v>(Tora s/c 6,5 a 7 m)</v>
          </cell>
          <cell r="BB911" t="str">
            <v>Tora Vale</v>
          </cell>
          <cell r="BC911" t="str">
            <v>Módulo SP1DO ALEGRE</v>
          </cell>
          <cell r="BD911">
            <v>79</v>
          </cell>
          <cell r="BE911" t="str">
            <v>REFORMA</v>
          </cell>
          <cell r="BF911" t="str">
            <v>Reforma</v>
          </cell>
          <cell r="BG911" t="str">
            <v>FB</v>
          </cell>
          <cell r="BH911">
            <v>0.7</v>
          </cell>
          <cell r="BI911">
            <v>0</v>
          </cell>
          <cell r="BJ911">
            <v>0.30000000000000004</v>
          </cell>
          <cell r="BK911">
            <v>0.7</v>
          </cell>
          <cell r="BL911">
            <v>0</v>
          </cell>
          <cell r="BM911">
            <v>0.30000000000000004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1079.9184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1079.9184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11.98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11.98</v>
          </cell>
          <cell r="CN911">
            <v>0</v>
          </cell>
          <cell r="CO911">
            <v>0</v>
          </cell>
          <cell r="CP911">
            <v>0</v>
          </cell>
          <cell r="CQ911">
            <v>0</v>
          </cell>
          <cell r="CR911">
            <v>0</v>
          </cell>
          <cell r="CS911">
            <v>0</v>
          </cell>
          <cell r="CT911">
            <v>142.41522245037646</v>
          </cell>
          <cell r="CU911">
            <v>0</v>
          </cell>
          <cell r="CV911">
            <v>0</v>
          </cell>
          <cell r="CW911">
            <v>0</v>
          </cell>
          <cell r="CX911">
            <v>0</v>
          </cell>
          <cell r="CY911">
            <v>0</v>
          </cell>
          <cell r="CZ911">
            <v>142.41522245037646</v>
          </cell>
          <cell r="DA911">
            <v>0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  <cell r="DF911">
            <v>0</v>
          </cell>
          <cell r="DG911">
            <v>3149.7619999999997</v>
          </cell>
          <cell r="DH911">
            <v>0</v>
          </cell>
          <cell r="DI911">
            <v>0</v>
          </cell>
          <cell r="DJ911">
            <v>0</v>
          </cell>
          <cell r="DK911">
            <v>0</v>
          </cell>
          <cell r="DL911">
            <v>0</v>
          </cell>
          <cell r="DM911">
            <v>3149.7619999999997</v>
          </cell>
          <cell r="DN911">
            <v>0</v>
          </cell>
          <cell r="DO911">
            <v>0</v>
          </cell>
          <cell r="DP911">
            <v>0</v>
          </cell>
          <cell r="DQ911">
            <v>0</v>
          </cell>
          <cell r="DR911">
            <v>0</v>
          </cell>
          <cell r="DS911">
            <v>0</v>
          </cell>
          <cell r="DT911">
            <v>1349.8980000000001</v>
          </cell>
          <cell r="DU911">
            <v>0</v>
          </cell>
          <cell r="DV911">
            <v>0</v>
          </cell>
          <cell r="DW911">
            <v>0</v>
          </cell>
          <cell r="DX911">
            <v>0</v>
          </cell>
          <cell r="DY911">
            <v>0</v>
          </cell>
          <cell r="DZ911">
            <v>1349.8980000000001</v>
          </cell>
          <cell r="EA911">
            <v>0</v>
          </cell>
          <cell r="EB911">
            <v>0</v>
          </cell>
          <cell r="EC911">
            <v>0</v>
          </cell>
          <cell r="ED911">
            <v>0</v>
          </cell>
          <cell r="EE911">
            <v>0</v>
          </cell>
          <cell r="EF911">
            <v>0</v>
          </cell>
          <cell r="EG911">
            <v>421168.17599999998</v>
          </cell>
          <cell r="EH911">
            <v>0</v>
          </cell>
          <cell r="EI911">
            <v>0</v>
          </cell>
          <cell r="EJ911">
            <v>0</v>
          </cell>
          <cell r="EK911">
            <v>0</v>
          </cell>
          <cell r="EL911">
            <v>0</v>
          </cell>
          <cell r="EM911">
            <v>421168.17599999998</v>
          </cell>
          <cell r="EN911">
            <v>8.3859999999999992</v>
          </cell>
          <cell r="EO911">
            <v>0</v>
          </cell>
          <cell r="EP911">
            <v>3.5940000000000007</v>
          </cell>
          <cell r="EQ911">
            <v>8.3859999999999992</v>
          </cell>
          <cell r="ER911">
            <v>0</v>
          </cell>
          <cell r="ES911">
            <v>3.5940000000000007</v>
          </cell>
          <cell r="ET911">
            <v>3149.7619999999997</v>
          </cell>
          <cell r="EU911">
            <v>0</v>
          </cell>
          <cell r="EV911">
            <v>1349.8980000000001</v>
          </cell>
          <cell r="EW911">
            <v>3149.7619999999997</v>
          </cell>
          <cell r="EX911">
            <v>0</v>
          </cell>
          <cell r="EY911">
            <v>1349.8980000000001</v>
          </cell>
          <cell r="EZ911" t="str">
            <v>51D012</v>
          </cell>
          <cell r="FA911" t="str">
            <v>Reforma</v>
          </cell>
          <cell r="FB911" t="str">
            <v>Não</v>
          </cell>
          <cell r="FC911" t="str">
            <v>Sim</v>
          </cell>
          <cell r="FL911">
            <v>31.595358435562414</v>
          </cell>
          <cell r="FM911" t="str">
            <v>SP0619Fab. Jacareí</v>
          </cell>
          <cell r="FN911">
            <v>489.88461538461536</v>
          </cell>
          <cell r="FO911">
            <v>2.8762116313864423</v>
          </cell>
          <cell r="FP911">
            <v>503.97473367268043</v>
          </cell>
          <cell r="FQ911">
            <v>-25.75</v>
          </cell>
          <cell r="FR911">
            <v>400.27391797541463</v>
          </cell>
          <cell r="FS911">
            <v>374.25880000000001</v>
          </cell>
          <cell r="FT911">
            <v>138.73262297373586</v>
          </cell>
          <cell r="FU911">
            <v>539.00654094915046</v>
          </cell>
          <cell r="FV911">
            <v>0.53036923076923093</v>
          </cell>
          <cell r="FW911">
            <v>-2.8970948804815491</v>
          </cell>
          <cell r="FX911">
            <v>0.51500393093696617</v>
          </cell>
          <cell r="FY911">
            <v>0.45837044619190903</v>
          </cell>
          <cell r="FZ911">
            <v>0.44507999999999998</v>
          </cell>
          <cell r="GA911">
            <v>7.2011915662508821E-2</v>
          </cell>
          <cell r="GB911">
            <v>0.53038236185441789</v>
          </cell>
          <cell r="GC911">
            <v>1.2908948746060922</v>
          </cell>
          <cell r="GD911">
            <v>1.2764969529893362</v>
          </cell>
          <cell r="GE911">
            <v>1.2836959137977142</v>
          </cell>
          <cell r="GF911">
            <v>2425346.1720472542</v>
          </cell>
          <cell r="GG911">
            <v>5776.1951554790221</v>
          </cell>
          <cell r="GH911">
            <v>24.821958475776114</v>
          </cell>
          <cell r="GI911">
            <v>111690.37367511075</v>
          </cell>
          <cell r="GK911">
            <v>24.821958475776114</v>
          </cell>
          <cell r="GL911" t="str">
            <v>S1AH12</v>
          </cell>
          <cell r="GM911">
            <v>92.96</v>
          </cell>
          <cell r="GN911">
            <v>0.64</v>
          </cell>
        </row>
        <row r="912">
          <cell r="D912" t="str">
            <v>S1AH14</v>
          </cell>
          <cell r="E912" t="str">
            <v>Módulo SP1</v>
          </cell>
          <cell r="F912" t="str">
            <v>51D014</v>
          </cell>
          <cell r="G912">
            <v>910</v>
          </cell>
          <cell r="H912" t="str">
            <v>51D014</v>
          </cell>
          <cell r="I912" t="str">
            <v>DO ALEGRE</v>
          </cell>
          <cell r="J912" t="str">
            <v>PARAIBUNA</v>
          </cell>
          <cell r="K912" t="str">
            <v>Fab. Jacareí</v>
          </cell>
          <cell r="L912">
            <v>18.37</v>
          </cell>
          <cell r="M912">
            <v>18.37</v>
          </cell>
          <cell r="N912">
            <v>8492.68</v>
          </cell>
          <cell r="O912">
            <v>0.31</v>
          </cell>
          <cell r="P912" t="str">
            <v>SZ</v>
          </cell>
          <cell r="Q912" t="str">
            <v>Sem IPC</v>
          </cell>
          <cell r="R912" t="str">
            <v>Sem IPC</v>
          </cell>
          <cell r="S912">
            <v>8492.68</v>
          </cell>
          <cell r="T912">
            <v>0.31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8492.68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8492.68</v>
          </cell>
          <cell r="AI912">
            <v>39665</v>
          </cell>
          <cell r="AJ912">
            <v>39665</v>
          </cell>
          <cell r="AK912">
            <v>44013</v>
          </cell>
          <cell r="AL912" t="str">
            <v>SP1</v>
          </cell>
          <cell r="AN912" t="str">
            <v>S1.Ca.9O</v>
          </cell>
          <cell r="AO912" t="str">
            <v>SP0791</v>
          </cell>
          <cell r="AP912">
            <v>11.904175222450377</v>
          </cell>
          <cell r="AQ912">
            <v>2020</v>
          </cell>
          <cell r="AR912">
            <v>7</v>
          </cell>
          <cell r="AS912" t="str">
            <v>-</v>
          </cell>
          <cell r="AT912">
            <v>462.31246597713664</v>
          </cell>
          <cell r="AU912">
            <v>94.309999999999988</v>
          </cell>
          <cell r="AW912" t="str">
            <v>PROPRIA</v>
          </cell>
          <cell r="AX912" t="str">
            <v>PRÓPRIA</v>
          </cell>
          <cell r="AY912" t="str">
            <v>Módulo SP1DO ALEGREFab. Jacareí</v>
          </cell>
          <cell r="AZ912" t="str">
            <v>Jacareí</v>
          </cell>
          <cell r="BA912" t="str">
            <v>(Tora s/c 6,5 a 7 m)</v>
          </cell>
          <cell r="BB912" t="str">
            <v>Tora Vale</v>
          </cell>
          <cell r="BC912" t="str">
            <v>Módulo SP1DO ALEGRE</v>
          </cell>
          <cell r="BD912">
            <v>79</v>
          </cell>
          <cell r="BE912" t="str">
            <v>REFORMA</v>
          </cell>
          <cell r="BF912" t="str">
            <v>Reforma</v>
          </cell>
          <cell r="BG912" t="str">
            <v>FB</v>
          </cell>
          <cell r="BH912">
            <v>0.7</v>
          </cell>
          <cell r="BI912">
            <v>0</v>
          </cell>
          <cell r="BJ912">
            <v>0.30000000000000004</v>
          </cell>
          <cell r="BK912">
            <v>0.7</v>
          </cell>
          <cell r="BL912">
            <v>0</v>
          </cell>
          <cell r="BM912">
            <v>0.30000000000000004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2632.7308000000003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2632.7308000000003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18.37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18.37</v>
          </cell>
          <cell r="CN912">
            <v>0</v>
          </cell>
          <cell r="CO912">
            <v>0</v>
          </cell>
          <cell r="CP912">
            <v>0</v>
          </cell>
          <cell r="CQ912">
            <v>0</v>
          </cell>
          <cell r="CR912">
            <v>0</v>
          </cell>
          <cell r="CS912">
            <v>0</v>
          </cell>
          <cell r="CT912">
            <v>218.67969883641342</v>
          </cell>
          <cell r="CU912">
            <v>0</v>
          </cell>
          <cell r="CV912">
            <v>0</v>
          </cell>
          <cell r="CW912">
            <v>0</v>
          </cell>
          <cell r="CX912">
            <v>0</v>
          </cell>
          <cell r="CY912">
            <v>0</v>
          </cell>
          <cell r="CZ912">
            <v>218.67969883641342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  <cell r="DF912">
            <v>0</v>
          </cell>
          <cell r="DG912">
            <v>5944.8760000000002</v>
          </cell>
          <cell r="DH912">
            <v>0</v>
          </cell>
          <cell r="DI912">
            <v>0</v>
          </cell>
          <cell r="DJ912">
            <v>0</v>
          </cell>
          <cell r="DK912">
            <v>0</v>
          </cell>
          <cell r="DL912">
            <v>0</v>
          </cell>
          <cell r="DM912">
            <v>5944.8760000000002</v>
          </cell>
          <cell r="DN912">
            <v>0</v>
          </cell>
          <cell r="DO912">
            <v>0</v>
          </cell>
          <cell r="DP912">
            <v>0</v>
          </cell>
          <cell r="DQ912">
            <v>0</v>
          </cell>
          <cell r="DR912">
            <v>0</v>
          </cell>
          <cell r="DS912">
            <v>0</v>
          </cell>
          <cell r="DT912">
            <v>2547.8040000000001</v>
          </cell>
          <cell r="DU912">
            <v>0</v>
          </cell>
          <cell r="DV912">
            <v>0</v>
          </cell>
          <cell r="DW912">
            <v>0</v>
          </cell>
          <cell r="DX912">
            <v>0</v>
          </cell>
          <cell r="DY912">
            <v>0</v>
          </cell>
          <cell r="DZ912">
            <v>2547.8040000000001</v>
          </cell>
          <cell r="EA912">
            <v>0</v>
          </cell>
          <cell r="EB912">
            <v>0</v>
          </cell>
          <cell r="EC912">
            <v>0</v>
          </cell>
          <cell r="ED912">
            <v>0</v>
          </cell>
          <cell r="EE912">
            <v>0</v>
          </cell>
          <cell r="EF912">
            <v>0</v>
          </cell>
          <cell r="EG912">
            <v>800944.65079999994</v>
          </cell>
          <cell r="EH912">
            <v>0</v>
          </cell>
          <cell r="EI912">
            <v>0</v>
          </cell>
          <cell r="EJ912">
            <v>0</v>
          </cell>
          <cell r="EK912">
            <v>0</v>
          </cell>
          <cell r="EL912">
            <v>0</v>
          </cell>
          <cell r="EM912">
            <v>800944.65079999994</v>
          </cell>
          <cell r="EN912">
            <v>12.859</v>
          </cell>
          <cell r="EO912">
            <v>0</v>
          </cell>
          <cell r="EP912">
            <v>5.511000000000001</v>
          </cell>
          <cell r="EQ912">
            <v>12.859</v>
          </cell>
          <cell r="ER912">
            <v>0</v>
          </cell>
          <cell r="ES912">
            <v>5.511000000000001</v>
          </cell>
          <cell r="ET912">
            <v>5944.8760000000002</v>
          </cell>
          <cell r="EU912">
            <v>0</v>
          </cell>
          <cell r="EV912">
            <v>2547.8040000000005</v>
          </cell>
          <cell r="EW912">
            <v>5944.8760000000002</v>
          </cell>
          <cell r="EX912">
            <v>0</v>
          </cell>
          <cell r="EY912">
            <v>2547.8040000000005</v>
          </cell>
          <cell r="EZ912" t="str">
            <v>51D014</v>
          </cell>
          <cell r="FA912" t="str">
            <v>Reforma</v>
          </cell>
          <cell r="FB912" t="str">
            <v>Não</v>
          </cell>
          <cell r="FC912" t="str">
            <v>Sim</v>
          </cell>
          <cell r="FL912">
            <v>38.83616103913274</v>
          </cell>
          <cell r="FM912" t="str">
            <v>SP0791Fab. Jacareí</v>
          </cell>
          <cell r="FN912">
            <v>489.88461538461536</v>
          </cell>
          <cell r="FO912">
            <v>1.5960676157832765</v>
          </cell>
          <cell r="FP912">
            <v>497.70350508547364</v>
          </cell>
          <cell r="FQ912">
            <v>-25.75</v>
          </cell>
          <cell r="FR912">
            <v>400.31705884683265</v>
          </cell>
          <cell r="FS912">
            <v>374.25880000000001</v>
          </cell>
          <cell r="FT912">
            <v>132.0397042635509</v>
          </cell>
          <cell r="FU912">
            <v>532.35676311038355</v>
          </cell>
          <cell r="FV912">
            <v>0.53036923076923093</v>
          </cell>
          <cell r="FW912">
            <v>-1.6118823030558822</v>
          </cell>
          <cell r="FX912">
            <v>0.52182030299760807</v>
          </cell>
          <cell r="FY912">
            <v>0.45838989798648039</v>
          </cell>
          <cell r="FZ912">
            <v>0.44507999999999998</v>
          </cell>
          <cell r="GA912">
            <v>7.9035183927665065E-2</v>
          </cell>
          <cell r="GB912">
            <v>0.53742508191414551</v>
          </cell>
          <cell r="GC912">
            <v>1.2427891092726022</v>
          </cell>
          <cell r="GD912">
            <v>1.2231817489790959</v>
          </cell>
          <cell r="GE912">
            <v>1.2329854291258491</v>
          </cell>
          <cell r="GF912">
            <v>4521135.6349322926</v>
          </cell>
          <cell r="GG912">
            <v>10471.350694228517</v>
          </cell>
          <cell r="GH912">
            <v>23.418904276306307</v>
          </cell>
          <cell r="GI912">
            <v>198889.25996930106</v>
          </cell>
          <cell r="GK912">
            <v>23.418904276306307</v>
          </cell>
          <cell r="GL912" t="str">
            <v>S1AH14</v>
          </cell>
          <cell r="GM912">
            <v>93.57</v>
          </cell>
          <cell r="GN912">
            <v>0.74</v>
          </cell>
        </row>
        <row r="913">
          <cell r="D913" t="str">
            <v>S1AH15</v>
          </cell>
          <cell r="E913" t="str">
            <v>Módulo SP1</v>
          </cell>
          <cell r="F913" t="str">
            <v>51D015</v>
          </cell>
          <cell r="G913">
            <v>911</v>
          </cell>
          <cell r="H913" t="str">
            <v>51D015</v>
          </cell>
          <cell r="I913" t="str">
            <v>DO ALEGRE</v>
          </cell>
          <cell r="J913" t="str">
            <v>PARAIBUNA</v>
          </cell>
          <cell r="K913" t="str">
            <v>Fab. Jacareí</v>
          </cell>
          <cell r="L913">
            <v>5.03</v>
          </cell>
          <cell r="M913">
            <v>5.03</v>
          </cell>
          <cell r="N913">
            <v>1975.3</v>
          </cell>
          <cell r="O913">
            <v>0.32</v>
          </cell>
          <cell r="P913" t="str">
            <v>SZ</v>
          </cell>
          <cell r="Q913" t="str">
            <v>Sem IPC</v>
          </cell>
          <cell r="R913" t="str">
            <v>Sem IPC</v>
          </cell>
          <cell r="S913">
            <v>1975.3</v>
          </cell>
          <cell r="T913">
            <v>0.32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1975.3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1975.3</v>
          </cell>
          <cell r="AI913">
            <v>40541</v>
          </cell>
          <cell r="AJ913">
            <v>40541</v>
          </cell>
          <cell r="AK913">
            <v>44013</v>
          </cell>
          <cell r="AL913" t="str">
            <v>SP1</v>
          </cell>
          <cell r="AN913" t="str">
            <v>S1.Ca.9M</v>
          </cell>
          <cell r="AO913" t="str">
            <v>EGR003026</v>
          </cell>
          <cell r="AP913">
            <v>9.5058179329226551</v>
          </cell>
          <cell r="AQ913">
            <v>2020</v>
          </cell>
          <cell r="AR913">
            <v>7</v>
          </cell>
          <cell r="AS913" t="str">
            <v>-</v>
          </cell>
          <cell r="AT913">
            <v>392.70377733598406</v>
          </cell>
          <cell r="AU913">
            <v>96.72999999999999</v>
          </cell>
          <cell r="AW913" t="str">
            <v>PROPRIA</v>
          </cell>
          <cell r="AX913" t="str">
            <v>PRÓPRIA</v>
          </cell>
          <cell r="AY913" t="str">
            <v>Módulo SP1DO ALEGREFab. Jacareí</v>
          </cell>
          <cell r="AZ913" t="str">
            <v>Jacareí</v>
          </cell>
          <cell r="BA913" t="str">
            <v>(Tora s/c 6,5 a 7 m)</v>
          </cell>
          <cell r="BB913" t="str">
            <v>Tora Vale</v>
          </cell>
          <cell r="BC913" t="str">
            <v>Módulo SP1DO ALEGRE</v>
          </cell>
          <cell r="BD913">
            <v>79</v>
          </cell>
          <cell r="BE913" t="str">
            <v>REFORMA</v>
          </cell>
          <cell r="BF913" t="str">
            <v>Reforma</v>
          </cell>
          <cell r="BG913" t="str">
            <v>FB</v>
          </cell>
          <cell r="BH913">
            <v>0.7</v>
          </cell>
          <cell r="BI913">
            <v>0</v>
          </cell>
          <cell r="BJ913">
            <v>0.30000000000000004</v>
          </cell>
          <cell r="BK913">
            <v>0.7</v>
          </cell>
          <cell r="BL913">
            <v>0</v>
          </cell>
          <cell r="BM913">
            <v>0.30000000000000004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632.096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632.096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5.03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5.03</v>
          </cell>
          <cell r="CN913">
            <v>0</v>
          </cell>
          <cell r="CO913">
            <v>0</v>
          </cell>
          <cell r="CP913">
            <v>0</v>
          </cell>
          <cell r="CQ913">
            <v>0</v>
          </cell>
          <cell r="CR913">
            <v>0</v>
          </cell>
          <cell r="CS913">
            <v>0</v>
          </cell>
          <cell r="CT913">
            <v>47.81426420260096</v>
          </cell>
          <cell r="CU913">
            <v>0</v>
          </cell>
          <cell r="CV913">
            <v>0</v>
          </cell>
          <cell r="CW913">
            <v>0</v>
          </cell>
          <cell r="CX913">
            <v>0</v>
          </cell>
          <cell r="CY913">
            <v>0</v>
          </cell>
          <cell r="CZ913">
            <v>47.81426420260096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  <cell r="DF913">
            <v>0</v>
          </cell>
          <cell r="DG913">
            <v>1382.7099999999998</v>
          </cell>
          <cell r="DH913">
            <v>0</v>
          </cell>
          <cell r="DI913">
            <v>0</v>
          </cell>
          <cell r="DJ913">
            <v>0</v>
          </cell>
          <cell r="DK913">
            <v>0</v>
          </cell>
          <cell r="DL913">
            <v>0</v>
          </cell>
          <cell r="DM913">
            <v>1382.7099999999998</v>
          </cell>
          <cell r="DN913">
            <v>0</v>
          </cell>
          <cell r="DO913">
            <v>0</v>
          </cell>
          <cell r="DP913">
            <v>0</v>
          </cell>
          <cell r="DQ913">
            <v>0</v>
          </cell>
          <cell r="DR913">
            <v>0</v>
          </cell>
          <cell r="DS913">
            <v>0</v>
          </cell>
          <cell r="DT913">
            <v>592.59000000000015</v>
          </cell>
          <cell r="DU913">
            <v>0</v>
          </cell>
          <cell r="DV913">
            <v>0</v>
          </cell>
          <cell r="DW913">
            <v>0</v>
          </cell>
          <cell r="DX913">
            <v>0</v>
          </cell>
          <cell r="DY913">
            <v>0</v>
          </cell>
          <cell r="DZ913">
            <v>592.59000000000015</v>
          </cell>
          <cell r="EA913">
            <v>0</v>
          </cell>
          <cell r="EB913">
            <v>0</v>
          </cell>
          <cell r="EC913">
            <v>0</v>
          </cell>
          <cell r="ED913">
            <v>0</v>
          </cell>
          <cell r="EE913">
            <v>0</v>
          </cell>
          <cell r="EF913">
            <v>0</v>
          </cell>
          <cell r="EG913">
            <v>191070.76899999997</v>
          </cell>
          <cell r="EH913">
            <v>0</v>
          </cell>
          <cell r="EI913">
            <v>0</v>
          </cell>
          <cell r="EJ913">
            <v>0</v>
          </cell>
          <cell r="EK913">
            <v>0</v>
          </cell>
          <cell r="EL913">
            <v>0</v>
          </cell>
          <cell r="EM913">
            <v>191070.76899999997</v>
          </cell>
          <cell r="EN913">
            <v>3.5209999999999999</v>
          </cell>
          <cell r="EO913">
            <v>0</v>
          </cell>
          <cell r="EP913">
            <v>1.5090000000000003</v>
          </cell>
          <cell r="EQ913">
            <v>3.5209999999999999</v>
          </cell>
          <cell r="ER913">
            <v>0</v>
          </cell>
          <cell r="ES913">
            <v>1.5090000000000003</v>
          </cell>
          <cell r="ET913">
            <v>1382.7099999999998</v>
          </cell>
          <cell r="EU913">
            <v>0</v>
          </cell>
          <cell r="EV913">
            <v>592.59</v>
          </cell>
          <cell r="EW913">
            <v>1382.7099999999998</v>
          </cell>
          <cell r="EX913">
            <v>0</v>
          </cell>
          <cell r="EY913">
            <v>592.59</v>
          </cell>
          <cell r="EZ913" t="str">
            <v>51D015</v>
          </cell>
          <cell r="FA913" t="str">
            <v>Reforma</v>
          </cell>
          <cell r="FB913" t="str">
            <v>Não</v>
          </cell>
          <cell r="FC913" t="str">
            <v>Sim</v>
          </cell>
          <cell r="FL913">
            <v>41.311939709668259</v>
          </cell>
          <cell r="FM913" t="str">
            <v>EGR003026Fab. Jacareí</v>
          </cell>
          <cell r="FN913">
            <v>489.88461538461536</v>
          </cell>
          <cell r="FO913">
            <v>1.1920387115627342</v>
          </cell>
          <cell r="FP913">
            <v>495.72422964199018</v>
          </cell>
          <cell r="FQ913">
            <v>-25.75</v>
          </cell>
          <cell r="FR913">
            <v>390.8776383717003</v>
          </cell>
          <cell r="FS913">
            <v>374.25880000000001</v>
          </cell>
          <cell r="FT913">
            <v>126.85906191722157</v>
          </cell>
          <cell r="FU913">
            <v>517.73670028892184</v>
          </cell>
          <cell r="FV913">
            <v>0.53036923076923093</v>
          </cell>
          <cell r="FW913">
            <v>-1.2061203537659662</v>
          </cell>
          <cell r="FX913">
            <v>0.52397233952681121</v>
          </cell>
          <cell r="FY913">
            <v>0.45376185473743291</v>
          </cell>
          <cell r="FZ913">
            <v>0.44507999999999998</v>
          </cell>
          <cell r="GA913">
            <v>8.0431235526784314E-2</v>
          </cell>
          <cell r="GB913">
            <v>0.53419309026421724</v>
          </cell>
          <cell r="GC913">
            <v>1.2330555994405832</v>
          </cell>
          <cell r="GD913">
            <v>1.237911635496465</v>
          </cell>
          <cell r="GE913">
            <v>1.2354836174685242</v>
          </cell>
          <cell r="GF913">
            <v>1022685.3040807073</v>
          </cell>
          <cell r="GG913">
            <v>2440.4507895855759</v>
          </cell>
          <cell r="GH913">
            <v>23.318834970622902</v>
          </cell>
          <cell r="GI913">
            <v>46061.694717471415</v>
          </cell>
          <cell r="GK913">
            <v>23.318834970622902</v>
          </cell>
          <cell r="GL913" t="str">
            <v>S1AH15</v>
          </cell>
          <cell r="GM913">
            <v>94.27</v>
          </cell>
          <cell r="GN913">
            <v>2.46</v>
          </cell>
        </row>
        <row r="914">
          <cell r="D914" t="str">
            <v>S1AH18</v>
          </cell>
          <cell r="E914" t="str">
            <v>Módulo SP1</v>
          </cell>
          <cell r="F914" t="str">
            <v>51D018</v>
          </cell>
          <cell r="G914">
            <v>912</v>
          </cell>
          <cell r="H914" t="str">
            <v>51D018</v>
          </cell>
          <cell r="I914" t="str">
            <v>DO ALEGRE</v>
          </cell>
          <cell r="J914" t="str">
            <v>PARAIBUNA</v>
          </cell>
          <cell r="K914" t="str">
            <v>Fab. Jacareí</v>
          </cell>
          <cell r="L914">
            <v>14.98</v>
          </cell>
          <cell r="M914">
            <v>14.98</v>
          </cell>
          <cell r="N914">
            <v>6000.19</v>
          </cell>
          <cell r="O914">
            <v>0.28000000000000003</v>
          </cell>
          <cell r="P914" t="str">
            <v>SZ</v>
          </cell>
          <cell r="Q914" t="str">
            <v>Sem IPC</v>
          </cell>
          <cell r="R914" t="str">
            <v>Sem IPC</v>
          </cell>
          <cell r="S914">
            <v>6000.19</v>
          </cell>
          <cell r="T914">
            <v>0.28000000000000003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6000.19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6000.19</v>
          </cell>
          <cell r="AI914">
            <v>39428</v>
          </cell>
          <cell r="AJ914">
            <v>39428</v>
          </cell>
          <cell r="AK914">
            <v>44013</v>
          </cell>
          <cell r="AL914" t="str">
            <v>SP1</v>
          </cell>
          <cell r="AN914" t="str">
            <v>S1.Ca.9M</v>
          </cell>
          <cell r="AO914" t="str">
            <v>SP0619</v>
          </cell>
          <cell r="AP914">
            <v>12.553045859000685</v>
          </cell>
          <cell r="AQ914">
            <v>2020</v>
          </cell>
          <cell r="AR914">
            <v>7</v>
          </cell>
          <cell r="AS914" t="str">
            <v>-</v>
          </cell>
          <cell r="AT914">
            <v>400.54672897196258</v>
          </cell>
          <cell r="AU914">
            <v>95.89</v>
          </cell>
          <cell r="AW914" t="str">
            <v>PROPRIA</v>
          </cell>
          <cell r="AX914" t="str">
            <v>PRÓPRIA</v>
          </cell>
          <cell r="AY914" t="str">
            <v>Módulo SP1DO ALEGREFab. Jacareí</v>
          </cell>
          <cell r="AZ914" t="str">
            <v>Jacareí</v>
          </cell>
          <cell r="BA914" t="str">
            <v>(Tora s/c 6,5 a 7 m)</v>
          </cell>
          <cell r="BB914" t="str">
            <v>Tora Vale</v>
          </cell>
          <cell r="BC914" t="str">
            <v>Módulo SP1DO ALEGRE</v>
          </cell>
          <cell r="BD914">
            <v>79</v>
          </cell>
          <cell r="BE914" t="str">
            <v>REFORMA</v>
          </cell>
          <cell r="BF914" t="str">
            <v>Reforma</v>
          </cell>
          <cell r="BG914" t="str">
            <v>FB</v>
          </cell>
          <cell r="BH914">
            <v>0.7</v>
          </cell>
          <cell r="BI914">
            <v>0</v>
          </cell>
          <cell r="BJ914">
            <v>0.30000000000000004</v>
          </cell>
          <cell r="BK914">
            <v>0.7</v>
          </cell>
          <cell r="BL914">
            <v>0</v>
          </cell>
          <cell r="BM914">
            <v>0.30000000000000004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1680.0532000000001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1680.0532000000001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14.98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14.98</v>
          </cell>
          <cell r="CN914">
            <v>0</v>
          </cell>
          <cell r="CO914">
            <v>0</v>
          </cell>
          <cell r="CP914">
            <v>0</v>
          </cell>
          <cell r="CQ914">
            <v>0</v>
          </cell>
          <cell r="CR914">
            <v>0</v>
          </cell>
          <cell r="CS914">
            <v>0</v>
          </cell>
          <cell r="CT914">
            <v>188.04462696783025</v>
          </cell>
          <cell r="CU914">
            <v>0</v>
          </cell>
          <cell r="CV914">
            <v>0</v>
          </cell>
          <cell r="CW914">
            <v>0</v>
          </cell>
          <cell r="CX914">
            <v>0</v>
          </cell>
          <cell r="CY914">
            <v>0</v>
          </cell>
          <cell r="CZ914">
            <v>188.04462696783025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  <cell r="DF914">
            <v>0</v>
          </cell>
          <cell r="DG914">
            <v>4200.1329999999998</v>
          </cell>
          <cell r="DH914">
            <v>0</v>
          </cell>
          <cell r="DI914">
            <v>0</v>
          </cell>
          <cell r="DJ914">
            <v>0</v>
          </cell>
          <cell r="DK914">
            <v>0</v>
          </cell>
          <cell r="DL914">
            <v>0</v>
          </cell>
          <cell r="DM914">
            <v>4200.1329999999998</v>
          </cell>
          <cell r="DN914">
            <v>0</v>
          </cell>
          <cell r="DO914">
            <v>0</v>
          </cell>
          <cell r="DP914">
            <v>0</v>
          </cell>
          <cell r="DQ914">
            <v>0</v>
          </cell>
          <cell r="DR914">
            <v>0</v>
          </cell>
          <cell r="DS914">
            <v>0</v>
          </cell>
          <cell r="DT914">
            <v>1800.0569999999998</v>
          </cell>
          <cell r="DU914">
            <v>0</v>
          </cell>
          <cell r="DV914">
            <v>0</v>
          </cell>
          <cell r="DW914">
            <v>0</v>
          </cell>
          <cell r="DX914">
            <v>0</v>
          </cell>
          <cell r="DY914">
            <v>0</v>
          </cell>
          <cell r="DZ914">
            <v>1800.0569999999998</v>
          </cell>
          <cell r="EA914">
            <v>0</v>
          </cell>
          <cell r="EB914">
            <v>0</v>
          </cell>
          <cell r="EC914">
            <v>0</v>
          </cell>
          <cell r="ED914">
            <v>0</v>
          </cell>
          <cell r="EE914">
            <v>0</v>
          </cell>
          <cell r="EF914">
            <v>0</v>
          </cell>
          <cell r="EG914">
            <v>575358.21909999999</v>
          </cell>
          <cell r="EH914">
            <v>0</v>
          </cell>
          <cell r="EI914">
            <v>0</v>
          </cell>
          <cell r="EJ914">
            <v>0</v>
          </cell>
          <cell r="EK914">
            <v>0</v>
          </cell>
          <cell r="EL914">
            <v>0</v>
          </cell>
          <cell r="EM914">
            <v>575358.21909999999</v>
          </cell>
          <cell r="EN914">
            <v>10.485999999999999</v>
          </cell>
          <cell r="EO914">
            <v>0</v>
          </cell>
          <cell r="EP914">
            <v>4.4940000000000007</v>
          </cell>
          <cell r="EQ914">
            <v>10.485999999999999</v>
          </cell>
          <cell r="ER914">
            <v>0</v>
          </cell>
          <cell r="ES914">
            <v>4.4940000000000007</v>
          </cell>
          <cell r="ET914">
            <v>4200.1329999999998</v>
          </cell>
          <cell r="EU914">
            <v>0</v>
          </cell>
          <cell r="EV914">
            <v>1800.0570000000002</v>
          </cell>
          <cell r="EW914">
            <v>4200.1329999999998</v>
          </cell>
          <cell r="EX914">
            <v>0</v>
          </cell>
          <cell r="EY914">
            <v>1800.0570000000002</v>
          </cell>
          <cell r="EZ914" t="str">
            <v>51D018</v>
          </cell>
          <cell r="FA914" t="str">
            <v>Reforma</v>
          </cell>
          <cell r="FB914" t="str">
            <v>Não</v>
          </cell>
          <cell r="FC914" t="str">
            <v>Sim</v>
          </cell>
          <cell r="FL914">
            <v>31.908329936097999</v>
          </cell>
          <cell r="FM914" t="str">
            <v>SP0619Fab. Jacareí</v>
          </cell>
          <cell r="FN914">
            <v>489.88461538461536</v>
          </cell>
          <cell r="FO914">
            <v>2.8178440626338546</v>
          </cell>
          <cell r="FP914">
            <v>503.68879993298742</v>
          </cell>
          <cell r="FQ914">
            <v>-25.75</v>
          </cell>
          <cell r="FR914">
            <v>401.78377891339562</v>
          </cell>
          <cell r="FS914">
            <v>374.25880000000001</v>
          </cell>
          <cell r="FT914">
            <v>138.94896921017283</v>
          </cell>
          <cell r="FU914">
            <v>540.7327481235684</v>
          </cell>
          <cell r="FV914">
            <v>0.53036923076923093</v>
          </cell>
          <cell r="FW914">
            <v>-2.8385082316785848</v>
          </cell>
          <cell r="FX914">
            <v>0.51531465649555597</v>
          </cell>
          <cell r="FY914">
            <v>0.45902312422318636</v>
          </cell>
          <cell r="FZ914">
            <v>0.44507999999999998</v>
          </cell>
          <cell r="GA914">
            <v>7.2434913843202178E-2</v>
          </cell>
          <cell r="GB914">
            <v>0.53145803806638858</v>
          </cell>
          <cell r="GC914">
            <v>1.2923658011576724</v>
          </cell>
          <cell r="GD914">
            <v>1.2698645758480471</v>
          </cell>
          <cell r="GE914">
            <v>1.2811151885028598</v>
          </cell>
          <cell r="GF914">
            <v>3244499.2279635537</v>
          </cell>
          <cell r="GG914">
            <v>7686.9345429029736</v>
          </cell>
          <cell r="GH914">
            <v>23.821993160703983</v>
          </cell>
          <cell r="GI914">
            <v>142936.48514292442</v>
          </cell>
          <cell r="GK914">
            <v>23.821993160703983</v>
          </cell>
          <cell r="GL914" t="str">
            <v>S1AH18</v>
          </cell>
          <cell r="GM914">
            <v>93.43</v>
          </cell>
          <cell r="GN914">
            <v>2.46</v>
          </cell>
        </row>
        <row r="915">
          <cell r="D915" t="str">
            <v>S1AH19</v>
          </cell>
          <cell r="E915" t="str">
            <v>Módulo SP1</v>
          </cell>
          <cell r="F915" t="str">
            <v>51D019</v>
          </cell>
          <cell r="G915">
            <v>913</v>
          </cell>
          <cell r="H915" t="str">
            <v>51D019</v>
          </cell>
          <cell r="I915" t="str">
            <v>DO ALEGRE</v>
          </cell>
          <cell r="J915" t="str">
            <v>PARAIBUNA</v>
          </cell>
          <cell r="K915" t="str">
            <v>Fab. Jacareí</v>
          </cell>
          <cell r="L915">
            <v>15.54</v>
          </cell>
          <cell r="M915">
            <v>15.54</v>
          </cell>
          <cell r="N915">
            <v>5545.86</v>
          </cell>
          <cell r="O915">
            <v>0.32</v>
          </cell>
          <cell r="P915" t="str">
            <v>SZ</v>
          </cell>
          <cell r="Q915" t="str">
            <v>Sem IPC</v>
          </cell>
          <cell r="R915" t="str">
            <v>Sem IPC</v>
          </cell>
          <cell r="S915">
            <v>5545.86</v>
          </cell>
          <cell r="T915">
            <v>0.32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5545.86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5545.86</v>
          </cell>
          <cell r="AI915">
            <v>39428</v>
          </cell>
          <cell r="AJ915">
            <v>39428</v>
          </cell>
          <cell r="AK915">
            <v>44013</v>
          </cell>
          <cell r="AL915" t="str">
            <v>SP1</v>
          </cell>
          <cell r="AN915" t="str">
            <v>S1.Ca.9O</v>
          </cell>
          <cell r="AO915" t="str">
            <v>SP0619</v>
          </cell>
          <cell r="AP915">
            <v>12.553045859000685</v>
          </cell>
          <cell r="AQ915">
            <v>2020</v>
          </cell>
          <cell r="AR915">
            <v>7</v>
          </cell>
          <cell r="AS915" t="str">
            <v>-</v>
          </cell>
          <cell r="AT915">
            <v>356.87644787644786</v>
          </cell>
          <cell r="AU915">
            <v>94.990000000000009</v>
          </cell>
          <cell r="AW915" t="str">
            <v>PROPRIA</v>
          </cell>
          <cell r="AX915" t="str">
            <v>PRÓPRIA</v>
          </cell>
          <cell r="AY915" t="str">
            <v>Módulo SP1DO ALEGREFab. Jacareí</v>
          </cell>
          <cell r="AZ915" t="str">
            <v>Jacareí</v>
          </cell>
          <cell r="BA915" t="str">
            <v>(Tora s/c 6,5 a 7 m)</v>
          </cell>
          <cell r="BB915" t="str">
            <v>Tora Vale</v>
          </cell>
          <cell r="BC915" t="str">
            <v>Módulo SP1DO ALEGRE</v>
          </cell>
          <cell r="BD915">
            <v>79</v>
          </cell>
          <cell r="BE915" t="str">
            <v>REFORMA</v>
          </cell>
          <cell r="BF915" t="str">
            <v>Reforma</v>
          </cell>
          <cell r="BG915" t="str">
            <v>FB</v>
          </cell>
          <cell r="BH915">
            <v>0.7</v>
          </cell>
          <cell r="BI915">
            <v>0</v>
          </cell>
          <cell r="BJ915">
            <v>0.30000000000000004</v>
          </cell>
          <cell r="BK915">
            <v>0.7</v>
          </cell>
          <cell r="BL915">
            <v>0</v>
          </cell>
          <cell r="BM915">
            <v>0.30000000000000004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1774.6751999999999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1774.6751999999999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15.54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15.54</v>
          </cell>
          <cell r="CN915">
            <v>0</v>
          </cell>
          <cell r="CO915">
            <v>0</v>
          </cell>
          <cell r="CP915">
            <v>0</v>
          </cell>
          <cell r="CQ915">
            <v>0</v>
          </cell>
          <cell r="CR915">
            <v>0</v>
          </cell>
          <cell r="CS915">
            <v>0</v>
          </cell>
          <cell r="CT915">
            <v>195.07433264887064</v>
          </cell>
          <cell r="CU915">
            <v>0</v>
          </cell>
          <cell r="CV915">
            <v>0</v>
          </cell>
          <cell r="CW915">
            <v>0</v>
          </cell>
          <cell r="CX915">
            <v>0</v>
          </cell>
          <cell r="CY915">
            <v>0</v>
          </cell>
          <cell r="CZ915">
            <v>195.07433264887064</v>
          </cell>
          <cell r="DA915">
            <v>0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  <cell r="DF915">
            <v>0</v>
          </cell>
          <cell r="DG915">
            <v>3882.1019999999994</v>
          </cell>
          <cell r="DH915">
            <v>0</v>
          </cell>
          <cell r="DI915">
            <v>0</v>
          </cell>
          <cell r="DJ915">
            <v>0</v>
          </cell>
          <cell r="DK915">
            <v>0</v>
          </cell>
          <cell r="DL915">
            <v>0</v>
          </cell>
          <cell r="DM915">
            <v>3882.1019999999994</v>
          </cell>
          <cell r="DN915">
            <v>0</v>
          </cell>
          <cell r="DO915">
            <v>0</v>
          </cell>
          <cell r="DP915">
            <v>0</v>
          </cell>
          <cell r="DQ915">
            <v>0</v>
          </cell>
          <cell r="DR915">
            <v>0</v>
          </cell>
          <cell r="DS915">
            <v>0</v>
          </cell>
          <cell r="DT915">
            <v>1663.7580000000003</v>
          </cell>
          <cell r="DU915">
            <v>0</v>
          </cell>
          <cell r="DV915">
            <v>0</v>
          </cell>
          <cell r="DW915">
            <v>0</v>
          </cell>
          <cell r="DX915">
            <v>0</v>
          </cell>
          <cell r="DY915">
            <v>0</v>
          </cell>
          <cell r="DZ915">
            <v>1663.7580000000003</v>
          </cell>
          <cell r="EA915">
            <v>0</v>
          </cell>
          <cell r="EB915">
            <v>0</v>
          </cell>
          <cell r="EC915">
            <v>0</v>
          </cell>
          <cell r="ED915">
            <v>0</v>
          </cell>
          <cell r="EE915">
            <v>0</v>
          </cell>
          <cell r="EF915">
            <v>0</v>
          </cell>
          <cell r="EG915">
            <v>526801.24140000006</v>
          </cell>
          <cell r="EH915">
            <v>0</v>
          </cell>
          <cell r="EI915">
            <v>0</v>
          </cell>
          <cell r="EJ915">
            <v>0</v>
          </cell>
          <cell r="EK915">
            <v>0</v>
          </cell>
          <cell r="EL915">
            <v>0</v>
          </cell>
          <cell r="EM915">
            <v>526801.24140000006</v>
          </cell>
          <cell r="EN915">
            <v>10.877999999999998</v>
          </cell>
          <cell r="EO915">
            <v>0</v>
          </cell>
          <cell r="EP915">
            <v>4.6620000000000008</v>
          </cell>
          <cell r="EQ915">
            <v>10.877999999999998</v>
          </cell>
          <cell r="ER915">
            <v>0</v>
          </cell>
          <cell r="ES915">
            <v>4.6620000000000008</v>
          </cell>
          <cell r="ET915">
            <v>3882.1019999999994</v>
          </cell>
          <cell r="EU915">
            <v>0</v>
          </cell>
          <cell r="EV915">
            <v>1663.758</v>
          </cell>
          <cell r="EW915">
            <v>3882.1019999999994</v>
          </cell>
          <cell r="EX915">
            <v>0</v>
          </cell>
          <cell r="EY915">
            <v>1663.758</v>
          </cell>
          <cell r="EZ915" t="str">
            <v>51D019</v>
          </cell>
          <cell r="FA915" t="str">
            <v>Reforma</v>
          </cell>
          <cell r="FB915" t="str">
            <v>Não</v>
          </cell>
          <cell r="FC915" t="str">
            <v>Sim</v>
          </cell>
          <cell r="FL915">
            <v>28.429470575108521</v>
          </cell>
          <cell r="FM915" t="str">
            <v>SP0619Fab. Jacareí</v>
          </cell>
          <cell r="FN915">
            <v>489.88461538461536</v>
          </cell>
          <cell r="FO915">
            <v>3.4820525196684597</v>
          </cell>
          <cell r="FP915">
            <v>506.94265497808351</v>
          </cell>
          <cell r="FQ915">
            <v>-25.75</v>
          </cell>
          <cell r="FR915">
            <v>401.78377891339562</v>
          </cell>
          <cell r="FS915">
            <v>374.25880000000001</v>
          </cell>
          <cell r="FT915">
            <v>142.44213002844916</v>
          </cell>
          <cell r="FU915">
            <v>544.22590894184475</v>
          </cell>
          <cell r="FV915">
            <v>0.53036923076923093</v>
          </cell>
          <cell r="FW915">
            <v>-3.5051518902658838</v>
          </cell>
          <cell r="FX915">
            <v>0.51177898365153462</v>
          </cell>
          <cell r="FY915">
            <v>0.45902312422318636</v>
          </cell>
          <cell r="FZ915">
            <v>0.44507999999999998</v>
          </cell>
          <cell r="GA915">
            <v>6.8788478157272098E-2</v>
          </cell>
          <cell r="GB915">
            <v>0.52781160238045843</v>
          </cell>
          <cell r="GC915">
            <v>1.317386184260251</v>
          </cell>
          <cell r="GD915">
            <v>1.2974966790447251</v>
          </cell>
          <cell r="GE915">
            <v>1.3074414316524881</v>
          </cell>
          <cell r="GF915">
            <v>3018200.6993642189</v>
          </cell>
          <cell r="GG915">
            <v>7250.8871381442668</v>
          </cell>
          <cell r="GH915">
            <v>23.318834970622902</v>
          </cell>
          <cell r="GI915">
            <v>129322.99411017873</v>
          </cell>
          <cell r="GK915">
            <v>23.318834970622902</v>
          </cell>
          <cell r="GL915" t="str">
            <v>S1AH19</v>
          </cell>
          <cell r="GM915">
            <v>94.2</v>
          </cell>
          <cell r="GN915">
            <v>0.79</v>
          </cell>
        </row>
        <row r="916">
          <cell r="D916" t="str">
            <v>S1AH20</v>
          </cell>
          <cell r="E916" t="str">
            <v>Módulo SP1</v>
          </cell>
          <cell r="F916" t="str">
            <v>51D020</v>
          </cell>
          <cell r="G916">
            <v>914</v>
          </cell>
          <cell r="H916" t="str">
            <v>51D020</v>
          </cell>
          <cell r="I916" t="str">
            <v>DO ALEGRE</v>
          </cell>
          <cell r="J916" t="str">
            <v>PARAIBUNA</v>
          </cell>
          <cell r="K916" t="str">
            <v>Fab. Jacareí</v>
          </cell>
          <cell r="L916">
            <v>37.770000000000003</v>
          </cell>
          <cell r="M916">
            <v>37.770000000000003</v>
          </cell>
          <cell r="N916">
            <v>13392.88</v>
          </cell>
          <cell r="O916">
            <v>0.32</v>
          </cell>
          <cell r="P916" t="str">
            <v>SZ</v>
          </cell>
          <cell r="Q916" t="str">
            <v>Sem IPC</v>
          </cell>
          <cell r="R916" t="str">
            <v>Sem IPC</v>
          </cell>
          <cell r="S916">
            <v>13392.88</v>
          </cell>
          <cell r="T916">
            <v>0.32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13392.88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13392.88</v>
          </cell>
          <cell r="AI916">
            <v>39601</v>
          </cell>
          <cell r="AJ916">
            <v>39601</v>
          </cell>
          <cell r="AK916">
            <v>44013</v>
          </cell>
          <cell r="AL916" t="str">
            <v>SP1</v>
          </cell>
          <cell r="AN916" t="str">
            <v>S1.Ca.9M</v>
          </cell>
          <cell r="AO916" t="str">
            <v>SP0037</v>
          </cell>
          <cell r="AP916">
            <v>12.079397672826831</v>
          </cell>
          <cell r="AQ916">
            <v>2020</v>
          </cell>
          <cell r="AR916">
            <v>7</v>
          </cell>
          <cell r="AS916" t="str">
            <v>-</v>
          </cell>
          <cell r="AT916">
            <v>354.59041567381513</v>
          </cell>
          <cell r="AU916">
            <v>96.86</v>
          </cell>
          <cell r="AW916" t="str">
            <v>PROPRIA</v>
          </cell>
          <cell r="AX916" t="str">
            <v>PRÓPRIA</v>
          </cell>
          <cell r="AY916" t="str">
            <v>Módulo SP1DO ALEGREFab. Jacareí</v>
          </cell>
          <cell r="AZ916" t="str">
            <v>Jacareí</v>
          </cell>
          <cell r="BA916" t="str">
            <v>(Tora s/c 6,5 a 7 m)</v>
          </cell>
          <cell r="BB916" t="str">
            <v>Tora Vale</v>
          </cell>
          <cell r="BC916" t="str">
            <v>Módulo SP1DO ALEGRE</v>
          </cell>
          <cell r="BD916">
            <v>79</v>
          </cell>
          <cell r="BE916" t="str">
            <v>REFORMA</v>
          </cell>
          <cell r="BF916" t="str">
            <v>Reforma</v>
          </cell>
          <cell r="BG916" t="str">
            <v>FB</v>
          </cell>
          <cell r="BH916">
            <v>0.7</v>
          </cell>
          <cell r="BI916">
            <v>0</v>
          </cell>
          <cell r="BJ916">
            <v>0.30000000000000004</v>
          </cell>
          <cell r="BK916">
            <v>0.7</v>
          </cell>
          <cell r="BL916">
            <v>0</v>
          </cell>
          <cell r="BM916">
            <v>0.30000000000000004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4285.7215999999999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4285.7215999999999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37.770000000000003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37.770000000000003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0</v>
          </cell>
          <cell r="CS916">
            <v>0</v>
          </cell>
          <cell r="CT916">
            <v>456.23885010266946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456.23885010266946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  <cell r="DF916">
            <v>0</v>
          </cell>
          <cell r="DG916">
            <v>9375.0159999999996</v>
          </cell>
          <cell r="DH916">
            <v>0</v>
          </cell>
          <cell r="DI916">
            <v>0</v>
          </cell>
          <cell r="DJ916">
            <v>0</v>
          </cell>
          <cell r="DK916">
            <v>0</v>
          </cell>
          <cell r="DL916">
            <v>0</v>
          </cell>
          <cell r="DM916">
            <v>9375.0159999999996</v>
          </cell>
          <cell r="DN916">
            <v>0</v>
          </cell>
          <cell r="DO916">
            <v>0</v>
          </cell>
          <cell r="DP916">
            <v>0</v>
          </cell>
          <cell r="DQ916">
            <v>0</v>
          </cell>
          <cell r="DR916">
            <v>0</v>
          </cell>
          <cell r="DS916">
            <v>0</v>
          </cell>
          <cell r="DT916">
            <v>4017.8639999999996</v>
          </cell>
          <cell r="DU916">
            <v>0</v>
          </cell>
          <cell r="DV916">
            <v>0</v>
          </cell>
          <cell r="DW916">
            <v>0</v>
          </cell>
          <cell r="DX916">
            <v>0</v>
          </cell>
          <cell r="DY916">
            <v>0</v>
          </cell>
          <cell r="DZ916">
            <v>4017.8639999999996</v>
          </cell>
          <cell r="EA916">
            <v>0</v>
          </cell>
          <cell r="EB916">
            <v>0</v>
          </cell>
          <cell r="EC916">
            <v>0</v>
          </cell>
          <cell r="ED916">
            <v>0</v>
          </cell>
          <cell r="EE916">
            <v>0</v>
          </cell>
          <cell r="EF916">
            <v>0</v>
          </cell>
          <cell r="EG916">
            <v>1297234.3568</v>
          </cell>
          <cell r="EH916">
            <v>0</v>
          </cell>
          <cell r="EI916">
            <v>0</v>
          </cell>
          <cell r="EJ916">
            <v>0</v>
          </cell>
          <cell r="EK916">
            <v>0</v>
          </cell>
          <cell r="EL916">
            <v>0</v>
          </cell>
          <cell r="EM916">
            <v>1297234.3568</v>
          </cell>
          <cell r="EN916">
            <v>26.439</v>
          </cell>
          <cell r="EO916">
            <v>0</v>
          </cell>
          <cell r="EP916">
            <v>11.331000000000003</v>
          </cell>
          <cell r="EQ916">
            <v>26.439</v>
          </cell>
          <cell r="ER916">
            <v>0</v>
          </cell>
          <cell r="ES916">
            <v>11.331000000000003</v>
          </cell>
          <cell r="ET916">
            <v>9375.0159999999996</v>
          </cell>
          <cell r="EU916">
            <v>0</v>
          </cell>
          <cell r="EV916">
            <v>4017.8640000000005</v>
          </cell>
          <cell r="EW916">
            <v>9375.0159999999996</v>
          </cell>
          <cell r="EX916">
            <v>0</v>
          </cell>
          <cell r="EY916">
            <v>4017.8640000000005</v>
          </cell>
          <cell r="EZ916" t="str">
            <v>51D020</v>
          </cell>
          <cell r="FA916" t="str">
            <v>Reforma</v>
          </cell>
          <cell r="FB916" t="str">
            <v>Não</v>
          </cell>
          <cell r="FC916" t="str">
            <v>Sim</v>
          </cell>
          <cell r="FL916">
            <v>29.354974914973024</v>
          </cell>
          <cell r="FM916" t="str">
            <v>SP0037Fab. Jacareí</v>
          </cell>
          <cell r="FN916">
            <v>489.88461538461536</v>
          </cell>
          <cell r="FO916">
            <v>3.3020402815786039</v>
          </cell>
          <cell r="FP916">
            <v>506.06080271787175</v>
          </cell>
          <cell r="FQ916">
            <v>-25.75</v>
          </cell>
          <cell r="FR916">
            <v>400.75876514065686</v>
          </cell>
          <cell r="FS916">
            <v>374.25880000000001</v>
          </cell>
          <cell r="FT916">
            <v>141.13444454019458</v>
          </cell>
          <cell r="FU916">
            <v>541.89320968085144</v>
          </cell>
          <cell r="FV916">
            <v>0.53036923076923093</v>
          </cell>
          <cell r="FW916">
            <v>-3.3244917991381229</v>
          </cell>
          <cell r="FX916">
            <v>0.51273714918715585</v>
          </cell>
          <cell r="FY916">
            <v>0.45858687284688232</v>
          </cell>
          <cell r="FZ916">
            <v>0.44507999999999998</v>
          </cell>
          <cell r="GA916">
            <v>6.9710345267081877E-2</v>
          </cell>
          <cell r="GB916">
            <v>0.52829721811396424</v>
          </cell>
          <cell r="GC916">
            <v>1.3077521942261847</v>
          </cell>
          <cell r="GD916">
            <v>1.2927877708307016</v>
          </cell>
          <cell r="GE916">
            <v>1.3002699825284432</v>
          </cell>
          <cell r="GF916">
            <v>7257510.7300704811</v>
          </cell>
          <cell r="GG916">
            <v>17414.359843605536</v>
          </cell>
          <cell r="GH916">
            <v>23.318834970622902</v>
          </cell>
          <cell r="GI916">
            <v>312306.35850135604</v>
          </cell>
          <cell r="GK916">
            <v>23.318834970622902</v>
          </cell>
          <cell r="GL916" t="str">
            <v>S1AH20</v>
          </cell>
          <cell r="GM916">
            <v>92.48</v>
          </cell>
          <cell r="GN916">
            <v>4.38</v>
          </cell>
        </row>
        <row r="917">
          <cell r="D917" t="str">
            <v>S1AH21</v>
          </cell>
          <cell r="E917" t="str">
            <v>Módulo SP1</v>
          </cell>
          <cell r="F917" t="str">
            <v>51D021</v>
          </cell>
          <cell r="G917">
            <v>915</v>
          </cell>
          <cell r="H917" t="str">
            <v>51D021</v>
          </cell>
          <cell r="I917" t="str">
            <v>DO ALEGRE</v>
          </cell>
          <cell r="J917" t="str">
            <v>PARAIBUNA</v>
          </cell>
          <cell r="K917" t="str">
            <v>Fab. Jacareí</v>
          </cell>
          <cell r="L917">
            <v>3.61</v>
          </cell>
          <cell r="M917">
            <v>3.61</v>
          </cell>
          <cell r="N917">
            <v>1474.5</v>
          </cell>
          <cell r="O917">
            <v>0.28999999999999998</v>
          </cell>
          <cell r="P917" t="str">
            <v>SZ</v>
          </cell>
          <cell r="Q917" t="str">
            <v>Sem IPC</v>
          </cell>
          <cell r="R917" t="str">
            <v>Sem IPC</v>
          </cell>
          <cell r="S917">
            <v>1474.5</v>
          </cell>
          <cell r="T917">
            <v>0.28999999999999998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1474.5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1474.5</v>
          </cell>
          <cell r="AI917">
            <v>39568</v>
          </cell>
          <cell r="AJ917">
            <v>39568</v>
          </cell>
          <cell r="AK917">
            <v>44013</v>
          </cell>
          <cell r="AL917" t="str">
            <v>SP1</v>
          </cell>
          <cell r="AN917" t="str">
            <v>S1.Ca.9O</v>
          </cell>
          <cell r="AO917" t="str">
            <v>SP0791</v>
          </cell>
          <cell r="AP917">
            <v>12.16974674880219</v>
          </cell>
          <cell r="AQ917">
            <v>2020</v>
          </cell>
          <cell r="AR917">
            <v>7</v>
          </cell>
          <cell r="AS917" t="str">
            <v>-</v>
          </cell>
          <cell r="AT917">
            <v>408.44875346260392</v>
          </cell>
          <cell r="AU917">
            <v>96.86</v>
          </cell>
          <cell r="AW917" t="str">
            <v>PROPRIA</v>
          </cell>
          <cell r="AX917" t="str">
            <v>PRÓPRIA</v>
          </cell>
          <cell r="AY917" t="str">
            <v>Módulo SP1DO ALEGREFab. Jacareí</v>
          </cell>
          <cell r="AZ917" t="str">
            <v>Jacareí</v>
          </cell>
          <cell r="BA917" t="str">
            <v>(Tora s/c 6,5 a 7 m)</v>
          </cell>
          <cell r="BB917" t="str">
            <v>Tora Vale</v>
          </cell>
          <cell r="BC917" t="str">
            <v>Módulo SP1DO ALEGRE</v>
          </cell>
          <cell r="BD917">
            <v>79</v>
          </cell>
          <cell r="BE917" t="str">
            <v>REFORMA</v>
          </cell>
          <cell r="BF917" t="str">
            <v>Reforma</v>
          </cell>
          <cell r="BG917" t="str">
            <v>FB</v>
          </cell>
          <cell r="BH917">
            <v>0.7</v>
          </cell>
          <cell r="BI917">
            <v>0</v>
          </cell>
          <cell r="BJ917">
            <v>0.30000000000000004</v>
          </cell>
          <cell r="BK917">
            <v>0.7</v>
          </cell>
          <cell r="BL917">
            <v>0</v>
          </cell>
          <cell r="BM917">
            <v>0.30000000000000004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427.60499999999996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427.60499999999996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3.6099999999999994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3.6099999999999994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43.9327857631759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43.9327857631759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  <cell r="DF917">
            <v>0</v>
          </cell>
          <cell r="DG917">
            <v>1032.1499999999999</v>
          </cell>
          <cell r="DH917">
            <v>0</v>
          </cell>
          <cell r="DI917">
            <v>0</v>
          </cell>
          <cell r="DJ917">
            <v>0</v>
          </cell>
          <cell r="DK917">
            <v>0</v>
          </cell>
          <cell r="DL917">
            <v>0</v>
          </cell>
          <cell r="DM917">
            <v>1032.1499999999999</v>
          </cell>
          <cell r="DN917">
            <v>0</v>
          </cell>
          <cell r="DO917">
            <v>0</v>
          </cell>
          <cell r="DP917">
            <v>0</v>
          </cell>
          <cell r="DQ917">
            <v>0</v>
          </cell>
          <cell r="DR917">
            <v>0</v>
          </cell>
          <cell r="DS917">
            <v>0</v>
          </cell>
          <cell r="DT917">
            <v>442.35000000000014</v>
          </cell>
          <cell r="DU917">
            <v>0</v>
          </cell>
          <cell r="DV917">
            <v>0</v>
          </cell>
          <cell r="DW917">
            <v>0</v>
          </cell>
          <cell r="DX917">
            <v>0</v>
          </cell>
          <cell r="DY917">
            <v>0</v>
          </cell>
          <cell r="DZ917">
            <v>442.35000000000014</v>
          </cell>
          <cell r="EA917">
            <v>0</v>
          </cell>
          <cell r="EB917">
            <v>0</v>
          </cell>
          <cell r="EC917">
            <v>0</v>
          </cell>
          <cell r="ED917">
            <v>0</v>
          </cell>
          <cell r="EE917">
            <v>0</v>
          </cell>
          <cell r="EF917">
            <v>0</v>
          </cell>
          <cell r="EG917">
            <v>142820.07</v>
          </cell>
          <cell r="EH917">
            <v>0</v>
          </cell>
          <cell r="EI917">
            <v>0</v>
          </cell>
          <cell r="EJ917">
            <v>0</v>
          </cell>
          <cell r="EK917">
            <v>0</v>
          </cell>
          <cell r="EL917">
            <v>0</v>
          </cell>
          <cell r="EM917">
            <v>142820.07</v>
          </cell>
          <cell r="EN917">
            <v>2.5269999999999997</v>
          </cell>
          <cell r="EO917">
            <v>0</v>
          </cell>
          <cell r="EP917">
            <v>1.0830000000000002</v>
          </cell>
          <cell r="EQ917">
            <v>2.5269999999999997</v>
          </cell>
          <cell r="ER917">
            <v>0</v>
          </cell>
          <cell r="ES917">
            <v>1.0830000000000002</v>
          </cell>
          <cell r="ET917">
            <v>1032.1499999999999</v>
          </cell>
          <cell r="EU917">
            <v>0</v>
          </cell>
          <cell r="EV917">
            <v>442.35000000000008</v>
          </cell>
          <cell r="EW917">
            <v>1032.1499999999999</v>
          </cell>
          <cell r="EX917">
            <v>0</v>
          </cell>
          <cell r="EY917">
            <v>442.35000000000008</v>
          </cell>
          <cell r="EZ917" t="str">
            <v>51D021</v>
          </cell>
          <cell r="FA917" t="str">
            <v>Reforma</v>
          </cell>
          <cell r="FB917" t="str">
            <v>Não</v>
          </cell>
          <cell r="FC917" t="str">
            <v>Sim</v>
          </cell>
          <cell r="FL917">
            <v>33.562633791274713</v>
          </cell>
          <cell r="FM917" t="str">
            <v>SP0791Fab. Jacareí</v>
          </cell>
          <cell r="FN917">
            <v>489.88461538461536</v>
          </cell>
          <cell r="FO917">
            <v>2.5138811956930454</v>
          </cell>
          <cell r="FP917">
            <v>502.19973261136238</v>
          </cell>
          <cell r="FQ917">
            <v>-25.75</v>
          </cell>
          <cell r="FR917">
            <v>400.97332796913219</v>
          </cell>
          <cell r="FS917">
            <v>374.25880000000001</v>
          </cell>
          <cell r="FT917">
            <v>137.07333410103502</v>
          </cell>
          <cell r="FU917">
            <v>538.04666207016726</v>
          </cell>
          <cell r="FV917">
            <v>0.53036923076923093</v>
          </cell>
          <cell r="FW917">
            <v>-2.5333873520391528</v>
          </cell>
          <cell r="FX917">
            <v>0.51693292375781585</v>
          </cell>
          <cell r="FY917">
            <v>0.45868092784282749</v>
          </cell>
          <cell r="FZ917">
            <v>0.44507999999999998</v>
          </cell>
          <cell r="GA917">
            <v>7.404863336356371E-2</v>
          </cell>
          <cell r="GB917">
            <v>0.53272956120639114</v>
          </cell>
          <cell r="GC917">
            <v>1.2785413233190406</v>
          </cell>
          <cell r="GD917">
            <v>1.2594203042956047</v>
          </cell>
          <cell r="GE917">
            <v>1.2689808138073226</v>
          </cell>
          <cell r="GF917">
            <v>793349.8032224616</v>
          </cell>
          <cell r="GG917">
            <v>1871.1122099588972</v>
          </cell>
          <cell r="GH917">
            <v>23.666861359746349</v>
          </cell>
          <cell r="GI917">
            <v>34896.787074945991</v>
          </cell>
          <cell r="GK917">
            <v>23.666861359746349</v>
          </cell>
          <cell r="GL917" t="str">
            <v>S1AH21</v>
          </cell>
          <cell r="GM917">
            <v>92.48</v>
          </cell>
          <cell r="GN917">
            <v>4.38</v>
          </cell>
        </row>
        <row r="918">
          <cell r="D918" t="str">
            <v>S1AH23</v>
          </cell>
          <cell r="E918" t="str">
            <v>Módulo SP1</v>
          </cell>
          <cell r="F918" t="str">
            <v>51D023</v>
          </cell>
          <cell r="G918">
            <v>916</v>
          </cell>
          <cell r="H918" t="str">
            <v>51D023</v>
          </cell>
          <cell r="I918" t="str">
            <v>DO ALEGRE</v>
          </cell>
          <cell r="J918" t="str">
            <v>PARAIBUNA</v>
          </cell>
          <cell r="K918" t="str">
            <v>Fab. Jacareí</v>
          </cell>
          <cell r="L918">
            <v>42.29</v>
          </cell>
          <cell r="M918">
            <v>42.29</v>
          </cell>
          <cell r="N918">
            <v>15244.66</v>
          </cell>
          <cell r="O918">
            <v>0.32</v>
          </cell>
          <cell r="P918" t="str">
            <v>SZ</v>
          </cell>
          <cell r="Q918" t="str">
            <v>Sem IPC</v>
          </cell>
          <cell r="R918" t="str">
            <v>Sem IPC</v>
          </cell>
          <cell r="S918">
            <v>15244.66</v>
          </cell>
          <cell r="T918">
            <v>0.32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15244.66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15244.66</v>
          </cell>
          <cell r="AI918">
            <v>39082</v>
          </cell>
          <cell r="AJ918">
            <v>39082</v>
          </cell>
          <cell r="AK918">
            <v>44013</v>
          </cell>
          <cell r="AL918" t="str">
            <v>SP1</v>
          </cell>
          <cell r="AN918" t="str">
            <v>S1.Ca.9M</v>
          </cell>
          <cell r="AO918" t="str">
            <v>SP0619</v>
          </cell>
          <cell r="AP918">
            <v>13.500342231348391</v>
          </cell>
          <cell r="AQ918">
            <v>2020</v>
          </cell>
          <cell r="AR918">
            <v>7</v>
          </cell>
          <cell r="AS918" t="str">
            <v>-</v>
          </cell>
          <cell r="AT918">
            <v>360.47907306691889</v>
          </cell>
          <cell r="AU918">
            <v>97.18</v>
          </cell>
          <cell r="AW918" t="str">
            <v>PROPRIA</v>
          </cell>
          <cell r="AX918" t="str">
            <v>PRÓPRIA</v>
          </cell>
          <cell r="AY918" t="str">
            <v>Módulo SP1DO ALEGREFab. Jacareí</v>
          </cell>
          <cell r="AZ918" t="str">
            <v>Jacareí</v>
          </cell>
          <cell r="BA918" t="str">
            <v>(Tora s/c 6,5 a 7 m)</v>
          </cell>
          <cell r="BB918" t="str">
            <v>Tora Vale</v>
          </cell>
          <cell r="BC918" t="str">
            <v>Módulo SP1DO ALEGRE</v>
          </cell>
          <cell r="BD918">
            <v>79</v>
          </cell>
          <cell r="BE918" t="str">
            <v>REFORMA</v>
          </cell>
          <cell r="BF918" t="str">
            <v>Reforma</v>
          </cell>
          <cell r="BG918" t="str">
            <v>FB</v>
          </cell>
          <cell r="BH918">
            <v>0.7</v>
          </cell>
          <cell r="BI918">
            <v>0</v>
          </cell>
          <cell r="BJ918">
            <v>0.30000000000000004</v>
          </cell>
          <cell r="BK918">
            <v>0.7</v>
          </cell>
          <cell r="BL918">
            <v>0</v>
          </cell>
          <cell r="BM918">
            <v>0.30000000000000004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4878.2911999999997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4878.2911999999997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42.29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42.29</v>
          </cell>
          <cell r="CN918">
            <v>0</v>
          </cell>
          <cell r="CO918">
            <v>0</v>
          </cell>
          <cell r="CP918">
            <v>0</v>
          </cell>
          <cell r="CQ918">
            <v>0</v>
          </cell>
          <cell r="CR918">
            <v>0</v>
          </cell>
          <cell r="CS918">
            <v>0</v>
          </cell>
          <cell r="CT918">
            <v>570.92947296372347</v>
          </cell>
          <cell r="CU918">
            <v>0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570.92947296372347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  <cell r="DF918">
            <v>0</v>
          </cell>
          <cell r="DG918">
            <v>10671.261999999999</v>
          </cell>
          <cell r="DH918">
            <v>0</v>
          </cell>
          <cell r="DI918">
            <v>0</v>
          </cell>
          <cell r="DJ918">
            <v>0</v>
          </cell>
          <cell r="DK918">
            <v>0</v>
          </cell>
          <cell r="DL918">
            <v>0</v>
          </cell>
          <cell r="DM918">
            <v>10671.261999999999</v>
          </cell>
          <cell r="DN918">
            <v>0</v>
          </cell>
          <cell r="DO918">
            <v>0</v>
          </cell>
          <cell r="DP918">
            <v>0</v>
          </cell>
          <cell r="DQ918">
            <v>0</v>
          </cell>
          <cell r="DR918">
            <v>0</v>
          </cell>
          <cell r="DS918">
            <v>0</v>
          </cell>
          <cell r="DT918">
            <v>4573.398000000001</v>
          </cell>
          <cell r="DU918">
            <v>0</v>
          </cell>
          <cell r="DV918">
            <v>0</v>
          </cell>
          <cell r="DW918">
            <v>0</v>
          </cell>
          <cell r="DX918">
            <v>0</v>
          </cell>
          <cell r="DY918">
            <v>0</v>
          </cell>
          <cell r="DZ918">
            <v>4573.398000000001</v>
          </cell>
          <cell r="EA918">
            <v>0</v>
          </cell>
          <cell r="EB918">
            <v>0</v>
          </cell>
          <cell r="EC918">
            <v>0</v>
          </cell>
          <cell r="ED918">
            <v>0</v>
          </cell>
          <cell r="EE918">
            <v>0</v>
          </cell>
          <cell r="EF918">
            <v>0</v>
          </cell>
          <cell r="EG918">
            <v>1481476.0588</v>
          </cell>
          <cell r="EH918">
            <v>0</v>
          </cell>
          <cell r="EI918">
            <v>0</v>
          </cell>
          <cell r="EJ918">
            <v>0</v>
          </cell>
          <cell r="EK918">
            <v>0</v>
          </cell>
          <cell r="EL918">
            <v>0</v>
          </cell>
          <cell r="EM918">
            <v>1481476.0588</v>
          </cell>
          <cell r="EN918">
            <v>29.602999999999998</v>
          </cell>
          <cell r="EO918">
            <v>0</v>
          </cell>
          <cell r="EP918">
            <v>12.687000000000001</v>
          </cell>
          <cell r="EQ918">
            <v>29.602999999999998</v>
          </cell>
          <cell r="ER918">
            <v>0</v>
          </cell>
          <cell r="ES918">
            <v>12.687000000000001</v>
          </cell>
          <cell r="ET918">
            <v>10671.261999999999</v>
          </cell>
          <cell r="EU918">
            <v>0</v>
          </cell>
          <cell r="EV918">
            <v>4573.398000000001</v>
          </cell>
          <cell r="EW918">
            <v>10671.261999999999</v>
          </cell>
          <cell r="EX918">
            <v>0</v>
          </cell>
          <cell r="EY918">
            <v>4573.398000000001</v>
          </cell>
          <cell r="EZ918" t="str">
            <v>51D023</v>
          </cell>
          <cell r="FA918" t="str">
            <v>Reforma</v>
          </cell>
          <cell r="FB918" t="str">
            <v>Não</v>
          </cell>
          <cell r="FC918" t="str">
            <v>Sim</v>
          </cell>
          <cell r="FL918">
            <v>26.701476665522637</v>
          </cell>
          <cell r="FM918" t="str">
            <v>SP0619Fab. Jacareí</v>
          </cell>
          <cell r="FN918">
            <v>489.88461538461536</v>
          </cell>
          <cell r="FO918">
            <v>3.8245697248822959</v>
          </cell>
          <cell r="FP918">
            <v>508.62059407147143</v>
          </cell>
          <cell r="FQ918">
            <v>-25.75</v>
          </cell>
          <cell r="FR918">
            <v>403.09374507592099</v>
          </cell>
          <cell r="FS918">
            <v>374.25880000000001</v>
          </cell>
          <cell r="FT918">
            <v>144.7137616200049</v>
          </cell>
          <cell r="FU918">
            <v>547.80750669592589</v>
          </cell>
          <cell r="FV918">
            <v>0.53036923076923093</v>
          </cell>
          <cell r="FW918">
            <v>-3.8488786912164299</v>
          </cell>
          <cell r="FX918">
            <v>0.50995596246138553</v>
          </cell>
          <cell r="FY918">
            <v>0.45947431156498342</v>
          </cell>
          <cell r="FZ918">
            <v>0.44507999999999998</v>
          </cell>
          <cell r="GA918">
            <v>6.6974112943877132E-2</v>
          </cell>
          <cell r="GB918">
            <v>0.52644842450886054</v>
          </cell>
          <cell r="GC918">
            <v>1.3393435437780936</v>
          </cell>
          <cell r="GD918">
            <v>1.3090805434019888</v>
          </cell>
          <cell r="GE918">
            <v>1.3242120435900411</v>
          </cell>
          <cell r="GF918">
            <v>8351139.1850271132</v>
          </cell>
          <cell r="GG918">
            <v>20187.162372435356</v>
          </cell>
          <cell r="GH918">
            <v>23.318834970622902</v>
          </cell>
          <cell r="GI918">
            <v>355487.71072325611</v>
          </cell>
          <cell r="GK918">
            <v>23.318834970622902</v>
          </cell>
          <cell r="GL918" t="str">
            <v>S1AH23</v>
          </cell>
          <cell r="GM918">
            <v>92.48</v>
          </cell>
          <cell r="GN918">
            <v>4.7</v>
          </cell>
        </row>
        <row r="919">
          <cell r="D919" t="str">
            <v>S1B805</v>
          </cell>
          <cell r="E919" t="str">
            <v>Módulo SP1</v>
          </cell>
          <cell r="F919" t="str">
            <v>F1500001</v>
          </cell>
          <cell r="G919">
            <v>917</v>
          </cell>
          <cell r="H919" t="str">
            <v>F15000</v>
          </cell>
          <cell r="I919" t="str">
            <v>Barra Limpa</v>
          </cell>
          <cell r="J919" t="str">
            <v>SANTA BRANCA (SP)</v>
          </cell>
          <cell r="K919" t="str">
            <v>Fab. Jacareí</v>
          </cell>
          <cell r="L919">
            <v>25.37</v>
          </cell>
          <cell r="M919">
            <v>25.37</v>
          </cell>
          <cell r="N919">
            <v>10026.125283536618</v>
          </cell>
          <cell r="O919">
            <v>0.25448745189953753</v>
          </cell>
          <cell r="P919" t="str">
            <v>FB</v>
          </cell>
          <cell r="Q919" t="str">
            <v>Sem IPC</v>
          </cell>
          <cell r="R919" t="str">
            <v>Sem IPC</v>
          </cell>
          <cell r="S919">
            <v>10026.125283536618</v>
          </cell>
          <cell r="T919">
            <v>0.25448745189953753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10026.125283536618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10026.125283536618</v>
          </cell>
          <cell r="AI919">
            <v>39793</v>
          </cell>
          <cell r="AJ919">
            <v>39793</v>
          </cell>
          <cell r="AK919">
            <v>44013</v>
          </cell>
          <cell r="AL919" t="str">
            <v>SP1</v>
          </cell>
          <cell r="AN919" t="str">
            <v>S2.Cm.7O</v>
          </cell>
          <cell r="AO919" t="str">
            <v>VT04</v>
          </cell>
          <cell r="AP919">
            <v>11.553730321697467</v>
          </cell>
          <cell r="AQ919">
            <v>2020</v>
          </cell>
          <cell r="AR919">
            <v>7</v>
          </cell>
          <cell r="AS919" t="str">
            <v>-</v>
          </cell>
          <cell r="AT919">
            <v>395.19610892931087</v>
          </cell>
          <cell r="AU919">
            <v>66.959999999999994</v>
          </cell>
          <cell r="AW919" t="str">
            <v>Terra FIBRIA - Posse FIBRIA</v>
          </cell>
          <cell r="AX919" t="str">
            <v>PRÓPRIA</v>
          </cell>
          <cell r="AY919" t="str">
            <v>Módulo SP1Barra LimpaFab. Jacareí</v>
          </cell>
          <cell r="AZ919" t="str">
            <v>Jacareí</v>
          </cell>
          <cell r="BA919" t="str">
            <v>(Tora s/c 6,5 a 7 m)</v>
          </cell>
          <cell r="BB919" t="str">
            <v>Tora Vale</v>
          </cell>
          <cell r="BC919" t="str">
            <v>Módulo SP1Barra Limpa</v>
          </cell>
          <cell r="BD919">
            <v>80</v>
          </cell>
          <cell r="BE919" t="str">
            <v>Rebrota</v>
          </cell>
          <cell r="BF919" t="str">
            <v>Rebrota</v>
          </cell>
          <cell r="BG919" t="str">
            <v>FB</v>
          </cell>
          <cell r="BH919">
            <v>0.95911141154279311</v>
          </cell>
          <cell r="BI919">
            <v>4.0476476579701978E-2</v>
          </cell>
          <cell r="BJ919">
            <v>4.1211187750489486E-4</v>
          </cell>
          <cell r="BK919">
            <v>0.95911141154279311</v>
          </cell>
          <cell r="BL919">
            <v>4.0476476579701978E-2</v>
          </cell>
          <cell r="BM919">
            <v>4.1211187750489486E-4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2551.5230758327621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2551.5230758327621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25.37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25.37</v>
          </cell>
          <cell r="CN919">
            <v>0</v>
          </cell>
          <cell r="CO919">
            <v>0</v>
          </cell>
          <cell r="CP919">
            <v>0</v>
          </cell>
          <cell r="CQ919">
            <v>0</v>
          </cell>
          <cell r="CR919">
            <v>0</v>
          </cell>
          <cell r="CS919">
            <v>0</v>
          </cell>
          <cell r="CT919">
            <v>293.11813826146476</v>
          </cell>
          <cell r="CU919">
            <v>0</v>
          </cell>
          <cell r="CV919">
            <v>0</v>
          </cell>
          <cell r="CW919">
            <v>0</v>
          </cell>
          <cell r="CX919">
            <v>0</v>
          </cell>
          <cell r="CY919">
            <v>0</v>
          </cell>
          <cell r="CZ919">
            <v>293.11813826146476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  <cell r="DF919">
            <v>0</v>
          </cell>
          <cell r="DG919">
            <v>9616.1711729976923</v>
          </cell>
          <cell r="DH919">
            <v>0</v>
          </cell>
          <cell r="DI919">
            <v>0</v>
          </cell>
          <cell r="DJ919">
            <v>0</v>
          </cell>
          <cell r="DK919">
            <v>0</v>
          </cell>
          <cell r="DL919">
            <v>0</v>
          </cell>
          <cell r="DM919">
            <v>9616.1711729976923</v>
          </cell>
          <cell r="DN919">
            <v>0</v>
          </cell>
          <cell r="DO919">
            <v>0</v>
          </cell>
          <cell r="DP919">
            <v>0</v>
          </cell>
          <cell r="DQ919">
            <v>0</v>
          </cell>
          <cell r="DR919">
            <v>0</v>
          </cell>
          <cell r="DS919">
            <v>0</v>
          </cell>
          <cell r="DT919">
            <v>409.95411053892531</v>
          </cell>
          <cell r="DU919">
            <v>0</v>
          </cell>
          <cell r="DV919">
            <v>0</v>
          </cell>
          <cell r="DW919">
            <v>0</v>
          </cell>
          <cell r="DX919">
            <v>0</v>
          </cell>
          <cell r="DY919">
            <v>0</v>
          </cell>
          <cell r="DZ919">
            <v>409.95411053892531</v>
          </cell>
          <cell r="EA919">
            <v>0</v>
          </cell>
          <cell r="EB919">
            <v>0</v>
          </cell>
          <cell r="EC919">
            <v>0</v>
          </cell>
          <cell r="ED919">
            <v>0</v>
          </cell>
          <cell r="EE919">
            <v>0</v>
          </cell>
          <cell r="EF919">
            <v>0</v>
          </cell>
          <cell r="EG919">
            <v>671349.34898561181</v>
          </cell>
          <cell r="EH919">
            <v>0</v>
          </cell>
          <cell r="EI919">
            <v>0</v>
          </cell>
          <cell r="EJ919">
            <v>0</v>
          </cell>
          <cell r="EK919">
            <v>0</v>
          </cell>
          <cell r="EL919">
            <v>0</v>
          </cell>
          <cell r="EM919">
            <v>671349.34898561181</v>
          </cell>
          <cell r="EN919">
            <v>24.332656510840661</v>
          </cell>
          <cell r="EO919">
            <v>1.0268882108270392</v>
          </cell>
          <cell r="EP919">
            <v>1.0455278332299183E-2</v>
          </cell>
          <cell r="EQ919">
            <v>24.332656510840661</v>
          </cell>
          <cell r="ER919">
            <v>1.0268882108270392</v>
          </cell>
          <cell r="ES919">
            <v>1.0455278332299183E-2</v>
          </cell>
          <cell r="ET919">
            <v>9616.1711729976923</v>
          </cell>
          <cell r="EU919">
            <v>405.82222522422774</v>
          </cell>
          <cell r="EV919">
            <v>4.1318853146975716</v>
          </cell>
          <cell r="EW919">
            <v>9616.1711729976923</v>
          </cell>
          <cell r="EX919">
            <v>405.82222522422774</v>
          </cell>
          <cell r="EY919">
            <v>4.1318853146975716</v>
          </cell>
          <cell r="EZ919" t="str">
            <v>F15001-2008-001</v>
          </cell>
          <cell r="FA919" t="str">
            <v>Reforma</v>
          </cell>
          <cell r="FB919" t="str">
            <v>Não</v>
          </cell>
          <cell r="FC919" t="str">
            <v>Sim</v>
          </cell>
          <cell r="FL919">
            <v>34.205066063135263</v>
          </cell>
          <cell r="FM919" t="str">
            <v>VT04Fab. Jacareí</v>
          </cell>
          <cell r="FN919">
            <v>480</v>
          </cell>
          <cell r="FO919">
            <v>2.3979059683493755</v>
          </cell>
          <cell r="FP919">
            <v>491.509948648077</v>
          </cell>
          <cell r="FQ919">
            <v>-25.75</v>
          </cell>
          <cell r="FR919">
            <v>399.33236350919015</v>
          </cell>
          <cell r="FS919">
            <v>374.25880000000001</v>
          </cell>
          <cell r="FT919">
            <v>125.10641917786295</v>
          </cell>
          <cell r="FU919">
            <v>524.43878268705305</v>
          </cell>
          <cell r="FV919">
            <v>0.505</v>
          </cell>
          <cell r="FW919">
            <v>-2.4169624221051809</v>
          </cell>
          <cell r="FX919">
            <v>0.49279433976836884</v>
          </cell>
          <cell r="FY919">
            <v>0.45793828820611276</v>
          </cell>
          <cell r="FZ919">
            <v>0.44507999999999998</v>
          </cell>
          <cell r="GA919">
            <v>4.9092799219043075E-2</v>
          </cell>
          <cell r="GB919">
            <v>0.50703108742515579</v>
          </cell>
          <cell r="GC919">
            <v>1.4466778724537357</v>
          </cell>
          <cell r="GD919">
            <v>1.4330966029132182</v>
          </cell>
          <cell r="GE919">
            <v>1.439887237683477</v>
          </cell>
          <cell r="GF919">
            <v>5258088.9387658285</v>
          </cell>
          <cell r="GG919">
            <v>14436.489839180009</v>
          </cell>
          <cell r="GH919">
            <v>24.373016874666405</v>
          </cell>
          <cell r="GI919">
            <v>244366.92072315747</v>
          </cell>
          <cell r="GK919">
            <v>24.373016874666405</v>
          </cell>
          <cell r="GL919" t="str">
            <v>S1B805</v>
          </cell>
          <cell r="GM919">
            <v>23.95</v>
          </cell>
          <cell r="GN919">
            <v>43.01</v>
          </cell>
        </row>
        <row r="920">
          <cell r="D920" t="str">
            <v>S1B807</v>
          </cell>
          <cell r="E920" t="str">
            <v>Módulo SP1</v>
          </cell>
          <cell r="F920" t="str">
            <v>F1500002</v>
          </cell>
          <cell r="G920">
            <v>918</v>
          </cell>
          <cell r="H920" t="str">
            <v>F15000</v>
          </cell>
          <cell r="I920" t="str">
            <v>Barra Limpa</v>
          </cell>
          <cell r="J920" t="str">
            <v>SANTA BRANCA (SP)</v>
          </cell>
          <cell r="K920" t="str">
            <v>Fab. Jacareí</v>
          </cell>
          <cell r="L920">
            <v>10.74</v>
          </cell>
          <cell r="M920">
            <v>10.74</v>
          </cell>
          <cell r="N920">
            <v>3058.5629804637078</v>
          </cell>
          <cell r="O920">
            <v>0.18000733247513701</v>
          </cell>
          <cell r="P920" t="str">
            <v>FB</v>
          </cell>
          <cell r="Q920" t="str">
            <v>Sem IPC</v>
          </cell>
          <cell r="R920" t="str">
            <v>Sem IPC</v>
          </cell>
          <cell r="S920">
            <v>3058.5629804637078</v>
          </cell>
          <cell r="T920">
            <v>0.18000733247513701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3058.5629804637078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3058.5629804637078</v>
          </cell>
          <cell r="AI920">
            <v>39819</v>
          </cell>
          <cell r="AJ920">
            <v>39819</v>
          </cell>
          <cell r="AK920">
            <v>44013</v>
          </cell>
          <cell r="AL920" t="str">
            <v>SP1</v>
          </cell>
          <cell r="AN920" t="str">
            <v>S2.Cm.7O</v>
          </cell>
          <cell r="AO920" t="str">
            <v>TC30H</v>
          </cell>
          <cell r="AP920">
            <v>11.482546201232033</v>
          </cell>
          <cell r="AQ920">
            <v>2020</v>
          </cell>
          <cell r="AR920">
            <v>7</v>
          </cell>
          <cell r="AS920" t="str">
            <v>-</v>
          </cell>
          <cell r="AT920">
            <v>284.78240041561526</v>
          </cell>
          <cell r="AU920">
            <v>67.62</v>
          </cell>
          <cell r="AW920" t="str">
            <v>Terra FIBRIA - Posse FIBRIA</v>
          </cell>
          <cell r="AX920" t="str">
            <v>PRÓPRIA</v>
          </cell>
          <cell r="AY920" t="str">
            <v>Módulo SP1Barra LimpaFab. Jacareí</v>
          </cell>
          <cell r="AZ920" t="str">
            <v>Jacareí</v>
          </cell>
          <cell r="BA920" t="str">
            <v>(Tora s/c 6,5 a 7 m)</v>
          </cell>
          <cell r="BB920" t="str">
            <v>Tora Vale</v>
          </cell>
          <cell r="BC920" t="str">
            <v>Módulo SP1Barra Limpa</v>
          </cell>
          <cell r="BD920">
            <v>80</v>
          </cell>
          <cell r="BE920" t="str">
            <v>Rebrota</v>
          </cell>
          <cell r="BF920" t="str">
            <v>Rebrota</v>
          </cell>
          <cell r="BG920" t="str">
            <v>FB</v>
          </cell>
          <cell r="BH920">
            <v>0.93273946695296628</v>
          </cell>
          <cell r="BI920">
            <v>6.0423688699962425E-2</v>
          </cell>
          <cell r="BJ920">
            <v>6.8368443470713247E-3</v>
          </cell>
          <cell r="BK920">
            <v>0.93273946695296628</v>
          </cell>
          <cell r="BL920">
            <v>6.0423688699962425E-2</v>
          </cell>
          <cell r="BM920">
            <v>6.8368443470713247E-3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550.5637633204766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550.5637633204766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10.74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10.74</v>
          </cell>
          <cell r="CN920">
            <v>0</v>
          </cell>
          <cell r="CO920">
            <v>0</v>
          </cell>
          <cell r="CP920">
            <v>0</v>
          </cell>
          <cell r="CQ920">
            <v>0</v>
          </cell>
          <cell r="CR920">
            <v>0</v>
          </cell>
          <cell r="CS920">
            <v>0</v>
          </cell>
          <cell r="CT920">
            <v>123.32254620123204</v>
          </cell>
          <cell r="CU920">
            <v>0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123.32254620123204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  <cell r="DF920">
            <v>0</v>
          </cell>
          <cell r="DG920">
            <v>2852.8424040397945</v>
          </cell>
          <cell r="DH920">
            <v>0</v>
          </cell>
          <cell r="DI920">
            <v>0</v>
          </cell>
          <cell r="DJ920">
            <v>0</v>
          </cell>
          <cell r="DK920">
            <v>0</v>
          </cell>
          <cell r="DL920">
            <v>0</v>
          </cell>
          <cell r="DM920">
            <v>2852.8424040397945</v>
          </cell>
          <cell r="DN920">
            <v>0</v>
          </cell>
          <cell r="DO920">
            <v>0</v>
          </cell>
          <cell r="DP920">
            <v>0</v>
          </cell>
          <cell r="DQ920">
            <v>0</v>
          </cell>
          <cell r="DR920">
            <v>0</v>
          </cell>
          <cell r="DS920">
            <v>0</v>
          </cell>
          <cell r="DT920">
            <v>205.72057642391337</v>
          </cell>
          <cell r="DU920">
            <v>0</v>
          </cell>
          <cell r="DV920">
            <v>0</v>
          </cell>
          <cell r="DW920">
            <v>0</v>
          </cell>
          <cell r="DX920">
            <v>0</v>
          </cell>
          <cell r="DY920">
            <v>0</v>
          </cell>
          <cell r="DZ920">
            <v>205.72057642391337</v>
          </cell>
          <cell r="EA920">
            <v>0</v>
          </cell>
          <cell r="EB920">
            <v>0</v>
          </cell>
          <cell r="EC920">
            <v>0</v>
          </cell>
          <cell r="ED920">
            <v>0</v>
          </cell>
          <cell r="EE920">
            <v>0</v>
          </cell>
          <cell r="EF920">
            <v>0</v>
          </cell>
          <cell r="EG920">
            <v>206820.02873895594</v>
          </cell>
          <cell r="EH920">
            <v>0</v>
          </cell>
          <cell r="EI920">
            <v>0</v>
          </cell>
          <cell r="EJ920">
            <v>0</v>
          </cell>
          <cell r="EK920">
            <v>0</v>
          </cell>
          <cell r="EL920">
            <v>0</v>
          </cell>
          <cell r="EM920">
            <v>206820.02873895594</v>
          </cell>
          <cell r="EN920">
            <v>10.017621875074859</v>
          </cell>
          <cell r="EO920">
            <v>0.64895041663759645</v>
          </cell>
          <cell r="EP920">
            <v>7.3427708287546023E-2</v>
          </cell>
          <cell r="EQ920">
            <v>10.017621875074859</v>
          </cell>
          <cell r="ER920">
            <v>0.64895041663759645</v>
          </cell>
          <cell r="ES920">
            <v>7.3427708287546023E-2</v>
          </cell>
          <cell r="ET920">
            <v>2852.8424040397945</v>
          </cell>
          <cell r="EU920">
            <v>184.80965740076834</v>
          </cell>
          <cell r="EV920">
            <v>20.910919023144924</v>
          </cell>
          <cell r="EW920">
            <v>2852.8424040397945</v>
          </cell>
          <cell r="EX920">
            <v>184.80965740076834</v>
          </cell>
          <cell r="EY920">
            <v>20.910919023144924</v>
          </cell>
          <cell r="EZ920" t="str">
            <v>F15002-2008-002</v>
          </cell>
          <cell r="FA920" t="str">
            <v>Reforma</v>
          </cell>
          <cell r="FB920" t="str">
            <v>Não</v>
          </cell>
          <cell r="FC920" t="str">
            <v>Sim</v>
          </cell>
          <cell r="FL920">
            <v>24.801328505437166</v>
          </cell>
          <cell r="FM920" t="str">
            <v>TC30HFab. Jacareí</v>
          </cell>
          <cell r="FN920">
            <v>448</v>
          </cell>
          <cell r="FO920">
            <v>4.210862383491059</v>
          </cell>
          <cell r="FP920">
            <v>466.86466347803992</v>
          </cell>
          <cell r="FQ920">
            <v>-25.75</v>
          </cell>
          <cell r="FR920">
            <v>399.11584596131877</v>
          </cell>
          <cell r="FS920">
            <v>374.25880000000001</v>
          </cell>
          <cell r="FT920">
            <v>98.756442181229389</v>
          </cell>
          <cell r="FU920">
            <v>497.87228814254814</v>
          </cell>
          <cell r="FV920">
            <v>0.51500000000000001</v>
          </cell>
          <cell r="FW920">
            <v>-4.2365014535372536</v>
          </cell>
          <cell r="FX920">
            <v>0.49318201751428314</v>
          </cell>
          <cell r="FY920">
            <v>0.45783716080938064</v>
          </cell>
          <cell r="FZ920">
            <v>0.44507999999999998</v>
          </cell>
          <cell r="GA920">
            <v>4.948074756884719E-2</v>
          </cell>
          <cell r="GB920">
            <v>0.50731790837822788</v>
          </cell>
          <cell r="GC920">
            <v>1.4437627170793443</v>
          </cell>
          <cell r="GD920">
            <v>1.4164363767000379</v>
          </cell>
          <cell r="GE920">
            <v>1.4300995468896911</v>
          </cell>
          <cell r="GF920">
            <v>1522773.7495115581</v>
          </cell>
          <cell r="GG920">
            <v>4374.0495324947315</v>
          </cell>
          <cell r="GH920">
            <v>28.126583796370141</v>
          </cell>
          <cell r="GI920">
            <v>86026.927966488089</v>
          </cell>
          <cell r="GK920">
            <v>28.126583796370141</v>
          </cell>
          <cell r="GL920" t="str">
            <v>S1B807</v>
          </cell>
          <cell r="GM920">
            <v>23.95</v>
          </cell>
          <cell r="GN920">
            <v>43.67</v>
          </cell>
        </row>
        <row r="921">
          <cell r="D921" t="str">
            <v>S1B802</v>
          </cell>
          <cell r="E921" t="str">
            <v>Módulo SP1</v>
          </cell>
          <cell r="F921" t="str">
            <v>F1500003</v>
          </cell>
          <cell r="G921">
            <v>919</v>
          </cell>
          <cell r="H921" t="str">
            <v>F15000</v>
          </cell>
          <cell r="I921" t="str">
            <v>Barra Limpa</v>
          </cell>
          <cell r="J921" t="str">
            <v>SANTA BRANCA (SP)</v>
          </cell>
          <cell r="K921" t="str">
            <v>Fab. Jacareí</v>
          </cell>
          <cell r="L921">
            <v>26.67</v>
          </cell>
          <cell r="M921">
            <v>26.67</v>
          </cell>
          <cell r="N921">
            <v>9478.3081363823803</v>
          </cell>
          <cell r="O921">
            <v>0.22176802519622102</v>
          </cell>
          <cell r="P921" t="str">
            <v>FB</v>
          </cell>
          <cell r="Q921" t="str">
            <v>Sem IPC</v>
          </cell>
          <cell r="R921" t="str">
            <v>Sem IPC</v>
          </cell>
          <cell r="S921">
            <v>9478.3081363823803</v>
          </cell>
          <cell r="T921">
            <v>0.22176802519622102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740.02262488630367</v>
          </cell>
          <cell r="AC921">
            <v>8738.2855114960767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9478.3081363823803</v>
          </cell>
          <cell r="AI921">
            <v>39835</v>
          </cell>
          <cell r="AJ921">
            <v>39835</v>
          </cell>
          <cell r="AK921">
            <v>44013</v>
          </cell>
          <cell r="AL921" t="str">
            <v>SP1</v>
          </cell>
          <cell r="AN921" t="str">
            <v>S2.Cm.7M</v>
          </cell>
          <cell r="AO921" t="str">
            <v>VT05</v>
          </cell>
          <cell r="AP921">
            <v>11.43874058863792</v>
          </cell>
          <cell r="AQ921">
            <v>2020</v>
          </cell>
          <cell r="AR921">
            <v>7</v>
          </cell>
          <cell r="AS921" t="str">
            <v>-</v>
          </cell>
          <cell r="AT921">
            <v>355.39213109795202</v>
          </cell>
          <cell r="AU921">
            <v>67.679999999999993</v>
          </cell>
          <cell r="AW921" t="str">
            <v>Terra FIBRIA - Posse FIBRIA</v>
          </cell>
          <cell r="AX921" t="str">
            <v>PRÓPRIA</v>
          </cell>
          <cell r="AY921" t="str">
            <v>Módulo SP1Barra LimpaFab. Jacareí</v>
          </cell>
          <cell r="AZ921" t="str">
            <v>Jacareí</v>
          </cell>
          <cell r="BA921" t="str">
            <v>(Tora s/c 6,5 a 7 m)</v>
          </cell>
          <cell r="BB921" t="str">
            <v>Tora Vale</v>
          </cell>
          <cell r="BC921" t="str">
            <v>Módulo SP1Barra Limpa</v>
          </cell>
          <cell r="BD921">
            <v>80</v>
          </cell>
          <cell r="BE921" t="str">
            <v>Rebrota</v>
          </cell>
          <cell r="BF921" t="str">
            <v>Rebrota</v>
          </cell>
          <cell r="BG921" t="str">
            <v>FB</v>
          </cell>
          <cell r="BH921">
            <v>0.94782104553574076</v>
          </cell>
          <cell r="BI921">
            <v>3.5641312288476737E-2</v>
          </cell>
          <cell r="BJ921">
            <v>1.6537642175782463E-2</v>
          </cell>
          <cell r="BK921">
            <v>0.94782104553574076</v>
          </cell>
          <cell r="BL921">
            <v>3.5641312288476737E-2</v>
          </cell>
          <cell r="BM921">
            <v>1.6537642175782463E-2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164.11335612155941</v>
          </cell>
          <cell r="BU921">
            <v>1937.872321485235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2101.9856776067945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2.0822707092587289</v>
          </cell>
          <cell r="CH921">
            <v>24.587729290741272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26.67</v>
          </cell>
          <cell r="CN921">
            <v>0</v>
          </cell>
          <cell r="CO921">
            <v>0</v>
          </cell>
          <cell r="CP921">
            <v>0</v>
          </cell>
          <cell r="CQ921">
            <v>0</v>
          </cell>
          <cell r="CR921">
            <v>0</v>
          </cell>
          <cell r="CS921">
            <v>0</v>
          </cell>
          <cell r="CT921">
            <v>23.818554478529691</v>
          </cell>
          <cell r="CU921">
            <v>281.25265702044362</v>
          </cell>
          <cell r="CV921">
            <v>0</v>
          </cell>
          <cell r="CW921">
            <v>0</v>
          </cell>
          <cell r="CX921">
            <v>0</v>
          </cell>
          <cell r="CY921">
            <v>0</v>
          </cell>
          <cell r="CZ921">
            <v>305.07121149897335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  <cell r="DF921">
            <v>0</v>
          </cell>
          <cell r="DG921">
            <v>701.40901803983968</v>
          </cell>
          <cell r="DH921">
            <v>8282.3309096960274</v>
          </cell>
          <cell r="DI921">
            <v>0</v>
          </cell>
          <cell r="DJ921">
            <v>0</v>
          </cell>
          <cell r="DK921">
            <v>0</v>
          </cell>
          <cell r="DL921">
            <v>0</v>
          </cell>
          <cell r="DM921">
            <v>8983.7399277358654</v>
          </cell>
          <cell r="DN921">
            <v>0</v>
          </cell>
          <cell r="DO921">
            <v>0</v>
          </cell>
          <cell r="DP921">
            <v>0</v>
          </cell>
          <cell r="DQ921">
            <v>0</v>
          </cell>
          <cell r="DR921">
            <v>0</v>
          </cell>
          <cell r="DS921">
            <v>0</v>
          </cell>
          <cell r="DT921">
            <v>38.613606846463995</v>
          </cell>
          <cell r="DU921">
            <v>455.9546018000492</v>
          </cell>
          <cell r="DV921">
            <v>0</v>
          </cell>
          <cell r="DW921">
            <v>0</v>
          </cell>
          <cell r="DX921">
            <v>0</v>
          </cell>
          <cell r="DY921">
            <v>0</v>
          </cell>
          <cell r="DZ921">
            <v>494.5682086465149</v>
          </cell>
          <cell r="EA921">
            <v>0</v>
          </cell>
          <cell r="EB921">
            <v>0</v>
          </cell>
          <cell r="EC921">
            <v>0</v>
          </cell>
          <cell r="ED921">
            <v>0</v>
          </cell>
          <cell r="EE921">
            <v>0</v>
          </cell>
          <cell r="EF921">
            <v>0</v>
          </cell>
          <cell r="EG921">
            <v>50084.731252305028</v>
          </cell>
          <cell r="EH921">
            <v>591407.16341805435</v>
          </cell>
          <cell r="EI921">
            <v>0</v>
          </cell>
          <cell r="EJ921">
            <v>0</v>
          </cell>
          <cell r="EK921">
            <v>0</v>
          </cell>
          <cell r="EL921">
            <v>0</v>
          </cell>
          <cell r="EM921">
            <v>641491.89467035944</v>
          </cell>
          <cell r="EN921">
            <v>25.278387284438207</v>
          </cell>
          <cell r="EO921">
            <v>0.95055379873367463</v>
          </cell>
          <cell r="EP921">
            <v>0.44105891682811832</v>
          </cell>
          <cell r="EQ921">
            <v>25.278387284438207</v>
          </cell>
          <cell r="ER921">
            <v>0.95055379873367463</v>
          </cell>
          <cell r="ES921">
            <v>0.44105891682811832</v>
          </cell>
          <cell r="ET921">
            <v>8983.7399277358654</v>
          </cell>
          <cell r="EU921">
            <v>337.8193402552144</v>
          </cell>
          <cell r="EV921">
            <v>156.74886839129934</v>
          </cell>
          <cell r="EW921">
            <v>8983.7399277358654</v>
          </cell>
          <cell r="EX921">
            <v>337.8193402552144</v>
          </cell>
          <cell r="EY921">
            <v>156.74886839129934</v>
          </cell>
          <cell r="EZ921" t="str">
            <v>F15003-2008-003</v>
          </cell>
          <cell r="FA921" t="str">
            <v>Condução</v>
          </cell>
          <cell r="FB921" t="str">
            <v>Não</v>
          </cell>
          <cell r="FC921" t="str">
            <v>Sim</v>
          </cell>
          <cell r="FL921">
            <v>31.069166080308033</v>
          </cell>
          <cell r="FM921" t="str">
            <v>VT05Fab. Jacareí</v>
          </cell>
          <cell r="FN921">
            <v>490</v>
          </cell>
          <cell r="FO921">
            <v>2.9749619747792364</v>
          </cell>
          <cell r="FP921">
            <v>504.57731367641827</v>
          </cell>
          <cell r="FQ921">
            <v>-25.75</v>
          </cell>
          <cell r="FR921">
            <v>398.97983494320272</v>
          </cell>
          <cell r="FS921">
            <v>374.25880000000001</v>
          </cell>
          <cell r="FT921">
            <v>138.92648369700555</v>
          </cell>
          <cell r="FU921">
            <v>537.90631864020827</v>
          </cell>
          <cell r="FV921">
            <v>0.50800000000000001</v>
          </cell>
          <cell r="FW921">
            <v>-2.9962135585230216</v>
          </cell>
          <cell r="FX921">
            <v>0.49277923512270305</v>
          </cell>
          <cell r="FY921">
            <v>0.45777335192298407</v>
          </cell>
          <cell r="FZ921">
            <v>0.44507999999999998</v>
          </cell>
          <cell r="GA921">
            <v>4.905958197690824E-2</v>
          </cell>
          <cell r="GB921">
            <v>0.50683293389989226</v>
          </cell>
          <cell r="GC921">
            <v>1.4465075842843276</v>
          </cell>
          <cell r="GD921">
            <v>1.4419141975765151</v>
          </cell>
          <cell r="GE921">
            <v>1.4442108909304214</v>
          </cell>
          <cell r="GF921">
            <v>5098441.8365789792</v>
          </cell>
          <cell r="GG921">
            <v>13688.67583815786</v>
          </cell>
          <cell r="GH921">
            <v>25.561341563051428</v>
          </cell>
          <cell r="GI921">
            <v>242278.27171391947</v>
          </cell>
          <cell r="GK921">
            <v>25.561341563051428</v>
          </cell>
          <cell r="GL921" t="str">
            <v>S1B802</v>
          </cell>
          <cell r="GM921">
            <v>23.95</v>
          </cell>
          <cell r="GN921">
            <v>43.73</v>
          </cell>
        </row>
        <row r="922">
          <cell r="D922" t="str">
            <v>S1B801</v>
          </cell>
          <cell r="E922" t="str">
            <v>Módulo SP1</v>
          </cell>
          <cell r="F922" t="str">
            <v>F1500004</v>
          </cell>
          <cell r="G922">
            <v>920</v>
          </cell>
          <cell r="H922" t="str">
            <v>F15000</v>
          </cell>
          <cell r="I922" t="str">
            <v>Barra Limpa</v>
          </cell>
          <cell r="J922" t="str">
            <v>SANTA BRANCA (SP)</v>
          </cell>
          <cell r="K922" t="str">
            <v>Fab. Jacareí</v>
          </cell>
          <cell r="L922">
            <v>36.24</v>
          </cell>
          <cell r="M922">
            <v>36.24</v>
          </cell>
          <cell r="N922">
            <v>12420.195776683302</v>
          </cell>
          <cell r="O922">
            <v>0.1847630269846893</v>
          </cell>
          <cell r="P922" t="str">
            <v>FB</v>
          </cell>
          <cell r="Q922" t="str">
            <v>Sem IPC</v>
          </cell>
          <cell r="R922" t="str">
            <v>Sem IPC</v>
          </cell>
          <cell r="S922">
            <v>12420.195776683302</v>
          </cell>
          <cell r="T922">
            <v>0.1847630269846893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12420.195776683302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12420.195776683302</v>
          </cell>
          <cell r="AI922">
            <v>39820</v>
          </cell>
          <cell r="AJ922">
            <v>39820</v>
          </cell>
          <cell r="AK922">
            <v>44044</v>
          </cell>
          <cell r="AL922" t="str">
            <v>SP1</v>
          </cell>
          <cell r="AN922" t="str">
            <v>S2.Cm.7O</v>
          </cell>
          <cell r="AO922" t="str">
            <v>VT04</v>
          </cell>
          <cell r="AP922">
            <v>11.564681724845997</v>
          </cell>
          <cell r="AQ922">
            <v>2020</v>
          </cell>
          <cell r="AR922">
            <v>8</v>
          </cell>
          <cell r="AS922" t="str">
            <v>-</v>
          </cell>
          <cell r="AT922">
            <v>342.7206340144399</v>
          </cell>
          <cell r="AU922">
            <v>68.53</v>
          </cell>
          <cell r="AW922" t="str">
            <v>Terra FIBRIA - Posse FIBRIA</v>
          </cell>
          <cell r="AX922" t="str">
            <v>PRÓPRIA</v>
          </cell>
          <cell r="AY922" t="str">
            <v>Módulo SP1Barra LimpaFab. Jacareí</v>
          </cell>
          <cell r="AZ922" t="str">
            <v>Jacareí</v>
          </cell>
          <cell r="BA922" t="str">
            <v>(Tora s/c 6,5 a 7 m)</v>
          </cell>
          <cell r="BB922" t="str">
            <v>Tora Vale</v>
          </cell>
          <cell r="BC922" t="str">
            <v>Módulo SP1Barra Limpa</v>
          </cell>
          <cell r="BD922">
            <v>80</v>
          </cell>
          <cell r="BE922" t="str">
            <v>Rebrota</v>
          </cell>
          <cell r="BF922" t="str">
            <v>Rebrota</v>
          </cell>
          <cell r="BG922" t="str">
            <v>FB</v>
          </cell>
          <cell r="BH922">
            <v>0.88506826509736281</v>
          </cell>
          <cell r="BI922">
            <v>0.10312009546275974</v>
          </cell>
          <cell r="BJ922">
            <v>1.1811639439877508E-2</v>
          </cell>
          <cell r="BK922">
            <v>0.88506826509736281</v>
          </cell>
          <cell r="BL922">
            <v>0.10312009546275974</v>
          </cell>
          <cell r="BM922">
            <v>1.1811639439877508E-2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2294.7929674424608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2294.7929674424608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36.24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36.24</v>
          </cell>
          <cell r="CN922">
            <v>0</v>
          </cell>
          <cell r="CO922">
            <v>0</v>
          </cell>
          <cell r="CP922">
            <v>0</v>
          </cell>
          <cell r="CQ922">
            <v>0</v>
          </cell>
          <cell r="CR922">
            <v>0</v>
          </cell>
          <cell r="CS922">
            <v>0</v>
          </cell>
          <cell r="CT922">
            <v>0</v>
          </cell>
          <cell r="CU922">
            <v>419.10406570841894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419.10406570841894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  <cell r="DF922">
            <v>0</v>
          </cell>
          <cell r="DG922">
            <v>0</v>
          </cell>
          <cell r="DH922">
            <v>10992.721128238683</v>
          </cell>
          <cell r="DI922">
            <v>0</v>
          </cell>
          <cell r="DJ922">
            <v>0</v>
          </cell>
          <cell r="DK922">
            <v>0</v>
          </cell>
          <cell r="DL922">
            <v>0</v>
          </cell>
          <cell r="DM922">
            <v>10992.721128238683</v>
          </cell>
          <cell r="DN922">
            <v>0</v>
          </cell>
          <cell r="DO922">
            <v>0</v>
          </cell>
          <cell r="DP922">
            <v>0</v>
          </cell>
          <cell r="DQ922">
            <v>0</v>
          </cell>
          <cell r="DR922">
            <v>0</v>
          </cell>
          <cell r="DS922">
            <v>0</v>
          </cell>
          <cell r="DT922">
            <v>0</v>
          </cell>
          <cell r="DU922">
            <v>1427.4746484446187</v>
          </cell>
          <cell r="DV922">
            <v>0</v>
          </cell>
          <cell r="DW922">
            <v>0</v>
          </cell>
          <cell r="DX922">
            <v>0</v>
          </cell>
          <cell r="DY922">
            <v>0</v>
          </cell>
          <cell r="DZ922">
            <v>1427.4746484446187</v>
          </cell>
          <cell r="EA922">
            <v>0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  <cell r="EG922">
            <v>0</v>
          </cell>
          <cell r="EH922">
            <v>851156.01657610666</v>
          </cell>
          <cell r="EI922">
            <v>0</v>
          </cell>
          <cell r="EJ922">
            <v>0</v>
          </cell>
          <cell r="EK922">
            <v>0</v>
          </cell>
          <cell r="EL922">
            <v>0</v>
          </cell>
          <cell r="EM922">
            <v>851156.01657610666</v>
          </cell>
          <cell r="EN922">
            <v>32.074873927128429</v>
          </cell>
          <cell r="EO922">
            <v>3.7370722595704131</v>
          </cell>
          <cell r="EP922">
            <v>0.42805381330116093</v>
          </cell>
          <cell r="EQ922">
            <v>32.074873927128429</v>
          </cell>
          <cell r="ER922">
            <v>3.7370722595704131</v>
          </cell>
          <cell r="ES922">
            <v>0.42805381330116093</v>
          </cell>
          <cell r="ET922">
            <v>10992.721128238683</v>
          </cell>
          <cell r="EU922">
            <v>1280.7717741577476</v>
          </cell>
          <cell r="EV922">
            <v>146.70287428687254</v>
          </cell>
          <cell r="EW922">
            <v>10992.721128238683</v>
          </cell>
          <cell r="EX922">
            <v>1280.7717741577476</v>
          </cell>
          <cell r="EY922">
            <v>146.70287428687254</v>
          </cell>
          <cell r="EZ922" t="str">
            <v>F15007-2008-004</v>
          </cell>
          <cell r="FA922" t="str">
            <v>Reforma</v>
          </cell>
          <cell r="FB922" t="str">
            <v>Não</v>
          </cell>
          <cell r="FC922" t="str">
            <v>Sim</v>
          </cell>
          <cell r="FL922">
            <v>29.635111641518506</v>
          </cell>
          <cell r="FM922" t="str">
            <v>VT04Fab. Jacareí</v>
          </cell>
          <cell r="FN922">
            <v>480</v>
          </cell>
          <cell r="FO922">
            <v>3.2480260327331747</v>
          </cell>
          <cell r="FP922">
            <v>495.59052495711921</v>
          </cell>
          <cell r="FQ922">
            <v>-25.75</v>
          </cell>
          <cell r="FR922">
            <v>399.3651793564926</v>
          </cell>
          <cell r="FS922">
            <v>374.25880000000001</v>
          </cell>
          <cell r="FT922">
            <v>129.47101337131562</v>
          </cell>
          <cell r="FU922">
            <v>528.83619272780822</v>
          </cell>
          <cell r="FV922">
            <v>0.505</v>
          </cell>
          <cell r="FW922">
            <v>-3.2702814545841123</v>
          </cell>
          <cell r="FX922">
            <v>0.48848507865435026</v>
          </cell>
          <cell r="FY922">
            <v>0.45795356472388887</v>
          </cell>
          <cell r="FZ922">
            <v>0.44507999999999998</v>
          </cell>
          <cell r="GA922">
            <v>4.4660534054283475E-2</v>
          </cell>
          <cell r="GB922">
            <v>0.50261409877817231</v>
          </cell>
          <cell r="GC922">
            <v>1.4771311901727695</v>
          </cell>
          <cell r="GD922">
            <v>1.4666593458069082</v>
          </cell>
          <cell r="GE922">
            <v>1.4718952679898387</v>
          </cell>
          <cell r="GF922">
            <v>6568249.0474752001</v>
          </cell>
          <cell r="GG922">
            <v>18281.227391207532</v>
          </cell>
          <cell r="GH922">
            <v>27.763002890546773</v>
          </cell>
          <cell r="GI922">
            <v>344821.93124921533</v>
          </cell>
          <cell r="GK922">
            <v>27.763002890546773</v>
          </cell>
          <cell r="GL922" t="str">
            <v>S1B801</v>
          </cell>
          <cell r="GM922">
            <v>23.95</v>
          </cell>
          <cell r="GN922">
            <v>44.58</v>
          </cell>
        </row>
        <row r="923">
          <cell r="D923" t="str">
            <v>S1B804</v>
          </cell>
          <cell r="E923" t="str">
            <v>Módulo SP1</v>
          </cell>
          <cell r="F923" t="str">
            <v>F1500005</v>
          </cell>
          <cell r="G923">
            <v>921</v>
          </cell>
          <cell r="H923" t="str">
            <v>F15000</v>
          </cell>
          <cell r="I923" t="str">
            <v>Barra Limpa</v>
          </cell>
          <cell r="J923" t="str">
            <v>SANTA BRANCA (SP)</v>
          </cell>
          <cell r="K923" t="str">
            <v>Fab. Jacareí</v>
          </cell>
          <cell r="L923">
            <v>19.21</v>
          </cell>
          <cell r="M923">
            <v>19.21</v>
          </cell>
          <cell r="N923">
            <v>8039.2106602755339</v>
          </cell>
          <cell r="O923">
            <v>0.24208138075155214</v>
          </cell>
          <cell r="P923" t="str">
            <v>FB</v>
          </cell>
          <cell r="Q923" t="str">
            <v>Sem IPC</v>
          </cell>
          <cell r="R923" t="str">
            <v>Sem IPC</v>
          </cell>
          <cell r="S923">
            <v>8039.2106602755339</v>
          </cell>
          <cell r="T923">
            <v>0.24208138075155214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8039.2106602755339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8039.2106602755339</v>
          </cell>
          <cell r="AI923">
            <v>39821</v>
          </cell>
          <cell r="AJ923">
            <v>39821</v>
          </cell>
          <cell r="AK923">
            <v>44044</v>
          </cell>
          <cell r="AL923" t="str">
            <v>SP1</v>
          </cell>
          <cell r="AN923" t="str">
            <v>S2.Cm.7M</v>
          </cell>
          <cell r="AO923" t="str">
            <v>TC50G</v>
          </cell>
          <cell r="AP923">
            <v>11.561943874058864</v>
          </cell>
          <cell r="AQ923">
            <v>2020</v>
          </cell>
          <cell r="AR923">
            <v>8</v>
          </cell>
          <cell r="AS923" t="str">
            <v>-</v>
          </cell>
          <cell r="AT923">
            <v>418.49092453282321</v>
          </cell>
          <cell r="AU923">
            <v>68.16</v>
          </cell>
          <cell r="AW923" t="str">
            <v>Terra FIBRIA - Posse FIBRIA</v>
          </cell>
          <cell r="AX923" t="str">
            <v>PRÓPRIA</v>
          </cell>
          <cell r="AY923" t="str">
            <v>Módulo SP1Barra LimpaFab. Jacareí</v>
          </cell>
          <cell r="AZ923" t="str">
            <v>Jacareí</v>
          </cell>
          <cell r="BA923" t="str">
            <v>(Tora s/c 6,5 a 7 m)</v>
          </cell>
          <cell r="BB923" t="str">
            <v>Tora Vale</v>
          </cell>
          <cell r="BC923" t="str">
            <v>Módulo SP1Barra Limpa</v>
          </cell>
          <cell r="BD923">
            <v>80</v>
          </cell>
          <cell r="BE923" t="str">
            <v>Rebrota</v>
          </cell>
          <cell r="BF923" t="str">
            <v>Rebrota</v>
          </cell>
          <cell r="BG923" t="str">
            <v>FB</v>
          </cell>
          <cell r="BH923">
            <v>0.90956158487446592</v>
          </cell>
          <cell r="BI923">
            <v>9.0167379354116575E-2</v>
          </cell>
          <cell r="BJ923">
            <v>2.71035771417516E-4</v>
          </cell>
          <cell r="BK923">
            <v>0.90956158487446592</v>
          </cell>
          <cell r="BL923">
            <v>9.0167379354116575E-2</v>
          </cell>
          <cell r="BM923">
            <v>2.71035771417516E-4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1946.1432167920984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1946.1432167920984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19.21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19.21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>
            <v>0</v>
          </cell>
          <cell r="CS923">
            <v>0</v>
          </cell>
          <cell r="CT923">
            <v>0</v>
          </cell>
          <cell r="CU923">
            <v>222.10494182067077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222.10494182067077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  <cell r="DF923">
            <v>0</v>
          </cell>
          <cell r="DG923">
            <v>0</v>
          </cell>
          <cell r="DH923">
            <v>7312.1571892999164</v>
          </cell>
          <cell r="DI923">
            <v>0</v>
          </cell>
          <cell r="DJ923">
            <v>0</v>
          </cell>
          <cell r="DK923">
            <v>0</v>
          </cell>
          <cell r="DL923">
            <v>0</v>
          </cell>
          <cell r="DM923">
            <v>7312.1571892999164</v>
          </cell>
          <cell r="DN923">
            <v>0</v>
          </cell>
          <cell r="DO923">
            <v>0</v>
          </cell>
          <cell r="DP923">
            <v>0</v>
          </cell>
          <cell r="DQ923">
            <v>0</v>
          </cell>
          <cell r="DR923">
            <v>0</v>
          </cell>
          <cell r="DS923">
            <v>0</v>
          </cell>
          <cell r="DT923">
            <v>0</v>
          </cell>
          <cell r="DU923">
            <v>727.05347097561753</v>
          </cell>
          <cell r="DV923">
            <v>0</v>
          </cell>
          <cell r="DW923">
            <v>0</v>
          </cell>
          <cell r="DX923">
            <v>0</v>
          </cell>
          <cell r="DY923">
            <v>0</v>
          </cell>
          <cell r="DZ923">
            <v>727.05347097561753</v>
          </cell>
          <cell r="EA923">
            <v>0</v>
          </cell>
          <cell r="EB923">
            <v>0</v>
          </cell>
          <cell r="EC923">
            <v>0</v>
          </cell>
          <cell r="ED923">
            <v>0</v>
          </cell>
          <cell r="EE923">
            <v>0</v>
          </cell>
          <cell r="EF923">
            <v>0</v>
          </cell>
          <cell r="EG923">
            <v>0</v>
          </cell>
          <cell r="EH923">
            <v>547952.59860438039</v>
          </cell>
          <cell r="EI923">
            <v>0</v>
          </cell>
          <cell r="EJ923">
            <v>0</v>
          </cell>
          <cell r="EK923">
            <v>0</v>
          </cell>
          <cell r="EL923">
            <v>0</v>
          </cell>
          <cell r="EM923">
            <v>547952.59860438039</v>
          </cell>
          <cell r="EN923">
            <v>17.472678045438492</v>
          </cell>
          <cell r="EO923">
            <v>1.7321153573925794</v>
          </cell>
          <cell r="EP923">
            <v>5.2065971689304828E-3</v>
          </cell>
          <cell r="EQ923">
            <v>17.472678045438492</v>
          </cell>
          <cell r="ER923">
            <v>1.7321153573925794</v>
          </cell>
          <cell r="ES923">
            <v>5.2065971689304828E-3</v>
          </cell>
          <cell r="ET923">
            <v>7312.1571892999164</v>
          </cell>
          <cell r="EU923">
            <v>724.874557312722</v>
          </cell>
          <cell r="EV923">
            <v>2.1789136628956975</v>
          </cell>
          <cell r="EW923">
            <v>7312.1571892999164</v>
          </cell>
          <cell r="EX923">
            <v>724.874557312722</v>
          </cell>
          <cell r="EY923">
            <v>2.1789136628956975</v>
          </cell>
          <cell r="EZ923" t="str">
            <v>F15004-2008-005</v>
          </cell>
          <cell r="FA923" t="str">
            <v>Reforma</v>
          </cell>
          <cell r="FB923" t="str">
            <v>Não</v>
          </cell>
          <cell r="FC923" t="str">
            <v>Sim</v>
          </cell>
          <cell r="FL923">
            <v>36.195550600429478</v>
          </cell>
          <cell r="FM923" t="str">
            <v>TC50GFab. Jacareí</v>
          </cell>
          <cell r="FN923">
            <v>462</v>
          </cell>
          <cell r="FO923">
            <v>2.0459104012172737</v>
          </cell>
          <cell r="FP923">
            <v>471.45210605362382</v>
          </cell>
          <cell r="FQ923">
            <v>-25.75</v>
          </cell>
          <cell r="FR923">
            <v>399.35698775828394</v>
          </cell>
          <cell r="FS923">
            <v>374.25880000000001</v>
          </cell>
          <cell r="FT923">
            <v>103.71119112187661</v>
          </cell>
          <cell r="FU923">
            <v>503.06817888016053</v>
          </cell>
          <cell r="FV923">
            <v>0.51</v>
          </cell>
          <cell r="FW923">
            <v>-2.063573515796973</v>
          </cell>
          <cell r="FX923">
            <v>0.49947577506943547</v>
          </cell>
          <cell r="FY923">
            <v>0.45794975263302634</v>
          </cell>
          <cell r="FZ923">
            <v>0.44507999999999998</v>
          </cell>
          <cell r="GA923">
            <v>5.5968661223442365E-2</v>
          </cell>
          <cell r="GB923">
            <v>0.51391841385646875</v>
          </cell>
          <cell r="GC923">
            <v>1.3995290747268072</v>
          </cell>
          <cell r="GD923">
            <v>1.3727657488748639</v>
          </cell>
          <cell r="GE923">
            <v>1.3861474118008354</v>
          </cell>
          <cell r="GF923">
            <v>4044271.0664987857</v>
          </cell>
          <cell r="GG923">
            <v>11143.531049662617</v>
          </cell>
          <cell r="GH923">
            <v>24.750330905474584</v>
          </cell>
          <cell r="GI923">
            <v>198973.12406063828</v>
          </cell>
          <cell r="GK923">
            <v>24.750330905474584</v>
          </cell>
          <cell r="GL923" t="str">
            <v>S1B804</v>
          </cell>
          <cell r="GM923">
            <v>23.95</v>
          </cell>
          <cell r="GN923">
            <v>44.21</v>
          </cell>
        </row>
        <row r="924">
          <cell r="D924" t="str">
            <v>S1B806</v>
          </cell>
          <cell r="E924" t="str">
            <v>Módulo SP1</v>
          </cell>
          <cell r="F924" t="str">
            <v>F1500006</v>
          </cell>
          <cell r="G924">
            <v>922</v>
          </cell>
          <cell r="H924" t="str">
            <v>F15000</v>
          </cell>
          <cell r="I924" t="str">
            <v>Barra Limpa</v>
          </cell>
          <cell r="J924" t="str">
            <v>SANTA BRANCA (SP)</v>
          </cell>
          <cell r="K924" t="str">
            <v>Fab. Jacareí</v>
          </cell>
          <cell r="L924">
            <v>32.119999999999997</v>
          </cell>
          <cell r="M924">
            <v>32.119999999999997</v>
          </cell>
          <cell r="N924">
            <v>13722.266234085315</v>
          </cell>
          <cell r="O924">
            <v>0.26167197470647363</v>
          </cell>
          <cell r="P924" t="str">
            <v>FB</v>
          </cell>
          <cell r="Q924" t="str">
            <v>Sem IPC</v>
          </cell>
          <cell r="R924" t="str">
            <v>Sem IPC</v>
          </cell>
          <cell r="S924">
            <v>13722.266234085315</v>
          </cell>
          <cell r="T924">
            <v>0.26167197470647363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13722.266234085315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13722.266234085315</v>
          </cell>
          <cell r="AI924">
            <v>39836</v>
          </cell>
          <cell r="AJ924">
            <v>39836</v>
          </cell>
          <cell r="AK924">
            <v>44044</v>
          </cell>
          <cell r="AL924" t="str">
            <v>SP1</v>
          </cell>
          <cell r="AN924" t="str">
            <v>S2.Cm.7M</v>
          </cell>
          <cell r="AO924" t="str">
            <v>VT01</v>
          </cell>
          <cell r="AP924">
            <v>11.520876112251882</v>
          </cell>
          <cell r="AQ924">
            <v>2020</v>
          </cell>
          <cell r="AR924">
            <v>8</v>
          </cell>
          <cell r="AS924" t="str">
            <v>-</v>
          </cell>
          <cell r="AT924">
            <v>427.21874950452417</v>
          </cell>
          <cell r="AU924">
            <v>68.400000000000006</v>
          </cell>
          <cell r="AW924" t="str">
            <v>Terra FIBRIA - Posse FIBRIA</v>
          </cell>
          <cell r="AX924" t="str">
            <v>PRÓPRIA</v>
          </cell>
          <cell r="AY924" t="str">
            <v>Módulo SP1Barra LimpaFab. Jacareí</v>
          </cell>
          <cell r="AZ924" t="str">
            <v>Jacareí</v>
          </cell>
          <cell r="BA924" t="str">
            <v>(Tora s/c 6,5 a 7 m)</v>
          </cell>
          <cell r="BB924" t="str">
            <v>Tora Vale</v>
          </cell>
          <cell r="BC924" t="str">
            <v>Módulo SP1Barra Limpa</v>
          </cell>
          <cell r="BD924">
            <v>80</v>
          </cell>
          <cell r="BE924" t="str">
            <v>Rebrota</v>
          </cell>
          <cell r="BF924" t="str">
            <v>Rebrota</v>
          </cell>
          <cell r="BG924" t="str">
            <v>FB</v>
          </cell>
          <cell r="BH924">
            <v>0.87079781932487854</v>
          </cell>
          <cell r="BI924">
            <v>0.11064714238217883</v>
          </cell>
          <cell r="BJ924">
            <v>1.8555038292942583E-2</v>
          </cell>
          <cell r="BK924">
            <v>0.87079781932487854</v>
          </cell>
          <cell r="BL924">
            <v>0.11064714238217883</v>
          </cell>
          <cell r="BM924">
            <v>1.8555038292942583E-2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3590.7325029210697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3590.7325029210697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32.119999999999997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32.119999999999997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>
            <v>0</v>
          </cell>
          <cell r="CS924">
            <v>0</v>
          </cell>
          <cell r="CT924">
            <v>0</v>
          </cell>
          <cell r="CU924">
            <v>370.05054072553042</v>
          </cell>
          <cell r="CV924">
            <v>0</v>
          </cell>
          <cell r="CW924">
            <v>0</v>
          </cell>
          <cell r="CX924">
            <v>0</v>
          </cell>
          <cell r="CY924">
            <v>0</v>
          </cell>
          <cell r="CZ924">
            <v>370.05054072553042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  <cell r="DF924">
            <v>0</v>
          </cell>
          <cell r="DG924">
            <v>0</v>
          </cell>
          <cell r="DH924">
            <v>11949.319512836906</v>
          </cell>
          <cell r="DI924">
            <v>0</v>
          </cell>
          <cell r="DJ924">
            <v>0</v>
          </cell>
          <cell r="DK924">
            <v>0</v>
          </cell>
          <cell r="DL924">
            <v>0</v>
          </cell>
          <cell r="DM924">
            <v>11949.319512836906</v>
          </cell>
          <cell r="DN924">
            <v>0</v>
          </cell>
          <cell r="DO924">
            <v>0</v>
          </cell>
          <cell r="DP924">
            <v>0</v>
          </cell>
          <cell r="DQ924">
            <v>0</v>
          </cell>
          <cell r="DR924">
            <v>0</v>
          </cell>
          <cell r="DS924">
            <v>0</v>
          </cell>
          <cell r="DT924">
            <v>0</v>
          </cell>
          <cell r="DU924">
            <v>1772.9467212484087</v>
          </cell>
          <cell r="DV924">
            <v>0</v>
          </cell>
          <cell r="DW924">
            <v>0</v>
          </cell>
          <cell r="DX924">
            <v>0</v>
          </cell>
          <cell r="DY924">
            <v>0</v>
          </cell>
          <cell r="DZ924">
            <v>1772.9467212484087</v>
          </cell>
          <cell r="EA924">
            <v>0</v>
          </cell>
          <cell r="EB924">
            <v>0</v>
          </cell>
          <cell r="EC924">
            <v>0</v>
          </cell>
          <cell r="ED924">
            <v>0</v>
          </cell>
          <cell r="EE924">
            <v>0</v>
          </cell>
          <cell r="EF924">
            <v>0</v>
          </cell>
          <cell r="EG924">
            <v>0</v>
          </cell>
          <cell r="EH924">
            <v>938603.01041143562</v>
          </cell>
          <cell r="EI924">
            <v>0</v>
          </cell>
          <cell r="EJ924">
            <v>0</v>
          </cell>
          <cell r="EK924">
            <v>0</v>
          </cell>
          <cell r="EL924">
            <v>0</v>
          </cell>
          <cell r="EM924">
            <v>938603.01041143562</v>
          </cell>
          <cell r="EN924">
            <v>27.970025956715098</v>
          </cell>
          <cell r="EO924">
            <v>3.553986213315584</v>
          </cell>
          <cell r="EP924">
            <v>0.59598782996931576</v>
          </cell>
          <cell r="EQ924">
            <v>27.970025956715098</v>
          </cell>
          <cell r="ER924">
            <v>3.553986213315584</v>
          </cell>
          <cell r="ES924">
            <v>0.59598782996931576</v>
          </cell>
          <cell r="ET924">
            <v>11949.319512836906</v>
          </cell>
          <cell r="EU924">
            <v>1518.3295458090029</v>
          </cell>
          <cell r="EV924">
            <v>254.61717543940603</v>
          </cell>
          <cell r="EW924">
            <v>11949.319512836906</v>
          </cell>
          <cell r="EX924">
            <v>1518.3295458090029</v>
          </cell>
          <cell r="EY924">
            <v>254.61717543940603</v>
          </cell>
          <cell r="EZ924" t="str">
            <v>F15005-2008-006</v>
          </cell>
          <cell r="FA924" t="str">
            <v>Condução</v>
          </cell>
          <cell r="FB924" t="str">
            <v>Não</v>
          </cell>
          <cell r="FC924" t="str">
            <v>Sim</v>
          </cell>
          <cell r="FL924">
            <v>37.082140745372492</v>
          </cell>
          <cell r="FM924" t="str">
            <v>VT01Fab. Jacareí</v>
          </cell>
          <cell r="FN924">
            <v>480</v>
          </cell>
          <cell r="FO924">
            <v>1.8926976658878765</v>
          </cell>
          <cell r="FP924">
            <v>489.08494879626181</v>
          </cell>
          <cell r="FQ924">
            <v>-25.75</v>
          </cell>
          <cell r="FR924">
            <v>399.23312469579827</v>
          </cell>
          <cell r="FS924">
            <v>374.25880000000001</v>
          </cell>
          <cell r="FT924">
            <v>122.48850843511569</v>
          </cell>
          <cell r="FU924">
            <v>521.72163313091392</v>
          </cell>
          <cell r="FV924">
            <v>0.496</v>
          </cell>
          <cell r="FW924">
            <v>-1.909740167366115</v>
          </cell>
          <cell r="FX924">
            <v>0.48652768876986408</v>
          </cell>
          <cell r="FY924">
            <v>0.45789200818356901</v>
          </cell>
          <cell r="FZ924">
            <v>0.44507999999999998</v>
          </cell>
          <cell r="GA924">
            <v>4.2640795913994417E-2</v>
          </cell>
          <cell r="GB924">
            <v>0.5005328040975634</v>
          </cell>
          <cell r="GC924">
            <v>1.4908293680776707</v>
          </cell>
          <cell r="GD924">
            <v>1.4774123509673118</v>
          </cell>
          <cell r="GE924">
            <v>1.4841208595224913</v>
          </cell>
          <cell r="GF924">
            <v>7159203.1499041859</v>
          </cell>
          <cell r="GG924">
            <v>20365.501557927157</v>
          </cell>
          <cell r="GH924">
            <v>24.190314012258</v>
          </cell>
          <cell r="GI924">
            <v>331945.92916232883</v>
          </cell>
          <cell r="GK924">
            <v>24.190314012258</v>
          </cell>
          <cell r="GL924" t="str">
            <v>S1B806</v>
          </cell>
          <cell r="GM924">
            <v>23.95</v>
          </cell>
          <cell r="GN924">
            <v>44.45</v>
          </cell>
        </row>
        <row r="925">
          <cell r="D925" t="str">
            <v>S1B808</v>
          </cell>
          <cell r="E925" t="str">
            <v>Módulo SP1</v>
          </cell>
          <cell r="F925" t="str">
            <v>F1500007</v>
          </cell>
          <cell r="G925">
            <v>923</v>
          </cell>
          <cell r="H925" t="str">
            <v>F15000</v>
          </cell>
          <cell r="I925" t="str">
            <v>Barra Limpa</v>
          </cell>
          <cell r="J925" t="str">
            <v>SANTA BRANCA (SP)</v>
          </cell>
          <cell r="K925" t="str">
            <v>Fab. Jacareí</v>
          </cell>
          <cell r="L925">
            <v>32.29</v>
          </cell>
          <cell r="M925">
            <v>32.29</v>
          </cell>
          <cell r="N925">
            <v>12043.587935913509</v>
          </cell>
          <cell r="O925">
            <v>0.20823370973118024</v>
          </cell>
          <cell r="P925" t="str">
            <v>FB</v>
          </cell>
          <cell r="Q925" t="str">
            <v>Sem IPC</v>
          </cell>
          <cell r="R925" t="str">
            <v>Sem IPC</v>
          </cell>
          <cell r="S925">
            <v>12043.587935913509</v>
          </cell>
          <cell r="T925">
            <v>0.20823370973118024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12043.587935913509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12043.587935913509</v>
          </cell>
          <cell r="AI925">
            <v>39836</v>
          </cell>
          <cell r="AJ925">
            <v>39836</v>
          </cell>
          <cell r="AK925">
            <v>44044</v>
          </cell>
          <cell r="AL925" t="str">
            <v>SP1</v>
          </cell>
          <cell r="AN925" t="str">
            <v>S2.Cm.7M</v>
          </cell>
          <cell r="AO925" t="str">
            <v>VT05</v>
          </cell>
          <cell r="AP925">
            <v>11.520876112251882</v>
          </cell>
          <cell r="AQ925">
            <v>2020</v>
          </cell>
          <cell r="AR925">
            <v>8</v>
          </cell>
          <cell r="AS925" t="str">
            <v>-</v>
          </cell>
          <cell r="AT925">
            <v>372.98197385919815</v>
          </cell>
          <cell r="AU925">
            <v>69.3</v>
          </cell>
          <cell r="AW925" t="str">
            <v>Terra FIBRIA - Posse FIBRIA</v>
          </cell>
          <cell r="AX925" t="str">
            <v>PRÓPRIA</v>
          </cell>
          <cell r="AY925" t="str">
            <v>Módulo SP1Barra LimpaFab. Jacareí</v>
          </cell>
          <cell r="AZ925" t="str">
            <v>Jacareí</v>
          </cell>
          <cell r="BA925" t="str">
            <v>(Tora s/c 6,5 a 7 m)</v>
          </cell>
          <cell r="BB925" t="str">
            <v>Tora Vale</v>
          </cell>
          <cell r="BC925" t="str">
            <v>Módulo SP1Barra Limpa</v>
          </cell>
          <cell r="BD925">
            <v>80</v>
          </cell>
          <cell r="BE925" t="str">
            <v>Rebrota</v>
          </cell>
          <cell r="BF925" t="str">
            <v>Rebrota</v>
          </cell>
          <cell r="BG925" t="str">
            <v>FB</v>
          </cell>
          <cell r="BH925">
            <v>0.90629506930844017</v>
          </cell>
          <cell r="BI925">
            <v>8.7915144817957327E-2</v>
          </cell>
          <cell r="BJ925">
            <v>5.7897858736024599E-3</v>
          </cell>
          <cell r="BK925">
            <v>0.90629506930844017</v>
          </cell>
          <cell r="BL925">
            <v>8.7915144817957327E-2</v>
          </cell>
          <cell r="BM925">
            <v>5.7897858736024599E-3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2507.880994368958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2507.880994368958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32.29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32.29</v>
          </cell>
          <cell r="CN925">
            <v>0</v>
          </cell>
          <cell r="CO925">
            <v>0</v>
          </cell>
          <cell r="CP925">
            <v>0</v>
          </cell>
          <cell r="CQ925">
            <v>0</v>
          </cell>
          <cell r="CR925">
            <v>0</v>
          </cell>
          <cell r="CS925">
            <v>0</v>
          </cell>
          <cell r="CT925">
            <v>0</v>
          </cell>
          <cell r="CU925">
            <v>372.00908966461327</v>
          </cell>
          <cell r="CV925">
            <v>0</v>
          </cell>
          <cell r="CW925">
            <v>0</v>
          </cell>
          <cell r="CX925">
            <v>0</v>
          </cell>
          <cell r="CY925">
            <v>0</v>
          </cell>
          <cell r="CZ925">
            <v>372.00908966461327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  <cell r="DF925">
            <v>0</v>
          </cell>
          <cell r="DG925">
            <v>0</v>
          </cell>
          <cell r="DH925">
            <v>10915.044363101028</v>
          </cell>
          <cell r="DI925">
            <v>0</v>
          </cell>
          <cell r="DJ925">
            <v>0</v>
          </cell>
          <cell r="DK925">
            <v>0</v>
          </cell>
          <cell r="DL925">
            <v>0</v>
          </cell>
          <cell r="DM925">
            <v>10915.044363101028</v>
          </cell>
          <cell r="DN925">
            <v>0</v>
          </cell>
          <cell r="DO925">
            <v>0</v>
          </cell>
          <cell r="DP925">
            <v>0</v>
          </cell>
          <cell r="DQ925">
            <v>0</v>
          </cell>
          <cell r="DR925">
            <v>0</v>
          </cell>
          <cell r="DS925">
            <v>0</v>
          </cell>
          <cell r="DT925">
            <v>0</v>
          </cell>
          <cell r="DU925">
            <v>1128.5435728124812</v>
          </cell>
          <cell r="DV925">
            <v>0</v>
          </cell>
          <cell r="DW925">
            <v>0</v>
          </cell>
          <cell r="DX925">
            <v>0</v>
          </cell>
          <cell r="DY925">
            <v>0</v>
          </cell>
          <cell r="DZ925">
            <v>1128.5435728124812</v>
          </cell>
          <cell r="EA925">
            <v>0</v>
          </cell>
          <cell r="EB925">
            <v>0</v>
          </cell>
          <cell r="EC925">
            <v>0</v>
          </cell>
          <cell r="ED925">
            <v>0</v>
          </cell>
          <cell r="EE925">
            <v>0</v>
          </cell>
          <cell r="EF925">
            <v>0</v>
          </cell>
          <cell r="EG925">
            <v>0</v>
          </cell>
          <cell r="EH925">
            <v>834620.64395880618</v>
          </cell>
          <cell r="EI925">
            <v>0</v>
          </cell>
          <cell r="EJ925">
            <v>0</v>
          </cell>
          <cell r="EK925">
            <v>0</v>
          </cell>
          <cell r="EL925">
            <v>0</v>
          </cell>
          <cell r="EM925">
            <v>834620.64395880618</v>
          </cell>
          <cell r="EN925">
            <v>29.264267787969533</v>
          </cell>
          <cell r="EO925">
            <v>2.8387800261718419</v>
          </cell>
          <cell r="EP925">
            <v>0.18695218585862342</v>
          </cell>
          <cell r="EQ925">
            <v>29.264267787969533</v>
          </cell>
          <cell r="ER925">
            <v>2.8387800261718419</v>
          </cell>
          <cell r="ES925">
            <v>0.18695218585862342</v>
          </cell>
          <cell r="ET925">
            <v>10915.044363101028</v>
          </cell>
          <cell r="EU925">
            <v>1058.8137775136399</v>
          </cell>
          <cell r="EV925">
            <v>69.72979529884104</v>
          </cell>
          <cell r="EW925">
            <v>10915.044363101028</v>
          </cell>
          <cell r="EX925">
            <v>1058.8137775136399</v>
          </cell>
          <cell r="EY925">
            <v>69.72979529884104</v>
          </cell>
          <cell r="EZ925" t="str">
            <v>F15006-2008-007</v>
          </cell>
          <cell r="FA925" t="str">
            <v>Condução</v>
          </cell>
          <cell r="FB925" t="str">
            <v>Não</v>
          </cell>
          <cell r="FC925" t="str">
            <v>Sim</v>
          </cell>
          <cell r="FL925">
            <v>32.374445330815618</v>
          </cell>
          <cell r="FM925" t="str">
            <v>VT05Fab. Jacareí</v>
          </cell>
          <cell r="FN925">
            <v>490</v>
          </cell>
          <cell r="FO925">
            <v>2.7314243505625351</v>
          </cell>
          <cell r="FP925">
            <v>503.38397931775643</v>
          </cell>
          <cell r="FQ925">
            <v>-25.75</v>
          </cell>
          <cell r="FR925">
            <v>399.23312469579827</v>
          </cell>
          <cell r="FS925">
            <v>374.25880000000001</v>
          </cell>
          <cell r="FT925">
            <v>137.7417145994514</v>
          </cell>
          <cell r="FU925">
            <v>536.97483929524969</v>
          </cell>
          <cell r="FV925">
            <v>0.50800000000000001</v>
          </cell>
          <cell r="FW925">
            <v>-2.7517622388309642</v>
          </cell>
          <cell r="FX925">
            <v>0.49402104782673872</v>
          </cell>
          <cell r="FY925">
            <v>0.45789200818356901</v>
          </cell>
          <cell r="FZ925">
            <v>0.44507999999999998</v>
          </cell>
          <cell r="GA925">
            <v>5.0349857715452286E-2</v>
          </cell>
          <cell r="GB925">
            <v>0.50824186589902132</v>
          </cell>
          <cell r="GC925">
            <v>1.4379328696207869</v>
          </cell>
          <cell r="GD925">
            <v>1.4314679818635829</v>
          </cell>
          <cell r="GE925">
            <v>1.4347004257421849</v>
          </cell>
          <cell r="GF925">
            <v>6467103.6964253644</v>
          </cell>
          <cell r="GG925">
            <v>17278.940739118552</v>
          </cell>
          <cell r="GH925">
            <v>26.249737425136004</v>
          </cell>
          <cell r="GI925">
            <v>316141.0209742653</v>
          </cell>
          <cell r="GK925">
            <v>26.249737425136004</v>
          </cell>
          <cell r="GL925" t="str">
            <v>S1B808</v>
          </cell>
          <cell r="GM925">
            <v>23.95</v>
          </cell>
          <cell r="GN925">
            <v>45.35</v>
          </cell>
        </row>
        <row r="926">
          <cell r="D926" t="str">
            <v>S1CC02</v>
          </cell>
          <cell r="E926" t="str">
            <v>Módulo SP1</v>
          </cell>
          <cell r="F926" t="str">
            <v>F8810001</v>
          </cell>
          <cell r="G926">
            <v>924</v>
          </cell>
          <cell r="H926" t="str">
            <v>F88100</v>
          </cell>
          <cell r="I926" t="str">
            <v>Serrinha</v>
          </cell>
          <cell r="J926" t="str">
            <v>SANTA BRANCA (SP)</v>
          </cell>
          <cell r="K926" t="str">
            <v>Fab. Jacareí</v>
          </cell>
          <cell r="L926">
            <v>46.85</v>
          </cell>
          <cell r="M926">
            <v>46.85</v>
          </cell>
          <cell r="N926">
            <v>13348.318758808609</v>
          </cell>
          <cell r="O926">
            <v>0.26544565031778411</v>
          </cell>
          <cell r="P926" t="str">
            <v>FB</v>
          </cell>
          <cell r="Q926" t="str">
            <v>Sem IPC</v>
          </cell>
          <cell r="R926" t="str">
            <v>Sem IPC</v>
          </cell>
          <cell r="S926">
            <v>13348.318758808609</v>
          </cell>
          <cell r="T926">
            <v>0.26544565031778411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13348.318758808609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13348.318758808609</v>
          </cell>
          <cell r="AI926">
            <v>40515</v>
          </cell>
          <cell r="AJ926">
            <v>40515</v>
          </cell>
          <cell r="AK926">
            <v>44044</v>
          </cell>
          <cell r="AL926" t="str">
            <v>SP1</v>
          </cell>
          <cell r="AN926" t="str">
            <v>S2.Cm.6O</v>
          </cell>
          <cell r="AO926" t="str">
            <v>VT02</v>
          </cell>
          <cell r="AP926">
            <v>9.6618754277891856</v>
          </cell>
          <cell r="AQ926">
            <v>2020</v>
          </cell>
          <cell r="AR926">
            <v>8</v>
          </cell>
          <cell r="AS926" t="str">
            <v>-</v>
          </cell>
          <cell r="AT926">
            <v>284.91608876859357</v>
          </cell>
          <cell r="AU926">
            <v>64.61</v>
          </cell>
          <cell r="AW926" t="str">
            <v>Terra FIBRIA - Posse FIBRIA</v>
          </cell>
          <cell r="AX926" t="str">
            <v>PRÓPRIA</v>
          </cell>
          <cell r="AY926" t="str">
            <v>Módulo SP1SerrinhaFab. Jacareí</v>
          </cell>
          <cell r="AZ926" t="str">
            <v>Jacareí</v>
          </cell>
          <cell r="BA926" t="str">
            <v>(Tora s/c 6,5 a 7 m)</v>
          </cell>
          <cell r="BB926" t="str">
            <v>Tora Vale</v>
          </cell>
          <cell r="BC926" t="str">
            <v>Módulo SP1Serrinha</v>
          </cell>
          <cell r="BD926">
            <v>81</v>
          </cell>
          <cell r="BE926" t="str">
            <v>Reforma</v>
          </cell>
          <cell r="BF926" t="str">
            <v>Reforma</v>
          </cell>
          <cell r="BG926" t="str">
            <v>FB</v>
          </cell>
          <cell r="BH926">
            <v>0.99223527008852308</v>
          </cell>
          <cell r="BI926">
            <v>7.3709602714686568E-3</v>
          </cell>
          <cell r="BJ926">
            <v>3.9376964000825687E-4</v>
          </cell>
          <cell r="BK926">
            <v>0.99223527008852308</v>
          </cell>
          <cell r="BL926">
            <v>7.3709602714686568E-3</v>
          </cell>
          <cell r="BM926">
            <v>3.9376964000825687E-4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3543.2531535810281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3543.2531535810281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46.85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46.85</v>
          </cell>
          <cell r="CN926">
            <v>0</v>
          </cell>
          <cell r="CO926">
            <v>0</v>
          </cell>
          <cell r="CP926">
            <v>0</v>
          </cell>
          <cell r="CQ926">
            <v>0</v>
          </cell>
          <cell r="CR926">
            <v>0</v>
          </cell>
          <cell r="CS926">
            <v>0</v>
          </cell>
          <cell r="CT926">
            <v>0</v>
          </cell>
          <cell r="CU926">
            <v>452.65886379192335</v>
          </cell>
          <cell r="CV926">
            <v>0</v>
          </cell>
          <cell r="CW926">
            <v>0</v>
          </cell>
          <cell r="CX926">
            <v>0</v>
          </cell>
          <cell r="CY926">
            <v>0</v>
          </cell>
          <cell r="CZ926">
            <v>452.65886379192335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  <cell r="DF926">
            <v>0</v>
          </cell>
          <cell r="DG926">
            <v>0</v>
          </cell>
          <cell r="DH926">
            <v>13244.67266887416</v>
          </cell>
          <cell r="DI926">
            <v>0</v>
          </cell>
          <cell r="DJ926">
            <v>0</v>
          </cell>
          <cell r="DK926">
            <v>0</v>
          </cell>
          <cell r="DL926">
            <v>0</v>
          </cell>
          <cell r="DM926">
            <v>13244.67266887416</v>
          </cell>
          <cell r="DN926">
            <v>0</v>
          </cell>
          <cell r="DO926">
            <v>0</v>
          </cell>
          <cell r="DP926">
            <v>0</v>
          </cell>
          <cell r="DQ926">
            <v>0</v>
          </cell>
          <cell r="DR926">
            <v>0</v>
          </cell>
          <cell r="DS926">
            <v>0</v>
          </cell>
          <cell r="DT926">
            <v>0</v>
          </cell>
          <cell r="DU926">
            <v>103.64608993444926</v>
          </cell>
          <cell r="DV926">
            <v>0</v>
          </cell>
          <cell r="DW926">
            <v>0</v>
          </cell>
          <cell r="DX926">
            <v>0</v>
          </cell>
          <cell r="DY926">
            <v>0</v>
          </cell>
          <cell r="DZ926">
            <v>103.64608993444926</v>
          </cell>
          <cell r="EA926">
            <v>0</v>
          </cell>
          <cell r="EB926">
            <v>0</v>
          </cell>
          <cell r="EC926">
            <v>0</v>
          </cell>
          <cell r="ED926">
            <v>0</v>
          </cell>
          <cell r="EE926">
            <v>0</v>
          </cell>
          <cell r="EF926">
            <v>0</v>
          </cell>
          <cell r="EG926">
            <v>0</v>
          </cell>
          <cell r="EH926">
            <v>862434.87500662426</v>
          </cell>
          <cell r="EI926">
            <v>0</v>
          </cell>
          <cell r="EJ926">
            <v>0</v>
          </cell>
          <cell r="EK926">
            <v>0</v>
          </cell>
          <cell r="EL926">
            <v>0</v>
          </cell>
          <cell r="EM926">
            <v>862434.87500662426</v>
          </cell>
          <cell r="EN926">
            <v>46.486222403647311</v>
          </cell>
          <cell r="EO926">
            <v>0.3453294887183066</v>
          </cell>
          <cell r="EP926">
            <v>1.8448107634386837E-2</v>
          </cell>
          <cell r="EQ926">
            <v>46.486222403647311</v>
          </cell>
          <cell r="ER926">
            <v>0.3453294887183066</v>
          </cell>
          <cell r="ES926">
            <v>1.8448107634386837E-2</v>
          </cell>
          <cell r="ET926">
            <v>13244.67266887416</v>
          </cell>
          <cell r="EU926">
            <v>98.389927262078075</v>
          </cell>
          <cell r="EV926">
            <v>5.256162672371528</v>
          </cell>
          <cell r="EW926">
            <v>13244.67266887416</v>
          </cell>
          <cell r="EX926">
            <v>98.389927262078075</v>
          </cell>
          <cell r="EY926">
            <v>5.256162672371528</v>
          </cell>
          <cell r="EZ926" t="str">
            <v>F88101-2009-001</v>
          </cell>
          <cell r="FA926" t="str">
            <v>Reforma</v>
          </cell>
          <cell r="FB926" t="str">
            <v>Não</v>
          </cell>
          <cell r="FC926" t="str">
            <v>Sim</v>
          </cell>
          <cell r="FL926">
            <v>29.488694084082969</v>
          </cell>
          <cell r="FM926" t="str">
            <v>VT02Fab. Jacareí</v>
          </cell>
          <cell r="FN926">
            <v>500</v>
          </cell>
          <cell r="FO926">
            <v>3.2762299595420323</v>
          </cell>
          <cell r="FP926">
            <v>516.38114979771012</v>
          </cell>
          <cell r="FQ926">
            <v>-25.75</v>
          </cell>
          <cell r="FR926">
            <v>391.68423748147711</v>
          </cell>
          <cell r="FS926">
            <v>374.25880000000001</v>
          </cell>
          <cell r="FT926">
            <v>148.73954656401358</v>
          </cell>
          <cell r="FU926">
            <v>540.42378404549072</v>
          </cell>
          <cell r="FV926">
            <v>0.51200000000000001</v>
          </cell>
          <cell r="FW926">
            <v>-3.2985878736831751</v>
          </cell>
          <cell r="FX926">
            <v>0.49511123008674218</v>
          </cell>
          <cell r="FY926">
            <v>0.45417252190444601</v>
          </cell>
          <cell r="FZ926">
            <v>0.44507999999999998</v>
          </cell>
          <cell r="GA926">
            <v>5.1053316128510162E-2</v>
          </cell>
          <cell r="GB926">
            <v>0.50522583803295618</v>
          </cell>
          <cell r="GC926">
            <v>1.4338936423198039</v>
          </cell>
          <cell r="GD926">
            <v>1.4546313468767249</v>
          </cell>
          <cell r="GE926">
            <v>1.4442624945982643</v>
          </cell>
          <cell r="GF926">
            <v>7213748.9342807569</v>
          </cell>
          <cell r="GG926">
            <v>19278.476149289731</v>
          </cell>
          <cell r="GH926">
            <v>24.103772792387531</v>
          </cell>
          <cell r="GI926">
            <v>321744.84252268705</v>
          </cell>
          <cell r="GK926">
            <v>24.103772792387531</v>
          </cell>
          <cell r="GL926" t="str">
            <v>S1CC02</v>
          </cell>
          <cell r="GM926">
            <v>23.95</v>
          </cell>
          <cell r="GN926">
            <v>40.659999999999997</v>
          </cell>
        </row>
        <row r="927">
          <cell r="D927" t="str">
            <v>S1CC04</v>
          </cell>
          <cell r="E927" t="str">
            <v>Módulo SP1</v>
          </cell>
          <cell r="F927" t="str">
            <v>F8810002</v>
          </cell>
          <cell r="G927">
            <v>925</v>
          </cell>
          <cell r="H927" t="str">
            <v>F88100</v>
          </cell>
          <cell r="I927" t="str">
            <v>Serrinha</v>
          </cell>
          <cell r="J927" t="str">
            <v>SANTA BRANCA (SP)</v>
          </cell>
          <cell r="K927" t="str">
            <v>Fab. Jacareí</v>
          </cell>
          <cell r="L927">
            <v>37.520000000000003</v>
          </cell>
          <cell r="M927">
            <v>37.520000000000003</v>
          </cell>
          <cell r="N927">
            <v>10083.064169683719</v>
          </cell>
          <cell r="O927">
            <v>0.24977775469454133</v>
          </cell>
          <cell r="P927" t="str">
            <v>FB</v>
          </cell>
          <cell r="Q927" t="str">
            <v>Sem IPC</v>
          </cell>
          <cell r="R927" t="str">
            <v>Sem IPC</v>
          </cell>
          <cell r="S927">
            <v>10083.064169683719</v>
          </cell>
          <cell r="T927">
            <v>0.24977775469454133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10083.064169683719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10083.064169683719</v>
          </cell>
          <cell r="AI927">
            <v>40527</v>
          </cell>
          <cell r="AJ927">
            <v>40527</v>
          </cell>
          <cell r="AK927">
            <v>44044</v>
          </cell>
          <cell r="AL927" t="str">
            <v>SP1</v>
          </cell>
          <cell r="AN927" t="str">
            <v>S2.Cm.6O</v>
          </cell>
          <cell r="AO927" t="str">
            <v>VT02</v>
          </cell>
          <cell r="AP927">
            <v>9.6290212183436008</v>
          </cell>
          <cell r="AQ927">
            <v>2020</v>
          </cell>
          <cell r="AR927">
            <v>8</v>
          </cell>
          <cell r="AS927" t="str">
            <v>-</v>
          </cell>
          <cell r="AT927">
            <v>268.73838405340399</v>
          </cell>
          <cell r="AU927">
            <v>65.19</v>
          </cell>
          <cell r="AW927" t="str">
            <v>Terra FIBRIA - Posse FIBRIA</v>
          </cell>
          <cell r="AX927" t="str">
            <v>PRÓPRIA</v>
          </cell>
          <cell r="AY927" t="str">
            <v>Módulo SP1SerrinhaFab. Jacareí</v>
          </cell>
          <cell r="AZ927" t="str">
            <v>Jacareí</v>
          </cell>
          <cell r="BA927" t="str">
            <v>(Tora s/c 6,5 a 7 m)</v>
          </cell>
          <cell r="BB927" t="str">
            <v>Tora Vale</v>
          </cell>
          <cell r="BC927" t="str">
            <v>Módulo SP1Serrinha</v>
          </cell>
          <cell r="BD927">
            <v>81</v>
          </cell>
          <cell r="BE927" t="str">
            <v>Reforma</v>
          </cell>
          <cell r="BF927" t="str">
            <v>Reforma</v>
          </cell>
          <cell r="BG927" t="str">
            <v>FB</v>
          </cell>
          <cell r="BH927">
            <v>0.96954222416529567</v>
          </cell>
          <cell r="BI927">
            <v>2.9292978974610806E-2</v>
          </cell>
          <cell r="BJ927">
            <v>1.1647968600935199E-3</v>
          </cell>
          <cell r="BK927">
            <v>0.96954222416529567</v>
          </cell>
          <cell r="BL927">
            <v>2.9292978974610806E-2</v>
          </cell>
          <cell r="BM927">
            <v>1.1647968600935199E-3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2518.525128744579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2518.525128744579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37.520000000000003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37.520000000000003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>
            <v>0</v>
          </cell>
          <cell r="CS927">
            <v>0</v>
          </cell>
          <cell r="CT927">
            <v>0</v>
          </cell>
          <cell r="CU927">
            <v>361.28087611225192</v>
          </cell>
          <cell r="CV927">
            <v>0</v>
          </cell>
          <cell r="CW927">
            <v>0</v>
          </cell>
          <cell r="CX927">
            <v>0</v>
          </cell>
          <cell r="CY927">
            <v>0</v>
          </cell>
          <cell r="CZ927">
            <v>361.28087611225192</v>
          </cell>
          <cell r="DA927">
            <v>0</v>
          </cell>
          <cell r="DB927">
            <v>0</v>
          </cell>
          <cell r="DC927">
            <v>0</v>
          </cell>
          <cell r="DD927">
            <v>0</v>
          </cell>
          <cell r="DE927">
            <v>0</v>
          </cell>
          <cell r="DF927">
            <v>0</v>
          </cell>
          <cell r="DG927">
            <v>0</v>
          </cell>
          <cell r="DH927">
            <v>9775.9564614765532</v>
          </cell>
          <cell r="DI927">
            <v>0</v>
          </cell>
          <cell r="DJ927">
            <v>0</v>
          </cell>
          <cell r="DK927">
            <v>0</v>
          </cell>
          <cell r="DL927">
            <v>0</v>
          </cell>
          <cell r="DM927">
            <v>9775.9564614765532</v>
          </cell>
          <cell r="DN927">
            <v>0</v>
          </cell>
          <cell r="DO927">
            <v>0</v>
          </cell>
          <cell r="DP927">
            <v>0</v>
          </cell>
          <cell r="DQ927">
            <v>0</v>
          </cell>
          <cell r="DR927">
            <v>0</v>
          </cell>
          <cell r="DS927">
            <v>0</v>
          </cell>
          <cell r="DT927">
            <v>0</v>
          </cell>
          <cell r="DU927">
            <v>307.10770820716607</v>
          </cell>
          <cell r="DV927">
            <v>0</v>
          </cell>
          <cell r="DW927">
            <v>0</v>
          </cell>
          <cell r="DX927">
            <v>0</v>
          </cell>
          <cell r="DY927">
            <v>0</v>
          </cell>
          <cell r="DZ927">
            <v>307.10770820716607</v>
          </cell>
          <cell r="EA927">
            <v>0</v>
          </cell>
          <cell r="EB927">
            <v>0</v>
          </cell>
          <cell r="EC927">
            <v>0</v>
          </cell>
          <cell r="ED927">
            <v>0</v>
          </cell>
          <cell r="EE927">
            <v>0</v>
          </cell>
          <cell r="EF927">
            <v>0</v>
          </cell>
          <cell r="EG927">
            <v>0</v>
          </cell>
          <cell r="EH927">
            <v>657314.95322168164</v>
          </cell>
          <cell r="EI927">
            <v>0</v>
          </cell>
          <cell r="EJ927">
            <v>0</v>
          </cell>
          <cell r="EK927">
            <v>0</v>
          </cell>
          <cell r="EL927">
            <v>0</v>
          </cell>
          <cell r="EM927">
            <v>657314.95322168164</v>
          </cell>
          <cell r="EN927">
            <v>36.377224250681898</v>
          </cell>
          <cell r="EO927">
            <v>1.0990725711273974</v>
          </cell>
          <cell r="EP927">
            <v>4.3703178190708868E-2</v>
          </cell>
          <cell r="EQ927">
            <v>36.377224250681898</v>
          </cell>
          <cell r="ER927">
            <v>1.0990725711273974</v>
          </cell>
          <cell r="ES927">
            <v>4.3703178190708868E-2</v>
          </cell>
          <cell r="ET927">
            <v>9775.9564614765532</v>
          </cell>
          <cell r="EU927">
            <v>295.36298672219675</v>
          </cell>
          <cell r="EV927">
            <v>11.744721484969071</v>
          </cell>
          <cell r="EW927">
            <v>9775.9564614765532</v>
          </cell>
          <cell r="EX927">
            <v>295.36298672219675</v>
          </cell>
          <cell r="EY927">
            <v>11.744721484969071</v>
          </cell>
          <cell r="EZ927" t="str">
            <v>F88103-2009-002</v>
          </cell>
          <cell r="FA927" t="str">
            <v>Reforma</v>
          </cell>
          <cell r="FB927" t="str">
            <v>Não</v>
          </cell>
          <cell r="FC927" t="str">
            <v>Sim</v>
          </cell>
          <cell r="FL927">
            <v>27.909210911431845</v>
          </cell>
          <cell r="FM927" t="str">
            <v>VT02Fab. Jacareí</v>
          </cell>
          <cell r="FN927">
            <v>500</v>
          </cell>
          <cell r="FO927">
            <v>3.5842969901699711</v>
          </cell>
          <cell r="FP927">
            <v>517.92148495084984</v>
          </cell>
          <cell r="FQ927">
            <v>-25.75</v>
          </cell>
          <cell r="FR927">
            <v>391.51665259362642</v>
          </cell>
          <cell r="FS927">
            <v>374.25880000000001</v>
          </cell>
          <cell r="FT927">
            <v>150.2872705052479</v>
          </cell>
          <cell r="FU927">
            <v>541.80392309887429</v>
          </cell>
          <cell r="FV927">
            <v>0.51200000000000001</v>
          </cell>
          <cell r="FW927">
            <v>-3.6077605425319694</v>
          </cell>
          <cell r="FX927">
            <v>0.49352826602223632</v>
          </cell>
          <cell r="FY927">
            <v>0.45408733260342715</v>
          </cell>
          <cell r="FZ927">
            <v>0.44507999999999998</v>
          </cell>
          <cell r="GA927">
            <v>4.9428740647296111E-2</v>
          </cell>
          <cell r="GB927">
            <v>0.50351607325072323</v>
          </cell>
          <cell r="GC927">
            <v>1.4451882390928992</v>
          </cell>
          <cell r="GD927">
            <v>1.4674456452098816</v>
          </cell>
          <cell r="GE927">
            <v>1.4563169421513904</v>
          </cell>
          <cell r="GF927">
            <v>5463043.7239923328</v>
          </cell>
          <cell r="GG927">
            <v>14684.137179110043</v>
          </cell>
          <cell r="GH927">
            <v>24.506580632943724</v>
          </cell>
          <cell r="GI927">
            <v>247101.42510149983</v>
          </cell>
          <cell r="GK927">
            <v>24.506580632943724</v>
          </cell>
          <cell r="GL927" t="str">
            <v>S1CC04</v>
          </cell>
          <cell r="GM927">
            <v>23.95</v>
          </cell>
          <cell r="GN927">
            <v>41.24</v>
          </cell>
        </row>
        <row r="928">
          <cell r="D928" t="str">
            <v>S1CC01</v>
          </cell>
          <cell r="E928" t="str">
            <v>Módulo SP1</v>
          </cell>
          <cell r="F928" t="str">
            <v>F881001A</v>
          </cell>
          <cell r="G928">
            <v>926</v>
          </cell>
          <cell r="H928" t="str">
            <v>F88100</v>
          </cell>
          <cell r="I928" t="str">
            <v>Serrinha</v>
          </cell>
          <cell r="J928" t="str">
            <v>SANTA BRANCA (SP)</v>
          </cell>
          <cell r="K928" t="str">
            <v>Fab. Jacareí</v>
          </cell>
          <cell r="L928">
            <v>11.7</v>
          </cell>
          <cell r="M928">
            <v>11.7</v>
          </cell>
          <cell r="N928">
            <v>5952.7259999999997</v>
          </cell>
          <cell r="O928">
            <v>0.28599856095696358</v>
          </cell>
          <cell r="P928" t="str">
            <v>FB</v>
          </cell>
          <cell r="Q928" t="str">
            <v>Sem IPC</v>
          </cell>
          <cell r="R928" t="str">
            <v>Sem IPC</v>
          </cell>
          <cell r="S928">
            <v>5952.7259999999997</v>
          </cell>
          <cell r="T928">
            <v>0.28599856095696358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5952.7259999999997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5952.7259999999997</v>
          </cell>
          <cell r="AI928">
            <v>38073</v>
          </cell>
          <cell r="AJ928">
            <v>38073</v>
          </cell>
          <cell r="AK928">
            <v>44044</v>
          </cell>
          <cell r="AL928" t="str">
            <v>SP1</v>
          </cell>
          <cell r="AN928" t="str">
            <v>S2.Cm.6O</v>
          </cell>
          <cell r="AO928" t="str">
            <v>TC50G</v>
          </cell>
          <cell r="AP928">
            <v>16.347707049965777</v>
          </cell>
          <cell r="AQ928">
            <v>2020</v>
          </cell>
          <cell r="AR928">
            <v>8</v>
          </cell>
          <cell r="AS928" t="str">
            <v>-</v>
          </cell>
          <cell r="AT928">
            <v>508.78000000000003</v>
          </cell>
          <cell r="AU928">
            <v>64.429999999999993</v>
          </cell>
          <cell r="AW928" t="str">
            <v>Terra FIBRIA - Posse FIBRIA</v>
          </cell>
          <cell r="AX928" t="str">
            <v>PRÓPRIA</v>
          </cell>
          <cell r="AY928" t="str">
            <v>Módulo SP1SerrinhaFab. Jacareí</v>
          </cell>
          <cell r="AZ928" t="str">
            <v>Jacareí</v>
          </cell>
          <cell r="BA928" t="str">
            <v>(Tora s/c 6,5 a 7 m)</v>
          </cell>
          <cell r="BB928" t="str">
            <v>Tora Vale</v>
          </cell>
          <cell r="BC928" t="str">
            <v>Módulo SP1Serrinha</v>
          </cell>
          <cell r="BD928">
            <v>81</v>
          </cell>
          <cell r="BE928" t="str">
            <v>Implantação</v>
          </cell>
          <cell r="BF928" t="str">
            <v>Implantação</v>
          </cell>
          <cell r="BG928" t="str">
            <v>FB</v>
          </cell>
          <cell r="BH928">
            <v>0.73301309658492975</v>
          </cell>
          <cell r="BI928">
            <v>0.26149589466884265</v>
          </cell>
          <cell r="BJ928">
            <v>5.4910087462276547E-3</v>
          </cell>
          <cell r="BK928">
            <v>0.73301309658492975</v>
          </cell>
          <cell r="BL928">
            <v>0.26149589466884265</v>
          </cell>
          <cell r="BM928">
            <v>5.4910087462276547E-3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1702.4710697711018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1702.4710697711018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11.7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11.7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>
            <v>0</v>
          </cell>
          <cell r="CS928">
            <v>0</v>
          </cell>
          <cell r="CT928">
            <v>0</v>
          </cell>
          <cell r="CU928">
            <v>191.26817248459957</v>
          </cell>
          <cell r="CV928">
            <v>0</v>
          </cell>
          <cell r="CW928">
            <v>0</v>
          </cell>
          <cell r="CX928">
            <v>0</v>
          </cell>
          <cell r="CY928">
            <v>0</v>
          </cell>
          <cell r="CZ928">
            <v>191.26817248459957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  <cell r="DF928">
            <v>0</v>
          </cell>
          <cell r="DG928">
            <v>0</v>
          </cell>
          <cell r="DH928">
            <v>4363.4261183816225</v>
          </cell>
          <cell r="DI928">
            <v>0</v>
          </cell>
          <cell r="DJ928">
            <v>0</v>
          </cell>
          <cell r="DK928">
            <v>0</v>
          </cell>
          <cell r="DL928">
            <v>0</v>
          </cell>
          <cell r="DM928">
            <v>4363.4261183816225</v>
          </cell>
          <cell r="DN928">
            <v>0</v>
          </cell>
          <cell r="DO928">
            <v>0</v>
          </cell>
          <cell r="DP928">
            <v>0</v>
          </cell>
          <cell r="DQ928">
            <v>0</v>
          </cell>
          <cell r="DR928">
            <v>0</v>
          </cell>
          <cell r="DS928">
            <v>0</v>
          </cell>
          <cell r="DT928">
            <v>0</v>
          </cell>
          <cell r="DU928">
            <v>1589.2998816183772</v>
          </cell>
          <cell r="DV928">
            <v>0</v>
          </cell>
          <cell r="DW928">
            <v>0</v>
          </cell>
          <cell r="DX928">
            <v>0</v>
          </cell>
          <cell r="DY928">
            <v>0</v>
          </cell>
          <cell r="DZ928">
            <v>1589.2998816183772</v>
          </cell>
          <cell r="EA928">
            <v>0</v>
          </cell>
          <cell r="EB928">
            <v>0</v>
          </cell>
          <cell r="EC928">
            <v>0</v>
          </cell>
          <cell r="ED928">
            <v>0</v>
          </cell>
          <cell r="EE928">
            <v>0</v>
          </cell>
          <cell r="EF928">
            <v>0</v>
          </cell>
          <cell r="EG928">
            <v>0</v>
          </cell>
          <cell r="EH928">
            <v>383534.13617999991</v>
          </cell>
          <cell r="EI928">
            <v>0</v>
          </cell>
          <cell r="EJ928">
            <v>0</v>
          </cell>
          <cell r="EK928">
            <v>0</v>
          </cell>
          <cell r="EL928">
            <v>0</v>
          </cell>
          <cell r="EM928">
            <v>383534.13617999991</v>
          </cell>
          <cell r="EN928">
            <v>8.5762532300436778</v>
          </cell>
          <cell r="EO928">
            <v>3.0595019676254589</v>
          </cell>
          <cell r="EP928">
            <v>6.4244802330863562E-2</v>
          </cell>
          <cell r="EQ928">
            <v>8.5762532300436778</v>
          </cell>
          <cell r="ER928">
            <v>3.0595019676254589</v>
          </cell>
          <cell r="ES928">
            <v>6.4244802330863562E-2</v>
          </cell>
          <cell r="ET928">
            <v>4363.4261183816225</v>
          </cell>
          <cell r="EU928">
            <v>1556.6134110884809</v>
          </cell>
          <cell r="EV928">
            <v>32.686470529896759</v>
          </cell>
          <cell r="EW928">
            <v>4363.4261183816225</v>
          </cell>
          <cell r="EX928">
            <v>1556.6134110884809</v>
          </cell>
          <cell r="EY928">
            <v>32.686470529896759</v>
          </cell>
          <cell r="EZ928" t="str">
            <v>F88102-2004-001A</v>
          </cell>
          <cell r="FA928" t="str">
            <v>Reforma</v>
          </cell>
          <cell r="FB928" t="str">
            <v>Não</v>
          </cell>
          <cell r="FC928" t="str">
            <v>Sim</v>
          </cell>
          <cell r="FL928">
            <v>31.122407469435608</v>
          </cell>
          <cell r="FM928" t="str">
            <v>TC50GFab. Jacareí</v>
          </cell>
          <cell r="FN928">
            <v>462</v>
          </cell>
          <cell r="FO928">
            <v>2.9649349282884483</v>
          </cell>
          <cell r="FP928">
            <v>475.69799936869265</v>
          </cell>
          <cell r="FQ928">
            <v>-25.75</v>
          </cell>
          <cell r="FR928">
            <v>403.15000000000003</v>
          </cell>
          <cell r="FS928">
            <v>374.25880000000001</v>
          </cell>
          <cell r="FT928">
            <v>109.26987748982373</v>
          </cell>
          <cell r="FU928">
            <v>512.41987748982376</v>
          </cell>
          <cell r="FV928">
            <v>0.51</v>
          </cell>
          <cell r="FW928">
            <v>-2.9861492430598418</v>
          </cell>
          <cell r="FX928">
            <v>0.4947706388603948</v>
          </cell>
          <cell r="FY928">
            <v>0.45903999999999995</v>
          </cell>
          <cell r="FZ928">
            <v>0.44507999999999998</v>
          </cell>
          <cell r="GA928">
            <v>5.1249193094445131E-2</v>
          </cell>
          <cell r="GB928">
            <v>0.51028919309444509</v>
          </cell>
          <cell r="GC928">
            <v>1.4881059149629503</v>
          </cell>
          <cell r="GD928">
            <v>1.4035045411810552</v>
          </cell>
          <cell r="GE928">
            <v>1.4458052280720026</v>
          </cell>
          <cell r="GF928">
            <v>3050295.1276504886</v>
          </cell>
          <cell r="GG928">
            <v>8606.4823720801396</v>
          </cell>
          <cell r="GH928">
            <v>23.72583136996991</v>
          </cell>
          <cell r="GI928">
            <v>141233.3732676355</v>
          </cell>
          <cell r="GK928">
            <v>23.72583136996991</v>
          </cell>
          <cell r="GL928" t="str">
            <v>S1CC01</v>
          </cell>
          <cell r="GM928">
            <v>23.95</v>
          </cell>
          <cell r="GN928">
            <v>40.479999999999997</v>
          </cell>
        </row>
        <row r="929">
          <cell r="D929" t="str">
            <v>S1CC03</v>
          </cell>
          <cell r="E929" t="str">
            <v>Módulo SP1</v>
          </cell>
          <cell r="F929" t="str">
            <v>F881002A</v>
          </cell>
          <cell r="G929">
            <v>927</v>
          </cell>
          <cell r="H929" t="str">
            <v>F88100</v>
          </cell>
          <cell r="I929" t="str">
            <v>Serrinha</v>
          </cell>
          <cell r="J929" t="str">
            <v>SANTA BRANCA (SP)</v>
          </cell>
          <cell r="K929" t="str">
            <v>Fab. Jacareí</v>
          </cell>
          <cell r="L929">
            <v>26.53</v>
          </cell>
          <cell r="M929">
            <v>26.53</v>
          </cell>
          <cell r="N929">
            <v>13497.9334</v>
          </cell>
          <cell r="O929">
            <v>0.28599856095696358</v>
          </cell>
          <cell r="P929" t="str">
            <v>FB</v>
          </cell>
          <cell r="Q929" t="str">
            <v>Sem IPC</v>
          </cell>
          <cell r="R929" t="str">
            <v>Sem IPC</v>
          </cell>
          <cell r="S929">
            <v>13497.9334</v>
          </cell>
          <cell r="T929">
            <v>0.28599856095696358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13497.9334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13497.9334</v>
          </cell>
          <cell r="AI929">
            <v>38077</v>
          </cell>
          <cell r="AJ929">
            <v>38077</v>
          </cell>
          <cell r="AK929">
            <v>44044</v>
          </cell>
          <cell r="AL929" t="str">
            <v>SP1</v>
          </cell>
          <cell r="AN929" t="str">
            <v>S2.Cm.7O</v>
          </cell>
          <cell r="AO929" t="str">
            <v>TC50G</v>
          </cell>
          <cell r="AP929">
            <v>16.336755646817249</v>
          </cell>
          <cell r="AQ929">
            <v>2020</v>
          </cell>
          <cell r="AR929">
            <v>8</v>
          </cell>
          <cell r="AS929" t="str">
            <v>-</v>
          </cell>
          <cell r="AT929">
            <v>508.78</v>
          </cell>
          <cell r="AU929">
            <v>65.3</v>
          </cell>
          <cell r="AW929" t="str">
            <v>Terra FIBRIA - Posse FIBRIA</v>
          </cell>
          <cell r="AX929" t="str">
            <v>PRÓPRIA</v>
          </cell>
          <cell r="AY929" t="str">
            <v>Módulo SP1SerrinhaFab. Jacareí</v>
          </cell>
          <cell r="AZ929" t="str">
            <v>Jacareí</v>
          </cell>
          <cell r="BA929" t="str">
            <v>(Tora s/c 6,5 a 7 m)</v>
          </cell>
          <cell r="BB929" t="str">
            <v>Tora Vale</v>
          </cell>
          <cell r="BC929" t="str">
            <v>Módulo SP1Serrinha</v>
          </cell>
          <cell r="BD929">
            <v>81</v>
          </cell>
          <cell r="BE929" t="str">
            <v>Implantação</v>
          </cell>
          <cell r="BF929" t="str">
            <v>Implantação</v>
          </cell>
          <cell r="BG929" t="str">
            <v>FB</v>
          </cell>
          <cell r="BH929">
            <v>0.57798222342232775</v>
          </cell>
          <cell r="BI929">
            <v>0.36589410691397167</v>
          </cell>
          <cell r="BJ929">
            <v>5.6123669663700637E-2</v>
          </cell>
          <cell r="BK929">
            <v>0.57798222342232775</v>
          </cell>
          <cell r="BL929">
            <v>0.36589410691397167</v>
          </cell>
          <cell r="BM929">
            <v>5.6123669663700637E-2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3860.3895282929348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3860.3895282929348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26.53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26.53</v>
          </cell>
          <cell r="CN929">
            <v>0</v>
          </cell>
          <cell r="CO929">
            <v>0</v>
          </cell>
          <cell r="CP929">
            <v>0</v>
          </cell>
          <cell r="CQ929">
            <v>0</v>
          </cell>
          <cell r="CR929">
            <v>0</v>
          </cell>
          <cell r="CS929">
            <v>0</v>
          </cell>
          <cell r="CT929">
            <v>0</v>
          </cell>
          <cell r="CU929">
            <v>433.41412731006164</v>
          </cell>
          <cell r="CV929">
            <v>0</v>
          </cell>
          <cell r="CW929">
            <v>0</v>
          </cell>
          <cell r="CX929">
            <v>0</v>
          </cell>
          <cell r="CY929">
            <v>0</v>
          </cell>
          <cell r="CZ929">
            <v>433.41412731006164</v>
          </cell>
          <cell r="DA929">
            <v>0</v>
          </cell>
          <cell r="DB929">
            <v>0</v>
          </cell>
          <cell r="DC929">
            <v>0</v>
          </cell>
          <cell r="DD929">
            <v>0</v>
          </cell>
          <cell r="DE929">
            <v>0</v>
          </cell>
          <cell r="DF929">
            <v>0</v>
          </cell>
          <cell r="DG929">
            <v>0</v>
          </cell>
          <cell r="DH929">
            <v>7801.5655581384999</v>
          </cell>
          <cell r="DI929">
            <v>0</v>
          </cell>
          <cell r="DJ929">
            <v>0</v>
          </cell>
          <cell r="DK929">
            <v>0</v>
          </cell>
          <cell r="DL929">
            <v>0</v>
          </cell>
          <cell r="DM929">
            <v>7801.5655581384999</v>
          </cell>
          <cell r="DN929">
            <v>0</v>
          </cell>
          <cell r="DO929">
            <v>0</v>
          </cell>
          <cell r="DP929">
            <v>0</v>
          </cell>
          <cell r="DQ929">
            <v>0</v>
          </cell>
          <cell r="DR929">
            <v>0</v>
          </cell>
          <cell r="DS929">
            <v>0</v>
          </cell>
          <cell r="DT929">
            <v>0</v>
          </cell>
          <cell r="DU929">
            <v>5696.3678418615</v>
          </cell>
          <cell r="DV929">
            <v>0</v>
          </cell>
          <cell r="DW929">
            <v>0</v>
          </cell>
          <cell r="DX929">
            <v>0</v>
          </cell>
          <cell r="DY929">
            <v>0</v>
          </cell>
          <cell r="DZ929">
            <v>5696.3678418615</v>
          </cell>
          <cell r="EA929">
            <v>0</v>
          </cell>
          <cell r="EB929">
            <v>0</v>
          </cell>
          <cell r="EC929">
            <v>0</v>
          </cell>
          <cell r="ED929">
            <v>0</v>
          </cell>
          <cell r="EE929">
            <v>0</v>
          </cell>
          <cell r="EF929">
            <v>0</v>
          </cell>
          <cell r="EG929">
            <v>0</v>
          </cell>
          <cell r="EH929">
            <v>881415.0510199999</v>
          </cell>
          <cell r="EI929">
            <v>0</v>
          </cell>
          <cell r="EJ929">
            <v>0</v>
          </cell>
          <cell r="EK929">
            <v>0</v>
          </cell>
          <cell r="EL929">
            <v>0</v>
          </cell>
          <cell r="EM929">
            <v>881415.0510199999</v>
          </cell>
          <cell r="EN929">
            <v>15.333868387394356</v>
          </cell>
          <cell r="EO929">
            <v>9.7071706564276692</v>
          </cell>
          <cell r="EP929">
            <v>1.488960956177978</v>
          </cell>
          <cell r="EQ929">
            <v>15.333868387394356</v>
          </cell>
          <cell r="ER929">
            <v>9.7071706564276692</v>
          </cell>
          <cell r="ES929">
            <v>1.488960956177978</v>
          </cell>
          <cell r="ET929">
            <v>7801.5655581384999</v>
          </cell>
          <cell r="EU929">
            <v>4938.8142865772688</v>
          </cell>
          <cell r="EV929">
            <v>757.55355528423161</v>
          </cell>
          <cell r="EW929">
            <v>7801.5655581384999</v>
          </cell>
          <cell r="EX929">
            <v>4938.8142865772688</v>
          </cell>
          <cell r="EY929">
            <v>757.55355528423161</v>
          </cell>
          <cell r="EZ929" t="str">
            <v>F88104-2004-002A</v>
          </cell>
          <cell r="FA929" t="str">
            <v>Reforma</v>
          </cell>
          <cell r="FB929" t="str">
            <v>Não</v>
          </cell>
          <cell r="FC929" t="str">
            <v>Sim</v>
          </cell>
          <cell r="FL929">
            <v>31.143270487682251</v>
          </cell>
          <cell r="FM929" t="str">
            <v>TC50GFab. Jacareí</v>
          </cell>
          <cell r="FN929">
            <v>462</v>
          </cell>
          <cell r="FO929">
            <v>2.9610079230288244</v>
          </cell>
          <cell r="FP929">
            <v>475.67985660439319</v>
          </cell>
          <cell r="FQ929">
            <v>-25.75</v>
          </cell>
          <cell r="FR929">
            <v>403.15000000000003</v>
          </cell>
          <cell r="FS929">
            <v>374.25880000000001</v>
          </cell>
          <cell r="FT929">
            <v>109.25033418068223</v>
          </cell>
          <cell r="FU929">
            <v>512.40033418068231</v>
          </cell>
          <cell r="FV929">
            <v>0.51</v>
          </cell>
          <cell r="FW929">
            <v>-2.9822076336874472</v>
          </cell>
          <cell r="FX929">
            <v>0.49479074106819404</v>
          </cell>
          <cell r="FY929">
            <v>0.45903999999999995</v>
          </cell>
          <cell r="FZ929">
            <v>0.44507999999999998</v>
          </cell>
          <cell r="GA929">
            <v>5.1269925810963873E-2</v>
          </cell>
          <cell r="GB929">
            <v>0.51030992581096379</v>
          </cell>
          <cell r="GC929">
            <v>1.4878179469363948</v>
          </cell>
          <cell r="GD929">
            <v>1.4033476071662618</v>
          </cell>
          <cell r="GE929">
            <v>1.4455827770513283</v>
          </cell>
          <cell r="GF929">
            <v>6916345.5849085934</v>
          </cell>
          <cell r="GG929">
            <v>19512.380048825878</v>
          </cell>
          <cell r="GH929">
            <v>23.72583136996991</v>
          </cell>
          <cell r="GI929">
            <v>320249.69169148459</v>
          </cell>
          <cell r="GK929">
            <v>23.72583136996991</v>
          </cell>
          <cell r="GL929" t="str">
            <v>S1CC03</v>
          </cell>
          <cell r="GM929">
            <v>23.95</v>
          </cell>
          <cell r="GN929">
            <v>41.35</v>
          </cell>
        </row>
        <row r="930">
          <cell r="D930" t="str">
            <v>S1BP08</v>
          </cell>
          <cell r="E930" t="str">
            <v>Módulo SP1</v>
          </cell>
          <cell r="F930" t="str">
            <v>F1470001</v>
          </cell>
          <cell r="G930">
            <v>928</v>
          </cell>
          <cell r="H930" t="str">
            <v>F14700</v>
          </cell>
          <cell r="I930" t="str">
            <v>São José IV</v>
          </cell>
          <cell r="J930" t="str">
            <v>SANTA BRANCA</v>
          </cell>
          <cell r="K930" t="str">
            <v>Fab. Jacareí</v>
          </cell>
          <cell r="L930">
            <v>14.77</v>
          </cell>
          <cell r="M930">
            <v>14.77</v>
          </cell>
          <cell r="N930">
            <v>5939.5556168586836</v>
          </cell>
          <cell r="O930">
            <v>0.25028721413486421</v>
          </cell>
          <cell r="P930" t="str">
            <v>FB</v>
          </cell>
          <cell r="Q930" t="str">
            <v>Sem IPC</v>
          </cell>
          <cell r="R930" t="str">
            <v>Sem IPC</v>
          </cell>
          <cell r="S930">
            <v>5939.5556168586836</v>
          </cell>
          <cell r="T930">
            <v>0.25028721413486421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2132.555361275925</v>
          </cell>
          <cell r="AD930">
            <v>3807.0002555827587</v>
          </cell>
          <cell r="AE930">
            <v>0</v>
          </cell>
          <cell r="AF930">
            <v>0</v>
          </cell>
          <cell r="AG930">
            <v>0</v>
          </cell>
          <cell r="AH930">
            <v>5939.5556168586836</v>
          </cell>
          <cell r="AI930">
            <v>40112</v>
          </cell>
          <cell r="AJ930">
            <v>40112</v>
          </cell>
          <cell r="AK930">
            <v>44044</v>
          </cell>
          <cell r="AL930" t="str">
            <v>SP8</v>
          </cell>
          <cell r="AN930" t="str">
            <v>S2.Cm.7O</v>
          </cell>
          <cell r="AO930" t="str">
            <v>VT01</v>
          </cell>
          <cell r="AP930">
            <v>10.765229295003422</v>
          </cell>
          <cell r="AQ930">
            <v>2020</v>
          </cell>
          <cell r="AR930">
            <v>8</v>
          </cell>
          <cell r="AS930" t="str">
            <v>-</v>
          </cell>
          <cell r="AT930">
            <v>402.13646695048635</v>
          </cell>
          <cell r="AU930">
            <v>39.480000000000004</v>
          </cell>
          <cell r="AW930" t="str">
            <v>Arrend FIBRIA - Posse FIBRIA</v>
          </cell>
          <cell r="AX930" t="str">
            <v>ARRENDAMENTO</v>
          </cell>
          <cell r="AY930" t="str">
            <v>Módulo SP1São José IVFab. Jacareí</v>
          </cell>
          <cell r="AZ930" t="str">
            <v>Jacareí</v>
          </cell>
          <cell r="BA930" t="str">
            <v>(Tora s/c 6,5 a 7 m)</v>
          </cell>
          <cell r="BB930" t="str">
            <v>Tora Vale</v>
          </cell>
          <cell r="BC930" t="str">
            <v>Módulo SP1São José IV</v>
          </cell>
          <cell r="BD930">
            <v>82</v>
          </cell>
          <cell r="BE930" t="str">
            <v>Rebrota</v>
          </cell>
          <cell r="BF930" t="str">
            <v>Rebrota</v>
          </cell>
          <cell r="BG930" t="str">
            <v>FB</v>
          </cell>
          <cell r="BH930">
            <v>0.87697038399920924</v>
          </cell>
          <cell r="BI930">
            <v>0.10604770634412625</v>
          </cell>
          <cell r="BJ930">
            <v>1.6981909656664573E-2</v>
          </cell>
          <cell r="BK930">
            <v>0.87697038399920924</v>
          </cell>
          <cell r="BL930">
            <v>0.10604770634412625</v>
          </cell>
          <cell r="BM930">
            <v>1.6981909656664573E-2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533.75134036212012</v>
          </cell>
          <cell r="BV930">
            <v>952.84348818052467</v>
          </cell>
          <cell r="BW930">
            <v>0</v>
          </cell>
          <cell r="BX930">
            <v>0</v>
          </cell>
          <cell r="BY930">
            <v>0</v>
          </cell>
          <cell r="BZ930">
            <v>1486.5948285426448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5.3030638515519133</v>
          </cell>
          <cell r="CI930">
            <v>9.4669361484480863</v>
          </cell>
          <cell r="CJ930">
            <v>0</v>
          </cell>
          <cell r="CK930">
            <v>0</v>
          </cell>
          <cell r="CL930">
            <v>0</v>
          </cell>
          <cell r="CM930">
            <v>14.770000000000001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57.088698328000334</v>
          </cell>
          <cell r="CV930">
            <v>101.91373835920021</v>
          </cell>
          <cell r="CW930">
            <v>0</v>
          </cell>
          <cell r="CX930">
            <v>0</v>
          </cell>
          <cell r="CY930">
            <v>0</v>
          </cell>
          <cell r="CZ930">
            <v>159.00243668720057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  <cell r="DF930">
            <v>0</v>
          </cell>
          <cell r="DG930">
            <v>0</v>
          </cell>
          <cell r="DH930">
            <v>1870.1878940777203</v>
          </cell>
          <cell r="DI930">
            <v>3338.6264760234994</v>
          </cell>
          <cell r="DJ930">
            <v>0</v>
          </cell>
          <cell r="DK930">
            <v>0</v>
          </cell>
          <cell r="DL930">
            <v>0</v>
          </cell>
          <cell r="DM930">
            <v>5208.8143701012195</v>
          </cell>
          <cell r="DN930">
            <v>0</v>
          </cell>
          <cell r="DO930">
            <v>0</v>
          </cell>
          <cell r="DP930">
            <v>0</v>
          </cell>
          <cell r="DQ930">
            <v>0</v>
          </cell>
          <cell r="DR930">
            <v>0</v>
          </cell>
          <cell r="DS930">
            <v>0</v>
          </cell>
          <cell r="DT930">
            <v>0</v>
          </cell>
          <cell r="DU930">
            <v>262.36746719820462</v>
          </cell>
          <cell r="DV930">
            <v>468.37377955925922</v>
          </cell>
          <cell r="DW930">
            <v>0</v>
          </cell>
          <cell r="DX930">
            <v>0</v>
          </cell>
          <cell r="DY930">
            <v>0</v>
          </cell>
          <cell r="DZ930">
            <v>730.74124675746407</v>
          </cell>
          <cell r="EA930">
            <v>0</v>
          </cell>
          <cell r="EB930">
            <v>0</v>
          </cell>
          <cell r="EC930">
            <v>0</v>
          </cell>
          <cell r="ED930">
            <v>0</v>
          </cell>
          <cell r="EE930">
            <v>0</v>
          </cell>
          <cell r="EF930">
            <v>0</v>
          </cell>
          <cell r="EG930">
            <v>0</v>
          </cell>
          <cell r="EH930">
            <v>84193.285663173519</v>
          </cell>
          <cell r="EI930">
            <v>150300.37009040732</v>
          </cell>
          <cell r="EJ930">
            <v>0</v>
          </cell>
          <cell r="EK930">
            <v>0</v>
          </cell>
          <cell r="EL930">
            <v>0</v>
          </cell>
          <cell r="EM930">
            <v>234493.65575358085</v>
          </cell>
          <cell r="EN930">
            <v>12.95285257166832</v>
          </cell>
          <cell r="EO930">
            <v>1.5663246227027445</v>
          </cell>
          <cell r="EP930">
            <v>0.25082280562893572</v>
          </cell>
          <cell r="EQ930">
            <v>12.95285257166832</v>
          </cell>
          <cell r="ER930">
            <v>1.5663246227027445</v>
          </cell>
          <cell r="ES930">
            <v>0.25082280562893572</v>
          </cell>
          <cell r="ET930">
            <v>5208.8143701012195</v>
          </cell>
          <cell r="EU930">
            <v>629.87624987123536</v>
          </cell>
          <cell r="EV930">
            <v>100.86499688622878</v>
          </cell>
          <cell r="EW930">
            <v>5208.8143701012195</v>
          </cell>
          <cell r="EX930">
            <v>629.87624987123536</v>
          </cell>
          <cell r="EY930">
            <v>100.86499688622878</v>
          </cell>
          <cell r="EZ930" t="str">
            <v>F14701-2009-001</v>
          </cell>
          <cell r="FA930" t="str">
            <v>Condução</v>
          </cell>
          <cell r="FB930" t="str">
            <v>Não</v>
          </cell>
          <cell r="FC930" t="str">
            <v>Sim</v>
          </cell>
          <cell r="FL930">
            <v>37.355123233383807</v>
          </cell>
          <cell r="FM930" t="str">
            <v>VT01Fab. Jacareí</v>
          </cell>
          <cell r="FN930">
            <v>480</v>
          </cell>
          <cell r="FO930">
            <v>1.8459663860199083</v>
          </cell>
          <cell r="FP930">
            <v>488.86063865289555</v>
          </cell>
          <cell r="FQ930">
            <v>-25.75</v>
          </cell>
          <cell r="FR930">
            <v>396.62304559327367</v>
          </cell>
          <cell r="FS930">
            <v>374.25880000000001</v>
          </cell>
          <cell r="FT930">
            <v>121.44999737374346</v>
          </cell>
          <cell r="FU930">
            <v>518.07304296701716</v>
          </cell>
          <cell r="FV930">
            <v>0.496</v>
          </cell>
          <cell r="FW930">
            <v>-1.8628177997565381</v>
          </cell>
          <cell r="FX930">
            <v>0.48676042371320755</v>
          </cell>
          <cell r="FY930">
            <v>0.45664107340991256</v>
          </cell>
          <cell r="FZ930">
            <v>0.44507999999999998</v>
          </cell>
          <cell r="GA930">
            <v>4.2763083995189806E-2</v>
          </cell>
          <cell r="GB930">
            <v>0.49940415740510236</v>
          </cell>
          <cell r="GC930">
            <v>1.4885198093191709</v>
          </cell>
          <cell r="GD930">
            <v>1.4833589369688558</v>
          </cell>
          <cell r="GE930">
            <v>1.4859393731440134</v>
          </cell>
          <cell r="GF930">
            <v>3077123.6522978167</v>
          </cell>
          <cell r="GG930">
            <v>8825.8195500689963</v>
          </cell>
          <cell r="GH930">
            <v>24.491578972402749</v>
          </cell>
          <cell r="GI930">
            <v>145469.09545127276</v>
          </cell>
          <cell r="GK930">
            <v>24.491578972402749</v>
          </cell>
          <cell r="GL930" t="str">
            <v>S1BP08</v>
          </cell>
          <cell r="GM930">
            <v>18.53</v>
          </cell>
          <cell r="GN930">
            <v>20.95</v>
          </cell>
        </row>
        <row r="931">
          <cell r="D931" t="str">
            <v>S1BP02</v>
          </cell>
          <cell r="E931" t="str">
            <v>Módulo SP1</v>
          </cell>
          <cell r="F931" t="str">
            <v>F1470002</v>
          </cell>
          <cell r="G931">
            <v>929</v>
          </cell>
          <cell r="H931" t="str">
            <v>F14700</v>
          </cell>
          <cell r="I931" t="str">
            <v>São José IV</v>
          </cell>
          <cell r="J931" t="str">
            <v>SANTA BRANCA</v>
          </cell>
          <cell r="K931" t="str">
            <v>Fab. Jacareí</v>
          </cell>
          <cell r="L931">
            <v>27.11</v>
          </cell>
          <cell r="M931">
            <v>27.11</v>
          </cell>
          <cell r="N931">
            <v>10720.058237188628</v>
          </cell>
          <cell r="O931">
            <v>0.20129411087794785</v>
          </cell>
          <cell r="P931" t="str">
            <v>FB</v>
          </cell>
          <cell r="Q931" t="str">
            <v>Sem IPC</v>
          </cell>
          <cell r="R931" t="str">
            <v>Sem IPC</v>
          </cell>
          <cell r="S931">
            <v>10720.058237188628</v>
          </cell>
          <cell r="T931">
            <v>0.20129411087794785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10720.058237188628</v>
          </cell>
          <cell r="AE931">
            <v>0</v>
          </cell>
          <cell r="AF931">
            <v>0</v>
          </cell>
          <cell r="AG931">
            <v>0</v>
          </cell>
          <cell r="AH931">
            <v>10720.058237188628</v>
          </cell>
          <cell r="AI931">
            <v>40127</v>
          </cell>
          <cell r="AJ931">
            <v>40127</v>
          </cell>
          <cell r="AK931">
            <v>44075</v>
          </cell>
          <cell r="AL931" t="str">
            <v>SP8</v>
          </cell>
          <cell r="AN931" t="str">
            <v>S1.Cm.7O</v>
          </cell>
          <cell r="AO931" t="str">
            <v>VT01</v>
          </cell>
          <cell r="AP931">
            <v>10.809034907597535</v>
          </cell>
          <cell r="AQ931">
            <v>2020</v>
          </cell>
          <cell r="AR931">
            <v>9</v>
          </cell>
          <cell r="AS931" t="str">
            <v>-</v>
          </cell>
          <cell r="AT931">
            <v>395.42819023196711</v>
          </cell>
          <cell r="AU931">
            <v>39.64</v>
          </cell>
          <cell r="AW931" t="str">
            <v>Arrend FIBRIA - Posse FIBRIA</v>
          </cell>
          <cell r="AX931" t="str">
            <v>ARRENDAMENTO</v>
          </cell>
          <cell r="AY931" t="str">
            <v>Módulo SP1São José IVFab. Jacareí</v>
          </cell>
          <cell r="AZ931" t="str">
            <v>Jacareí</v>
          </cell>
          <cell r="BA931" t="str">
            <v>(Tora s/c 6,5 a 7 m)</v>
          </cell>
          <cell r="BB931" t="str">
            <v>Tora Vale</v>
          </cell>
          <cell r="BC931" t="str">
            <v>Módulo SP1São José IV</v>
          </cell>
          <cell r="BD931">
            <v>82</v>
          </cell>
          <cell r="BE931" t="str">
            <v>Rebrota</v>
          </cell>
          <cell r="BF931" t="str">
            <v>Rebrota</v>
          </cell>
          <cell r="BG931" t="str">
            <v>FB</v>
          </cell>
          <cell r="BH931">
            <v>0.93186593905353177</v>
          </cell>
          <cell r="BI931">
            <v>6.5756011246052445E-2</v>
          </cell>
          <cell r="BJ931">
            <v>2.3780497004157741E-3</v>
          </cell>
          <cell r="BK931">
            <v>0.93186593905353177</v>
          </cell>
          <cell r="BL931">
            <v>6.5756011246052445E-2</v>
          </cell>
          <cell r="BM931">
            <v>2.3780497004157741E-3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2157.8845914147059</v>
          </cell>
          <cell r="BW931">
            <v>0</v>
          </cell>
          <cell r="BX931">
            <v>0</v>
          </cell>
          <cell r="BY931">
            <v>0</v>
          </cell>
          <cell r="BZ931">
            <v>2157.8845914147059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27.11</v>
          </cell>
          <cell r="CJ931">
            <v>0</v>
          </cell>
          <cell r="CK931">
            <v>0</v>
          </cell>
          <cell r="CL931">
            <v>0</v>
          </cell>
          <cell r="CM931">
            <v>27.11</v>
          </cell>
          <cell r="CN931">
            <v>0</v>
          </cell>
          <cell r="CO931">
            <v>0</v>
          </cell>
          <cell r="CP931">
            <v>0</v>
          </cell>
          <cell r="CQ931">
            <v>0</v>
          </cell>
          <cell r="CR931">
            <v>0</v>
          </cell>
          <cell r="CS931">
            <v>0</v>
          </cell>
          <cell r="CT931">
            <v>0</v>
          </cell>
          <cell r="CU931">
            <v>0</v>
          </cell>
          <cell r="CV931">
            <v>293.03293634496919</v>
          </cell>
          <cell r="CW931">
            <v>0</v>
          </cell>
          <cell r="CX931">
            <v>0</v>
          </cell>
          <cell r="CY931">
            <v>0</v>
          </cell>
          <cell r="CZ931">
            <v>293.03293634496919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  <cell r="DF931">
            <v>0</v>
          </cell>
          <cell r="DG931">
            <v>0</v>
          </cell>
          <cell r="DH931">
            <v>0</v>
          </cell>
          <cell r="DI931">
            <v>9989.6571359063291</v>
          </cell>
          <cell r="DJ931">
            <v>0</v>
          </cell>
          <cell r="DK931">
            <v>0</v>
          </cell>
          <cell r="DL931">
            <v>0</v>
          </cell>
          <cell r="DM931">
            <v>9989.6571359063291</v>
          </cell>
          <cell r="DN931">
            <v>0</v>
          </cell>
          <cell r="DO931">
            <v>0</v>
          </cell>
          <cell r="DP931">
            <v>0</v>
          </cell>
          <cell r="DQ931">
            <v>0</v>
          </cell>
          <cell r="DR931">
            <v>0</v>
          </cell>
          <cell r="DS931">
            <v>0</v>
          </cell>
          <cell r="DT931">
            <v>0</v>
          </cell>
          <cell r="DU931">
            <v>0</v>
          </cell>
          <cell r="DV931">
            <v>730.40110128229935</v>
          </cell>
          <cell r="DW931">
            <v>0</v>
          </cell>
          <cell r="DX931">
            <v>0</v>
          </cell>
          <cell r="DY931">
            <v>0</v>
          </cell>
          <cell r="DZ931">
            <v>730.40110128229935</v>
          </cell>
          <cell r="EA931">
            <v>0</v>
          </cell>
          <cell r="EB931">
            <v>0</v>
          </cell>
          <cell r="EC931">
            <v>0</v>
          </cell>
          <cell r="ED931">
            <v>0</v>
          </cell>
          <cell r="EE931">
            <v>0</v>
          </cell>
          <cell r="EF931">
            <v>0</v>
          </cell>
          <cell r="EG931">
            <v>0</v>
          </cell>
          <cell r="EH931">
            <v>0</v>
          </cell>
          <cell r="EI931">
            <v>424943.10852215724</v>
          </cell>
          <cell r="EJ931">
            <v>0</v>
          </cell>
          <cell r="EK931">
            <v>0</v>
          </cell>
          <cell r="EL931">
            <v>0</v>
          </cell>
          <cell r="EM931">
            <v>424943.10852215724</v>
          </cell>
          <cell r="EN931">
            <v>25.262885607741246</v>
          </cell>
          <cell r="EO931">
            <v>1.7826454648804817</v>
          </cell>
          <cell r="EP931">
            <v>6.4468927378271632E-2</v>
          </cell>
          <cell r="EQ931">
            <v>25.262885607741246</v>
          </cell>
          <cell r="ER931">
            <v>1.7826454648804817</v>
          </cell>
          <cell r="ES931">
            <v>6.4468927378271632E-2</v>
          </cell>
          <cell r="ET931">
            <v>9989.6571359063291</v>
          </cell>
          <cell r="EU931">
            <v>704.90827000291256</v>
          </cell>
          <cell r="EV931">
            <v>25.492831279386071</v>
          </cell>
          <cell r="EW931">
            <v>9989.6571359063291</v>
          </cell>
          <cell r="EX931">
            <v>704.90827000291256</v>
          </cell>
          <cell r="EY931">
            <v>25.492831279386071</v>
          </cell>
          <cell r="EZ931" t="str">
            <v>F14702-2009-002</v>
          </cell>
          <cell r="FA931" t="str">
            <v>Condução</v>
          </cell>
          <cell r="FB931" t="str">
            <v>Não</v>
          </cell>
          <cell r="FC931" t="str">
            <v>Sim</v>
          </cell>
          <cell r="FL931">
            <v>36.583117143420971</v>
          </cell>
          <cell r="FM931" t="str">
            <v>VT01Fab. Jacareí</v>
          </cell>
          <cell r="FN931">
            <v>480</v>
          </cell>
          <cell r="FO931">
            <v>1.9786637826028297</v>
          </cell>
          <cell r="FP931">
            <v>489.49758615649358</v>
          </cell>
          <cell r="FQ931">
            <v>-25.75</v>
          </cell>
          <cell r="FR931">
            <v>396.79149874224709</v>
          </cell>
          <cell r="FS931">
            <v>374.25880000000001</v>
          </cell>
          <cell r="FT931">
            <v>122.1768751256414</v>
          </cell>
          <cell r="FU931">
            <v>518.96837386788843</v>
          </cell>
          <cell r="FV931">
            <v>0.496</v>
          </cell>
          <cell r="FW931">
            <v>-1.9960556006024355</v>
          </cell>
          <cell r="FX931">
            <v>0.48609956422101191</v>
          </cell>
          <cell r="FY931">
            <v>0.45672335153413812</v>
          </cell>
          <cell r="FZ931">
            <v>0.44507999999999998</v>
          </cell>
          <cell r="GA931">
            <v>4.2092641434102615E-2</v>
          </cell>
          <cell r="GB931">
            <v>0.49881599296824075</v>
          </cell>
          <cell r="GC931">
            <v>1.4931383920947048</v>
          </cell>
          <cell r="GD931">
            <v>1.4879988235751096</v>
          </cell>
          <cell r="GE931">
            <v>1.4905686078349072</v>
          </cell>
          <cell r="GF931">
            <v>5563371.1911228448</v>
          </cell>
          <cell r="GG931">
            <v>15978.982282515382</v>
          </cell>
          <cell r="GH931">
            <v>26.652533619298765</v>
          </cell>
          <cell r="GI931">
            <v>285716.71256751055</v>
          </cell>
          <cell r="GK931">
            <v>26.652533619298765</v>
          </cell>
          <cell r="GL931" t="str">
            <v>S1BP02</v>
          </cell>
          <cell r="GM931">
            <v>18.53</v>
          </cell>
          <cell r="GN931">
            <v>21.11</v>
          </cell>
        </row>
        <row r="932">
          <cell r="D932" t="str">
            <v>S1BP05</v>
          </cell>
          <cell r="E932" t="str">
            <v>Módulo SP1</v>
          </cell>
          <cell r="F932" t="str">
            <v>F1470003</v>
          </cell>
          <cell r="G932">
            <v>930</v>
          </cell>
          <cell r="H932" t="str">
            <v>F14700</v>
          </cell>
          <cell r="I932" t="str">
            <v>São José IV</v>
          </cell>
          <cell r="J932" t="str">
            <v>SANTA BRANCA</v>
          </cell>
          <cell r="K932" t="str">
            <v>Fab. Jacareí</v>
          </cell>
          <cell r="L932">
            <v>24.97</v>
          </cell>
          <cell r="M932">
            <v>24.97</v>
          </cell>
          <cell r="N932">
            <v>9109.3783582781252</v>
          </cell>
          <cell r="O932">
            <v>0.21822608440582902</v>
          </cell>
          <cell r="P932" t="str">
            <v>FB</v>
          </cell>
          <cell r="Q932" t="str">
            <v>Sem IPC</v>
          </cell>
          <cell r="R932" t="str">
            <v>Sem IPC</v>
          </cell>
          <cell r="S932">
            <v>9109.3783582781252</v>
          </cell>
          <cell r="T932">
            <v>0.21822608440582902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9109.3783582781252</v>
          </cell>
          <cell r="AE932">
            <v>0</v>
          </cell>
          <cell r="AF932">
            <v>0</v>
          </cell>
          <cell r="AG932">
            <v>0</v>
          </cell>
          <cell r="AH932">
            <v>9109.3783582781252</v>
          </cell>
          <cell r="AI932">
            <v>40161</v>
          </cell>
          <cell r="AJ932">
            <v>40161</v>
          </cell>
          <cell r="AK932">
            <v>44075</v>
          </cell>
          <cell r="AL932" t="str">
            <v>SP8</v>
          </cell>
          <cell r="AN932" t="str">
            <v>S1.Cm.7O</v>
          </cell>
          <cell r="AO932" t="str">
            <v>VT01</v>
          </cell>
          <cell r="AP932">
            <v>10.715947980835045</v>
          </cell>
          <cell r="AQ932">
            <v>2020</v>
          </cell>
          <cell r="AR932">
            <v>9</v>
          </cell>
          <cell r="AS932" t="str">
            <v>-</v>
          </cell>
          <cell r="AT932">
            <v>364.8129098229125</v>
          </cell>
          <cell r="AU932">
            <v>39.28</v>
          </cell>
          <cell r="AW932" t="str">
            <v>Arrend FIBRIA - Posse FIBRIA</v>
          </cell>
          <cell r="AX932" t="str">
            <v>ARRENDAMENTO</v>
          </cell>
          <cell r="AY932" t="str">
            <v>Módulo SP1São José IVFab. Jacareí</v>
          </cell>
          <cell r="AZ932" t="str">
            <v>Jacareí</v>
          </cell>
          <cell r="BA932" t="str">
            <v>(Tora s/c 6,5 a 7 m)</v>
          </cell>
          <cell r="BB932" t="str">
            <v>Tora Vale</v>
          </cell>
          <cell r="BC932" t="str">
            <v>Módulo SP1São José IV</v>
          </cell>
          <cell r="BD932">
            <v>82</v>
          </cell>
          <cell r="BE932" t="str">
            <v>Rebrota</v>
          </cell>
          <cell r="BF932" t="str">
            <v>Rebrota</v>
          </cell>
          <cell r="BG932" t="str">
            <v>FB</v>
          </cell>
          <cell r="BH932">
            <v>0.88480141323674855</v>
          </cell>
          <cell r="BI932">
            <v>0.10130304161279628</v>
          </cell>
          <cell r="BJ932">
            <v>1.3895545150455213E-2</v>
          </cell>
          <cell r="BK932">
            <v>0.88480141323674855</v>
          </cell>
          <cell r="BL932">
            <v>0.10130304161279628</v>
          </cell>
          <cell r="BM932">
            <v>1.3895545150455213E-2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1987.9039704982345</v>
          </cell>
          <cell r="BW932">
            <v>0</v>
          </cell>
          <cell r="BX932">
            <v>0</v>
          </cell>
          <cell r="BY932">
            <v>0</v>
          </cell>
          <cell r="BZ932">
            <v>1987.9039704982345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24.97</v>
          </cell>
          <cell r="CJ932">
            <v>0</v>
          </cell>
          <cell r="CK932">
            <v>0</v>
          </cell>
          <cell r="CL932">
            <v>0</v>
          </cell>
          <cell r="CM932">
            <v>24.97</v>
          </cell>
          <cell r="CN932">
            <v>0</v>
          </cell>
          <cell r="CO932">
            <v>0</v>
          </cell>
          <cell r="CP932">
            <v>0</v>
          </cell>
          <cell r="CQ932">
            <v>0</v>
          </cell>
          <cell r="CR932">
            <v>0</v>
          </cell>
          <cell r="CS932">
            <v>0</v>
          </cell>
          <cell r="CT932">
            <v>0</v>
          </cell>
          <cell r="CU932">
            <v>0</v>
          </cell>
          <cell r="CV932">
            <v>267.57722108145106</v>
          </cell>
          <cell r="CW932">
            <v>0</v>
          </cell>
          <cell r="CX932">
            <v>0</v>
          </cell>
          <cell r="CY932">
            <v>0</v>
          </cell>
          <cell r="CZ932">
            <v>267.57722108145106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  <cell r="DF932">
            <v>0</v>
          </cell>
          <cell r="DG932">
            <v>0</v>
          </cell>
          <cell r="DH932">
            <v>0</v>
          </cell>
          <cell r="DI932">
            <v>8059.9908451127376</v>
          </cell>
          <cell r="DJ932">
            <v>0</v>
          </cell>
          <cell r="DK932">
            <v>0</v>
          </cell>
          <cell r="DL932">
            <v>0</v>
          </cell>
          <cell r="DM932">
            <v>8059.9908451127376</v>
          </cell>
          <cell r="DN932">
            <v>0</v>
          </cell>
          <cell r="DO932">
            <v>0</v>
          </cell>
          <cell r="DP932">
            <v>0</v>
          </cell>
          <cell r="DQ932">
            <v>0</v>
          </cell>
          <cell r="DR932">
            <v>0</v>
          </cell>
          <cell r="DS932">
            <v>0</v>
          </cell>
          <cell r="DT932">
            <v>0</v>
          </cell>
          <cell r="DU932">
            <v>0</v>
          </cell>
          <cell r="DV932">
            <v>1049.3875131653876</v>
          </cell>
          <cell r="DW932">
            <v>0</v>
          </cell>
          <cell r="DX932">
            <v>0</v>
          </cell>
          <cell r="DY932">
            <v>0</v>
          </cell>
          <cell r="DZ932">
            <v>1049.3875131653876</v>
          </cell>
          <cell r="EA932">
            <v>0</v>
          </cell>
          <cell r="EB932">
            <v>0</v>
          </cell>
          <cell r="EC932">
            <v>0</v>
          </cell>
          <cell r="ED932">
            <v>0</v>
          </cell>
          <cell r="EE932">
            <v>0</v>
          </cell>
          <cell r="EF932">
            <v>0</v>
          </cell>
          <cell r="EG932">
            <v>0</v>
          </cell>
          <cell r="EH932">
            <v>0</v>
          </cell>
          <cell r="EI932">
            <v>357816.38191316475</v>
          </cell>
          <cell r="EJ932">
            <v>0</v>
          </cell>
          <cell r="EK932">
            <v>0</v>
          </cell>
          <cell r="EL932">
            <v>0</v>
          </cell>
          <cell r="EM932">
            <v>357816.38191316475</v>
          </cell>
          <cell r="EN932">
            <v>22.093491288521609</v>
          </cell>
          <cell r="EO932">
            <v>2.5295369490715229</v>
          </cell>
          <cell r="EP932">
            <v>0.34697176240686667</v>
          </cell>
          <cell r="EQ932">
            <v>22.093491288521609</v>
          </cell>
          <cell r="ER932">
            <v>2.5295369490715229</v>
          </cell>
          <cell r="ES932">
            <v>0.34697176240686667</v>
          </cell>
          <cell r="ET932">
            <v>8059.9908451127376</v>
          </cell>
          <cell r="EU932">
            <v>922.80773489535477</v>
          </cell>
          <cell r="EV932">
            <v>126.57977827003327</v>
          </cell>
          <cell r="EW932">
            <v>8059.9908451127376</v>
          </cell>
          <cell r="EX932">
            <v>922.80773489535477</v>
          </cell>
          <cell r="EY932">
            <v>126.57977827003327</v>
          </cell>
          <cell r="EZ932" t="str">
            <v>F14703-2009-003</v>
          </cell>
          <cell r="FA932" t="str">
            <v>Condução</v>
          </cell>
          <cell r="FB932" t="str">
            <v>Não</v>
          </cell>
          <cell r="FC932" t="str">
            <v>Sim</v>
          </cell>
          <cell r="FL932">
            <v>34.043923176499433</v>
          </cell>
          <cell r="FM932" t="str">
            <v>VT01Fab. Jacareí</v>
          </cell>
          <cell r="FN932">
            <v>480</v>
          </cell>
          <cell r="FO932">
            <v>2.4268877445384103</v>
          </cell>
          <cell r="FP932">
            <v>491.64906117378439</v>
          </cell>
          <cell r="FQ932">
            <v>-25.75</v>
          </cell>
          <cell r="FR932">
            <v>396.43101362282221</v>
          </cell>
          <cell r="FS932">
            <v>374.25880000000001</v>
          </cell>
          <cell r="FT932">
            <v>124.34481227046945</v>
          </cell>
          <cell r="FU932">
            <v>520.77582589329165</v>
          </cell>
          <cell r="FV932">
            <v>0.496</v>
          </cell>
          <cell r="FW932">
            <v>-2.4460569983148606</v>
          </cell>
          <cell r="FX932">
            <v>0.48386755728835829</v>
          </cell>
          <cell r="FY932">
            <v>0.45654707464953498</v>
          </cell>
          <cell r="FZ932">
            <v>0.44507999999999998</v>
          </cell>
          <cell r="GA932">
            <v>3.9786882836346807E-2</v>
          </cell>
          <cell r="GB932">
            <v>0.49633395748588177</v>
          </cell>
          <cell r="GC932">
            <v>1.5089306051998843</v>
          </cell>
          <cell r="GD932">
            <v>1.5064930797917373</v>
          </cell>
          <cell r="GE932">
            <v>1.5077118424958109</v>
          </cell>
          <cell r="GF932">
            <v>4743944.0379067678</v>
          </cell>
          <cell r="GG932">
            <v>13734.317628550978</v>
          </cell>
          <cell r="GH932">
            <v>25.729522082990343</v>
          </cell>
          <cell r="GI932">
            <v>234379.95163163132</v>
          </cell>
          <cell r="GK932">
            <v>25.729522082990343</v>
          </cell>
          <cell r="GL932" t="str">
            <v>S1BP05</v>
          </cell>
          <cell r="GM932">
            <v>18.53</v>
          </cell>
          <cell r="GN932">
            <v>20.75</v>
          </cell>
        </row>
        <row r="933">
          <cell r="D933" t="str">
            <v>S1BP01</v>
          </cell>
          <cell r="E933" t="str">
            <v>Módulo SP1</v>
          </cell>
          <cell r="F933" t="str">
            <v>F1470004</v>
          </cell>
          <cell r="G933">
            <v>931</v>
          </cell>
          <cell r="H933" t="str">
            <v>F14700</v>
          </cell>
          <cell r="I933" t="str">
            <v>São José IV</v>
          </cell>
          <cell r="J933" t="str">
            <v>SANTA BRANCA</v>
          </cell>
          <cell r="K933" t="str">
            <v>Fab. Jacareí</v>
          </cell>
          <cell r="L933">
            <v>23.06</v>
          </cell>
          <cell r="M933">
            <v>23.06</v>
          </cell>
          <cell r="N933">
            <v>7315.4081592277089</v>
          </cell>
          <cell r="O933">
            <v>0.27545056243368454</v>
          </cell>
          <cell r="P933" t="str">
            <v>FB</v>
          </cell>
          <cell r="Q933" t="str">
            <v>Sem IPC</v>
          </cell>
          <cell r="R933" t="str">
            <v>Sem IPC</v>
          </cell>
          <cell r="S933">
            <v>7315.4081592277089</v>
          </cell>
          <cell r="T933">
            <v>0.27545056243368454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7315.4081592277089</v>
          </cell>
          <cell r="AE933">
            <v>0</v>
          </cell>
          <cell r="AF933">
            <v>0</v>
          </cell>
          <cell r="AG933">
            <v>0</v>
          </cell>
          <cell r="AH933">
            <v>7315.4081592277089</v>
          </cell>
          <cell r="AI933">
            <v>40239</v>
          </cell>
          <cell r="AJ933">
            <v>40239</v>
          </cell>
          <cell r="AK933">
            <v>44075</v>
          </cell>
          <cell r="AL933" t="str">
            <v>SP8</v>
          </cell>
          <cell r="AN933" t="str">
            <v>S1.Cm.7O</v>
          </cell>
          <cell r="AO933" t="str">
            <v>VT02</v>
          </cell>
          <cell r="AP933">
            <v>10.50239561943874</v>
          </cell>
          <cell r="AQ933">
            <v>2020</v>
          </cell>
          <cell r="AR933">
            <v>9</v>
          </cell>
          <cell r="AS933" t="str">
            <v>-</v>
          </cell>
          <cell r="AT933">
            <v>317.2336582492502</v>
          </cell>
          <cell r="AU933">
            <v>39.120000000000005</v>
          </cell>
          <cell r="AW933" t="str">
            <v>Arrend FIBRIA - Posse FIBRIA</v>
          </cell>
          <cell r="AX933" t="str">
            <v>ARRENDAMENTO</v>
          </cell>
          <cell r="AY933" t="str">
            <v>Módulo SP1São José IVFab. Jacareí</v>
          </cell>
          <cell r="AZ933" t="str">
            <v>Jacareí</v>
          </cell>
          <cell r="BA933" t="str">
            <v>(Tora s/c 6,5 a 7 m)</v>
          </cell>
          <cell r="BB933" t="str">
            <v>Tora Vale</v>
          </cell>
          <cell r="BC933" t="str">
            <v>Módulo SP1São José IV</v>
          </cell>
          <cell r="BD933">
            <v>82</v>
          </cell>
          <cell r="BE933" t="str">
            <v>Reforma</v>
          </cell>
          <cell r="BF933" t="str">
            <v>Reforma</v>
          </cell>
          <cell r="BG933" t="str">
            <v>FB</v>
          </cell>
          <cell r="BH933">
            <v>0.96717836875399754</v>
          </cell>
          <cell r="BI933">
            <v>3.0162319363790335E-2</v>
          </cell>
          <cell r="BJ933">
            <v>2.6593118822121342E-3</v>
          </cell>
          <cell r="BK933">
            <v>0.96717836875399754</v>
          </cell>
          <cell r="BL933">
            <v>3.0162319363790335E-2</v>
          </cell>
          <cell r="BM933">
            <v>2.6593118822121342E-3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2015.0332918912372</v>
          </cell>
          <cell r="BW933">
            <v>0</v>
          </cell>
          <cell r="BX933">
            <v>0</v>
          </cell>
          <cell r="BY933">
            <v>0</v>
          </cell>
          <cell r="BZ933">
            <v>2015.0332918912372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23.06</v>
          </cell>
          <cell r="CJ933">
            <v>0</v>
          </cell>
          <cell r="CK933">
            <v>0</v>
          </cell>
          <cell r="CL933">
            <v>0</v>
          </cell>
          <cell r="CM933">
            <v>23.06</v>
          </cell>
          <cell r="CN933">
            <v>0</v>
          </cell>
          <cell r="CO933">
            <v>0</v>
          </cell>
          <cell r="CP933">
            <v>0</v>
          </cell>
          <cell r="CQ933">
            <v>0</v>
          </cell>
          <cell r="CR933">
            <v>0</v>
          </cell>
          <cell r="CS933">
            <v>0</v>
          </cell>
          <cell r="CT933">
            <v>0</v>
          </cell>
          <cell r="CU933">
            <v>0</v>
          </cell>
          <cell r="CV933">
            <v>242.18524298425734</v>
          </cell>
          <cell r="CW933">
            <v>0</v>
          </cell>
          <cell r="CX933">
            <v>0</v>
          </cell>
          <cell r="CY933">
            <v>0</v>
          </cell>
          <cell r="CZ933">
            <v>242.18524298425734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0</v>
          </cell>
          <cell r="DF933">
            <v>0</v>
          </cell>
          <cell r="DG933">
            <v>0</v>
          </cell>
          <cell r="DH933">
            <v>0</v>
          </cell>
          <cell r="DI933">
            <v>7075.3045302115397</v>
          </cell>
          <cell r="DJ933">
            <v>0</v>
          </cell>
          <cell r="DK933">
            <v>0</v>
          </cell>
          <cell r="DL933">
            <v>0</v>
          </cell>
          <cell r="DM933">
            <v>7075.3045302115397</v>
          </cell>
          <cell r="DN933">
            <v>0</v>
          </cell>
          <cell r="DO933">
            <v>0</v>
          </cell>
          <cell r="DP933">
            <v>0</v>
          </cell>
          <cell r="DQ933">
            <v>0</v>
          </cell>
          <cell r="DR933">
            <v>0</v>
          </cell>
          <cell r="DS933">
            <v>0</v>
          </cell>
          <cell r="DT933">
            <v>0</v>
          </cell>
          <cell r="DU933">
            <v>0</v>
          </cell>
          <cell r="DV933">
            <v>240.10362901616918</v>
          </cell>
          <cell r="DW933">
            <v>0</v>
          </cell>
          <cell r="DX933">
            <v>0</v>
          </cell>
          <cell r="DY933">
            <v>0</v>
          </cell>
          <cell r="DZ933">
            <v>240.10362901616918</v>
          </cell>
          <cell r="EA933">
            <v>0</v>
          </cell>
          <cell r="EB933">
            <v>0</v>
          </cell>
          <cell r="EC933">
            <v>0</v>
          </cell>
          <cell r="ED933">
            <v>0</v>
          </cell>
          <cell r="EE933">
            <v>0</v>
          </cell>
          <cell r="EF933">
            <v>0</v>
          </cell>
          <cell r="EG933">
            <v>0</v>
          </cell>
          <cell r="EH933">
            <v>0</v>
          </cell>
          <cell r="EI933">
            <v>286178.76718898799</v>
          </cell>
          <cell r="EJ933">
            <v>0</v>
          </cell>
          <cell r="EK933">
            <v>0</v>
          </cell>
          <cell r="EL933">
            <v>0</v>
          </cell>
          <cell r="EM933">
            <v>286178.76718898799</v>
          </cell>
          <cell r="EN933">
            <v>22.303133183467182</v>
          </cell>
          <cell r="EO933">
            <v>0.69554308452900504</v>
          </cell>
          <cell r="EP933">
            <v>6.1323732003811811E-2</v>
          </cell>
          <cell r="EQ933">
            <v>22.303133183467182</v>
          </cell>
          <cell r="ER933">
            <v>0.69554308452900504</v>
          </cell>
          <cell r="ES933">
            <v>6.1323732003811811E-2</v>
          </cell>
          <cell r="ET933">
            <v>7075.3045302115397</v>
          </cell>
          <cell r="EU933">
            <v>220.64967717510373</v>
          </cell>
          <cell r="EV933">
            <v>19.453951841065841</v>
          </cell>
          <cell r="EW933">
            <v>7075.3045302115397</v>
          </cell>
          <cell r="EX933">
            <v>220.64967717510373</v>
          </cell>
          <cell r="EY933">
            <v>19.453951841065841</v>
          </cell>
          <cell r="EZ933" t="str">
            <v>F14704-2009-004</v>
          </cell>
          <cell r="FA933" t="str">
            <v>Reforma</v>
          </cell>
          <cell r="FB933" t="str">
            <v>Não</v>
          </cell>
          <cell r="FC933" t="str">
            <v>Sim</v>
          </cell>
          <cell r="FL933">
            <v>30.205837767345837</v>
          </cell>
          <cell r="FM933" t="str">
            <v>VT02Fab. Jacareí</v>
          </cell>
          <cell r="FN933">
            <v>500</v>
          </cell>
          <cell r="FO933">
            <v>3.1386619681910588</v>
          </cell>
          <cell r="FP933">
            <v>515.69330984095529</v>
          </cell>
          <cell r="FQ933">
            <v>-25.75</v>
          </cell>
          <cell r="FR933">
            <v>395.56801549631041</v>
          </cell>
          <cell r="FS933">
            <v>374.25880000000001</v>
          </cell>
          <cell r="FT933">
            <v>149.48738247565606</v>
          </cell>
          <cell r="FU933">
            <v>545.0553979719665</v>
          </cell>
          <cell r="FV933">
            <v>0.51200000000000001</v>
          </cell>
          <cell r="FW933">
            <v>-3.1605178817539166</v>
          </cell>
          <cell r="FX933">
            <v>0.49581814844541994</v>
          </cell>
          <cell r="FY933">
            <v>0.45612217838850028</v>
          </cell>
          <cell r="FZ933">
            <v>0.44507999999999998</v>
          </cell>
          <cell r="GA933">
            <v>5.1996932677999583E-2</v>
          </cell>
          <cell r="GB933">
            <v>0.50811911106649987</v>
          </cell>
          <cell r="GC933">
            <v>1.4252242812227376</v>
          </cell>
          <cell r="GD933">
            <v>1.4367857912637299</v>
          </cell>
          <cell r="GE933">
            <v>1.4310050362432336</v>
          </cell>
          <cell r="GF933">
            <v>3987302.7055552299</v>
          </cell>
          <cell r="GG933">
            <v>10468.385918029695</v>
          </cell>
          <cell r="GH933">
            <v>23.902046078695662</v>
          </cell>
          <cell r="GI933">
            <v>174853.2229063269</v>
          </cell>
          <cell r="GK933">
            <v>23.902046078695662</v>
          </cell>
          <cell r="GL933" t="str">
            <v>S1BP01</v>
          </cell>
          <cell r="GM933">
            <v>18.53</v>
          </cell>
          <cell r="GN933">
            <v>20.59</v>
          </cell>
        </row>
        <row r="934">
          <cell r="D934" t="str">
            <v>S1BP06</v>
          </cell>
          <cell r="E934" t="str">
            <v>Módulo SP1</v>
          </cell>
          <cell r="F934" t="str">
            <v>F1470005</v>
          </cell>
          <cell r="G934">
            <v>932</v>
          </cell>
          <cell r="H934" t="str">
            <v>F14700</v>
          </cell>
          <cell r="I934" t="str">
            <v>São José IV</v>
          </cell>
          <cell r="J934" t="str">
            <v>SANTA BRANCA</v>
          </cell>
          <cell r="K934" t="str">
            <v>Fab. Jacareí</v>
          </cell>
          <cell r="L934">
            <v>27.64</v>
          </cell>
          <cell r="M934">
            <v>27.64</v>
          </cell>
          <cell r="N934">
            <v>9314.9129989998964</v>
          </cell>
          <cell r="O934">
            <v>0.19674728809369121</v>
          </cell>
          <cell r="P934" t="str">
            <v>FB</v>
          </cell>
          <cell r="Q934" t="str">
            <v>Sem IPC</v>
          </cell>
          <cell r="R934" t="str">
            <v>Sem IPC</v>
          </cell>
          <cell r="S934">
            <v>9314.9129989998964</v>
          </cell>
          <cell r="T934">
            <v>0.19674728809369121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9314.9129989998964</v>
          </cell>
          <cell r="AE934">
            <v>0</v>
          </cell>
          <cell r="AF934">
            <v>0</v>
          </cell>
          <cell r="AG934">
            <v>0</v>
          </cell>
          <cell r="AH934">
            <v>9314.9129989998964</v>
          </cell>
          <cell r="AI934">
            <v>40161</v>
          </cell>
          <cell r="AJ934">
            <v>40161</v>
          </cell>
          <cell r="AK934">
            <v>44075</v>
          </cell>
          <cell r="AL934" t="str">
            <v>SP8</v>
          </cell>
          <cell r="AN934" t="str">
            <v>S1.Cm.7O</v>
          </cell>
          <cell r="AO934" t="str">
            <v>VT04</v>
          </cell>
          <cell r="AP934">
            <v>10.715947980835045</v>
          </cell>
          <cell r="AQ934">
            <v>2020</v>
          </cell>
          <cell r="AR934">
            <v>9</v>
          </cell>
          <cell r="AS934" t="str">
            <v>-</v>
          </cell>
          <cell r="AT934">
            <v>337.00842977568368</v>
          </cell>
          <cell r="AU934">
            <v>40.049999999999997</v>
          </cell>
          <cell r="AW934" t="str">
            <v>Arrend FIBRIA - Posse FIBRIA</v>
          </cell>
          <cell r="AX934" t="str">
            <v>ARRENDAMENTO</v>
          </cell>
          <cell r="AY934" t="str">
            <v>Módulo SP1São José IVFab. Jacareí</v>
          </cell>
          <cell r="AZ934" t="str">
            <v>Jacareí</v>
          </cell>
          <cell r="BA934" t="str">
            <v>(Tora s/c 6,5 a 7 m)</v>
          </cell>
          <cell r="BB934" t="str">
            <v>Tora Vale</v>
          </cell>
          <cell r="BC934" t="str">
            <v>Módulo SP1São José IV</v>
          </cell>
          <cell r="BD934">
            <v>82</v>
          </cell>
          <cell r="BE934" t="str">
            <v>Rebrota</v>
          </cell>
          <cell r="BF934" t="str">
            <v>Rebrota</v>
          </cell>
          <cell r="BG934" t="str">
            <v>FB</v>
          </cell>
          <cell r="BH934">
            <v>0.81858256015341913</v>
          </cell>
          <cell r="BI934">
            <v>0.14508774617214001</v>
          </cell>
          <cell r="BJ934">
            <v>3.6329693674440833E-2</v>
          </cell>
          <cell r="BK934">
            <v>0.81858256015341913</v>
          </cell>
          <cell r="BL934">
            <v>0.14508774617214001</v>
          </cell>
          <cell r="BM934">
            <v>3.6329693674440833E-2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1832.6838713819018</v>
          </cell>
          <cell r="BW934">
            <v>0</v>
          </cell>
          <cell r="BX934">
            <v>0</v>
          </cell>
          <cell r="BY934">
            <v>0</v>
          </cell>
          <cell r="BZ934">
            <v>1832.6838713819018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27.639999999999997</v>
          </cell>
          <cell r="CJ934">
            <v>0</v>
          </cell>
          <cell r="CK934">
            <v>0</v>
          </cell>
          <cell r="CL934">
            <v>0</v>
          </cell>
          <cell r="CM934">
            <v>27.639999999999997</v>
          </cell>
          <cell r="CN934">
            <v>0</v>
          </cell>
          <cell r="CO934">
            <v>0</v>
          </cell>
          <cell r="CP934">
            <v>0</v>
          </cell>
          <cell r="CQ934">
            <v>0</v>
          </cell>
          <cell r="CR934">
            <v>0</v>
          </cell>
          <cell r="CS934">
            <v>0</v>
          </cell>
          <cell r="CT934">
            <v>0</v>
          </cell>
          <cell r="CU934">
            <v>0</v>
          </cell>
          <cell r="CV934">
            <v>296.18880219028063</v>
          </cell>
          <cell r="CW934">
            <v>0</v>
          </cell>
          <cell r="CX934">
            <v>0</v>
          </cell>
          <cell r="CY934">
            <v>0</v>
          </cell>
          <cell r="CZ934">
            <v>296.18880219028063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  <cell r="DF934">
            <v>0</v>
          </cell>
          <cell r="DG934">
            <v>0</v>
          </cell>
          <cell r="DH934">
            <v>0</v>
          </cell>
          <cell r="DI934">
            <v>7625.0253303276986</v>
          </cell>
          <cell r="DJ934">
            <v>0</v>
          </cell>
          <cell r="DK934">
            <v>0</v>
          </cell>
          <cell r="DL934">
            <v>0</v>
          </cell>
          <cell r="DM934">
            <v>7625.0253303276986</v>
          </cell>
          <cell r="DN934">
            <v>0</v>
          </cell>
          <cell r="DO934">
            <v>0</v>
          </cell>
          <cell r="DP934">
            <v>0</v>
          </cell>
          <cell r="DQ934">
            <v>0</v>
          </cell>
          <cell r="DR934">
            <v>0</v>
          </cell>
          <cell r="DS934">
            <v>0</v>
          </cell>
          <cell r="DT934">
            <v>0</v>
          </cell>
          <cell r="DU934">
            <v>0</v>
          </cell>
          <cell r="DV934">
            <v>1689.8876686721978</v>
          </cell>
          <cell r="DW934">
            <v>0</v>
          </cell>
          <cell r="DX934">
            <v>0</v>
          </cell>
          <cell r="DY934">
            <v>0</v>
          </cell>
          <cell r="DZ934">
            <v>1689.8876686721978</v>
          </cell>
          <cell r="EA934">
            <v>0</v>
          </cell>
          <cell r="EB934">
            <v>0</v>
          </cell>
          <cell r="EC934">
            <v>0</v>
          </cell>
          <cell r="ED934">
            <v>0</v>
          </cell>
          <cell r="EE934">
            <v>0</v>
          </cell>
          <cell r="EF934">
            <v>0</v>
          </cell>
          <cell r="EG934">
            <v>0</v>
          </cell>
          <cell r="EH934">
            <v>0</v>
          </cell>
          <cell r="EI934">
            <v>373062.26560994581</v>
          </cell>
          <cell r="EJ934">
            <v>0</v>
          </cell>
          <cell r="EK934">
            <v>0</v>
          </cell>
          <cell r="EL934">
            <v>0</v>
          </cell>
          <cell r="EM934">
            <v>373062.26560994581</v>
          </cell>
          <cell r="EN934">
            <v>22.625621962640505</v>
          </cell>
          <cell r="EO934">
            <v>4.0102253041979496</v>
          </cell>
          <cell r="EP934">
            <v>1.0041527331615447</v>
          </cell>
          <cell r="EQ934">
            <v>22.625621962640505</v>
          </cell>
          <cell r="ER934">
            <v>4.0102253041979496</v>
          </cell>
          <cell r="ES934">
            <v>1.0041527331615447</v>
          </cell>
          <cell r="ET934">
            <v>7625.0253303276986</v>
          </cell>
          <cell r="EU934">
            <v>1351.4797328144646</v>
          </cell>
          <cell r="EV934">
            <v>338.40793585773321</v>
          </cell>
          <cell r="EW934">
            <v>7625.0253303276986</v>
          </cell>
          <cell r="EX934">
            <v>1351.4797328144646</v>
          </cell>
          <cell r="EY934">
            <v>338.40793585773321</v>
          </cell>
          <cell r="EZ934" t="str">
            <v>F14705-2009-005</v>
          </cell>
          <cell r="FA934" t="str">
            <v>Reforma</v>
          </cell>
          <cell r="FB934" t="str">
            <v>Não</v>
          </cell>
          <cell r="FC934" t="str">
            <v>Sim</v>
          </cell>
          <cell r="FL934">
            <v>31.4492409237528</v>
          </cell>
          <cell r="FM934" t="str">
            <v>VT04Fab. Jacareí</v>
          </cell>
          <cell r="FN934">
            <v>480</v>
          </cell>
          <cell r="FO934">
            <v>2.9035557061508275</v>
          </cell>
          <cell r="FP934">
            <v>493.93706738952397</v>
          </cell>
          <cell r="FQ934">
            <v>-25.75</v>
          </cell>
          <cell r="FR934">
            <v>396.43101362282221</v>
          </cell>
          <cell r="FS934">
            <v>374.25880000000001</v>
          </cell>
          <cell r="FT934">
            <v>126.76836683560181</v>
          </cell>
          <cell r="FU934">
            <v>523.199380458424</v>
          </cell>
          <cell r="FV934">
            <v>0.505</v>
          </cell>
          <cell r="FW934">
            <v>-2.924541237504199</v>
          </cell>
          <cell r="FX934">
            <v>0.49023106675060379</v>
          </cell>
          <cell r="FY934">
            <v>0.45654707464953498</v>
          </cell>
          <cell r="FZ934">
            <v>0.44507999999999998</v>
          </cell>
          <cell r="GA934">
            <v>4.6314342235764493E-2</v>
          </cell>
          <cell r="GB934">
            <v>0.50286141688529951</v>
          </cell>
          <cell r="GC934">
            <v>1.4641417897848394</v>
          </cell>
          <cell r="GD934">
            <v>1.4618098695912305</v>
          </cell>
          <cell r="GE934">
            <v>1.4629758296880349</v>
          </cell>
          <cell r="GF934">
            <v>4873556.7101008659</v>
          </cell>
          <cell r="GG934">
            <v>13627.492573183734</v>
          </cell>
          <cell r="GH934">
            <v>26.93592597378904</v>
          </cell>
          <cell r="GI934">
            <v>250905.80699334646</v>
          </cell>
          <cell r="GK934">
            <v>26.93592597378904</v>
          </cell>
          <cell r="GL934" t="str">
            <v>S1BP06</v>
          </cell>
          <cell r="GM934">
            <v>18.53</v>
          </cell>
          <cell r="GN934">
            <v>21.52</v>
          </cell>
        </row>
        <row r="935">
          <cell r="D935" t="str">
            <v>S1BP04</v>
          </cell>
          <cell r="E935" t="str">
            <v>Módulo SP1</v>
          </cell>
          <cell r="F935" t="str">
            <v>F1470006</v>
          </cell>
          <cell r="G935">
            <v>933</v>
          </cell>
          <cell r="H935" t="str">
            <v>F14700</v>
          </cell>
          <cell r="I935" t="str">
            <v>São José IV</v>
          </cell>
          <cell r="J935" t="str">
            <v>SANTA BRANCA</v>
          </cell>
          <cell r="K935" t="str">
            <v>Fab. Jacareí</v>
          </cell>
          <cell r="L935">
            <v>16.850000000000001</v>
          </cell>
          <cell r="M935">
            <v>16.850000000000001</v>
          </cell>
          <cell r="N935">
            <v>5406.2128328574263</v>
          </cell>
          <cell r="O935">
            <v>0.28483469004832918</v>
          </cell>
          <cell r="P935" t="str">
            <v>FB</v>
          </cell>
          <cell r="Q935" t="str">
            <v>Sem IPC</v>
          </cell>
          <cell r="R935" t="str">
            <v>Sem IPC</v>
          </cell>
          <cell r="S935">
            <v>5406.2128328574263</v>
          </cell>
          <cell r="T935">
            <v>0.28483469004832918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5406.2128328574263</v>
          </cell>
          <cell r="AE935">
            <v>0</v>
          </cell>
          <cell r="AF935">
            <v>0</v>
          </cell>
          <cell r="AG935">
            <v>0</v>
          </cell>
          <cell r="AH935">
            <v>5406.2128328574263</v>
          </cell>
          <cell r="AI935">
            <v>40240</v>
          </cell>
          <cell r="AJ935">
            <v>40240</v>
          </cell>
          <cell r="AK935">
            <v>44075</v>
          </cell>
          <cell r="AL935" t="str">
            <v>SP8</v>
          </cell>
          <cell r="AN935" t="str">
            <v>S1.Cm.8M</v>
          </cell>
          <cell r="AO935" t="str">
            <v>VT02</v>
          </cell>
          <cell r="AP935">
            <v>10.499657768651609</v>
          </cell>
          <cell r="AQ935">
            <v>2020</v>
          </cell>
          <cell r="AR935">
            <v>9</v>
          </cell>
          <cell r="AS935" t="str">
            <v>-</v>
          </cell>
          <cell r="AT935">
            <v>320.84349156423895</v>
          </cell>
          <cell r="AU935">
            <v>40.519999999999996</v>
          </cell>
          <cell r="AW935" t="str">
            <v>Arrend FIBRIA - Posse FIBRIA</v>
          </cell>
          <cell r="AX935" t="str">
            <v>ARRENDAMENTO</v>
          </cell>
          <cell r="AY935" t="str">
            <v>Módulo SP1São José IVFab. Jacareí</v>
          </cell>
          <cell r="AZ935" t="str">
            <v>Jacareí</v>
          </cell>
          <cell r="BA935" t="str">
            <v>(Tora s/c 6,5 a 7 m)</v>
          </cell>
          <cell r="BB935" t="str">
            <v>Tora Vale</v>
          </cell>
          <cell r="BC935" t="str">
            <v>Módulo SP1São José IV</v>
          </cell>
          <cell r="BD935">
            <v>82</v>
          </cell>
          <cell r="BE935" t="str">
            <v>Reforma</v>
          </cell>
          <cell r="BF935" t="str">
            <v>Reforma</v>
          </cell>
          <cell r="BG935" t="str">
            <v>FB</v>
          </cell>
          <cell r="BH935">
            <v>0.94619207791005799</v>
          </cell>
          <cell r="BI935">
            <v>4.9413555784562413E-2</v>
          </cell>
          <cell r="BJ935">
            <v>4.3943663053795934E-3</v>
          </cell>
          <cell r="BK935">
            <v>0.94619207791005799</v>
          </cell>
          <cell r="BL935">
            <v>4.9413555784562413E-2</v>
          </cell>
          <cell r="BM935">
            <v>4.3943663053795934E-3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1539.8769565822447</v>
          </cell>
          <cell r="BW935">
            <v>0</v>
          </cell>
          <cell r="BX935">
            <v>0</v>
          </cell>
          <cell r="BY935">
            <v>0</v>
          </cell>
          <cell r="BZ935">
            <v>1539.8769565822447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  <cell r="CI935">
            <v>16.850000000000001</v>
          </cell>
          <cell r="CJ935">
            <v>0</v>
          </cell>
          <cell r="CK935">
            <v>0</v>
          </cell>
          <cell r="CL935">
            <v>0</v>
          </cell>
          <cell r="CM935">
            <v>16.850000000000001</v>
          </cell>
          <cell r="CN935">
            <v>0</v>
          </cell>
          <cell r="CO935">
            <v>0</v>
          </cell>
          <cell r="CP935">
            <v>0</v>
          </cell>
          <cell r="CQ935">
            <v>0</v>
          </cell>
          <cell r="CR935">
            <v>0</v>
          </cell>
          <cell r="CS935">
            <v>0</v>
          </cell>
          <cell r="CT935">
            <v>0</v>
          </cell>
          <cell r="CU935">
            <v>0</v>
          </cell>
          <cell r="CV935">
            <v>176.91923340177962</v>
          </cell>
          <cell r="CW935">
            <v>0</v>
          </cell>
          <cell r="CX935">
            <v>0</v>
          </cell>
          <cell r="CY935">
            <v>0</v>
          </cell>
          <cell r="CZ935">
            <v>176.91923340177962</v>
          </cell>
          <cell r="DA935">
            <v>0</v>
          </cell>
          <cell r="DB935">
            <v>0</v>
          </cell>
          <cell r="DC935">
            <v>0</v>
          </cell>
          <cell r="DD935">
            <v>0</v>
          </cell>
          <cell r="DE935">
            <v>0</v>
          </cell>
          <cell r="DF935">
            <v>0</v>
          </cell>
          <cell r="DG935">
            <v>0</v>
          </cell>
          <cell r="DH935">
            <v>0</v>
          </cell>
          <cell r="DI935">
            <v>5115.3157539453896</v>
          </cell>
          <cell r="DJ935">
            <v>0</v>
          </cell>
          <cell r="DK935">
            <v>0</v>
          </cell>
          <cell r="DL935">
            <v>0</v>
          </cell>
          <cell r="DM935">
            <v>5115.3157539453896</v>
          </cell>
          <cell r="DN935">
            <v>0</v>
          </cell>
          <cell r="DO935">
            <v>0</v>
          </cell>
          <cell r="DP935">
            <v>0</v>
          </cell>
          <cell r="DQ935">
            <v>0</v>
          </cell>
          <cell r="DR935">
            <v>0</v>
          </cell>
          <cell r="DS935">
            <v>0</v>
          </cell>
          <cell r="DT935">
            <v>0</v>
          </cell>
          <cell r="DU935">
            <v>0</v>
          </cell>
          <cell r="DV935">
            <v>290.8970789120367</v>
          </cell>
          <cell r="DW935">
            <v>0</v>
          </cell>
          <cell r="DX935">
            <v>0</v>
          </cell>
          <cell r="DY935">
            <v>0</v>
          </cell>
          <cell r="DZ935">
            <v>290.8970789120367</v>
          </cell>
          <cell r="EA935">
            <v>0</v>
          </cell>
          <cell r="EB935">
            <v>0</v>
          </cell>
          <cell r="EC935">
            <v>0</v>
          </cell>
          <cell r="ED935">
            <v>0</v>
          </cell>
          <cell r="EE935">
            <v>0</v>
          </cell>
          <cell r="EF935">
            <v>0</v>
          </cell>
          <cell r="EG935">
            <v>0</v>
          </cell>
          <cell r="EH935">
            <v>0</v>
          </cell>
          <cell r="EI935">
            <v>219059.74398738288</v>
          </cell>
          <cell r="EJ935">
            <v>0</v>
          </cell>
          <cell r="EK935">
            <v>0</v>
          </cell>
          <cell r="EL935">
            <v>0</v>
          </cell>
          <cell r="EM935">
            <v>219059.74398738288</v>
          </cell>
          <cell r="EN935">
            <v>15.943336512784478</v>
          </cell>
          <cell r="EO935">
            <v>0.83261841496987676</v>
          </cell>
          <cell r="EP935">
            <v>7.404507224564616E-2</v>
          </cell>
          <cell r="EQ935">
            <v>15.943336512784478</v>
          </cell>
          <cell r="ER935">
            <v>0.83261841496987676</v>
          </cell>
          <cell r="ES935">
            <v>7.404507224564616E-2</v>
          </cell>
          <cell r="ET935">
            <v>5115.3157539453896</v>
          </cell>
          <cell r="EU935">
            <v>267.14019939961764</v>
          </cell>
          <cell r="EV935">
            <v>23.756879512419435</v>
          </cell>
          <cell r="EW935">
            <v>5115.3157539453896</v>
          </cell>
          <cell r="EX935">
            <v>267.14019939961764</v>
          </cell>
          <cell r="EY935">
            <v>23.756879512419435</v>
          </cell>
          <cell r="EZ935" t="str">
            <v>F14706-2009-006</v>
          </cell>
          <cell r="FA935" t="str">
            <v>Reforma</v>
          </cell>
          <cell r="FB935" t="str">
            <v>Não</v>
          </cell>
          <cell r="FC935" t="str">
            <v>Sim</v>
          </cell>
          <cell r="FL935">
            <v>30.557518981444137</v>
          </cell>
          <cell r="FM935" t="str">
            <v>VT02Fab. Jacareí</v>
          </cell>
          <cell r="FN935">
            <v>500</v>
          </cell>
          <cell r="FO935">
            <v>3.071726025332131</v>
          </cell>
          <cell r="FP935">
            <v>515.35863012666061</v>
          </cell>
          <cell r="FQ935">
            <v>-25.75</v>
          </cell>
          <cell r="FR935">
            <v>395.55662584251928</v>
          </cell>
          <cell r="FS935">
            <v>374.25880000000001</v>
          </cell>
          <cell r="FT935">
            <v>149.12935303553186</v>
          </cell>
          <cell r="FU935">
            <v>544.68597887805117</v>
          </cell>
          <cell r="FV935">
            <v>0.51200000000000001</v>
          </cell>
          <cell r="FW935">
            <v>-3.0933357620451201</v>
          </cell>
          <cell r="FX935">
            <v>0.49616212089832901</v>
          </cell>
          <cell r="FY935">
            <v>0.45611654565122572</v>
          </cell>
          <cell r="FZ935">
            <v>0.44507999999999998</v>
          </cell>
          <cell r="GA935">
            <v>5.2348792416383856E-2</v>
          </cell>
          <cell r="GB935">
            <v>0.50846533806760963</v>
          </cell>
          <cell r="GC935">
            <v>1.4228121829272</v>
          </cell>
          <cell r="GD935">
            <v>1.4341413409851591</v>
          </cell>
          <cell r="GE935">
            <v>1.4284767619561796</v>
          </cell>
          <cell r="GF935">
            <v>2944688.3288880293</v>
          </cell>
          <cell r="GG935">
            <v>7722.6494019261208</v>
          </cell>
          <cell r="GH935">
            <v>23.743724291451713</v>
          </cell>
          <cell r="GI935">
            <v>128363.62696427485</v>
          </cell>
          <cell r="GK935">
            <v>23.743724291451713</v>
          </cell>
          <cell r="GL935" t="str">
            <v>S1BP04</v>
          </cell>
          <cell r="GM935">
            <v>18.53</v>
          </cell>
          <cell r="GN935">
            <v>21.99</v>
          </cell>
        </row>
        <row r="936">
          <cell r="D936" t="str">
            <v>S1BP09</v>
          </cell>
          <cell r="E936" t="str">
            <v>Módulo SP1</v>
          </cell>
          <cell r="F936" t="str">
            <v>F1470007</v>
          </cell>
          <cell r="G936">
            <v>934</v>
          </cell>
          <cell r="H936" t="str">
            <v>F14700</v>
          </cell>
          <cell r="I936" t="str">
            <v>São José IV</v>
          </cell>
          <cell r="J936" t="str">
            <v>SANTA BRANCA</v>
          </cell>
          <cell r="K936" t="str">
            <v>Fab. Jacareí</v>
          </cell>
          <cell r="L936">
            <v>23.42</v>
          </cell>
          <cell r="M936">
            <v>23.42</v>
          </cell>
          <cell r="N936">
            <v>7686.2819025321978</v>
          </cell>
          <cell r="O936">
            <v>0.28064122885607634</v>
          </cell>
          <cell r="P936" t="str">
            <v>FB</v>
          </cell>
          <cell r="Q936" t="str">
            <v>Sem IPC</v>
          </cell>
          <cell r="R936" t="str">
            <v>Sem IPC</v>
          </cell>
          <cell r="S936">
            <v>7686.2819025321978</v>
          </cell>
          <cell r="T936">
            <v>0.28064122885607634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7686.2819025321978</v>
          </cell>
          <cell r="AE936">
            <v>0</v>
          </cell>
          <cell r="AF936">
            <v>0</v>
          </cell>
          <cell r="AG936">
            <v>0</v>
          </cell>
          <cell r="AH936">
            <v>7686.2819025321978</v>
          </cell>
          <cell r="AI936">
            <v>40238</v>
          </cell>
          <cell r="AJ936">
            <v>40238</v>
          </cell>
          <cell r="AK936">
            <v>44075</v>
          </cell>
          <cell r="AL936" t="str">
            <v>SP8</v>
          </cell>
          <cell r="AN936" t="str">
            <v>S2.Cm.7M</v>
          </cell>
          <cell r="AO936" t="str">
            <v>VT02</v>
          </cell>
          <cell r="AP936">
            <v>10.505133470225873</v>
          </cell>
          <cell r="AQ936">
            <v>2020</v>
          </cell>
          <cell r="AR936">
            <v>9</v>
          </cell>
          <cell r="AS936" t="str">
            <v>-</v>
          </cell>
          <cell r="AT936">
            <v>328.19307867344992</v>
          </cell>
          <cell r="AU936">
            <v>41.370000000000005</v>
          </cell>
          <cell r="AW936" t="str">
            <v>Arrend FIBRIA - Posse FIBRIA</v>
          </cell>
          <cell r="AX936" t="str">
            <v>ARRENDAMENTO</v>
          </cell>
          <cell r="AY936" t="str">
            <v>Módulo SP1São José IVFab. Jacareí</v>
          </cell>
          <cell r="AZ936" t="str">
            <v>Jacareí</v>
          </cell>
          <cell r="BA936" t="str">
            <v>(Tora s/c 6,5 a 7 m)</v>
          </cell>
          <cell r="BB936" t="str">
            <v>Tora Vale</v>
          </cell>
          <cell r="BC936" t="str">
            <v>Módulo SP1São José IV</v>
          </cell>
          <cell r="BD936">
            <v>82</v>
          </cell>
          <cell r="BE936" t="str">
            <v>Reforma</v>
          </cell>
          <cell r="BF936" t="str">
            <v>Reforma</v>
          </cell>
          <cell r="BG936" t="str">
            <v>FB</v>
          </cell>
          <cell r="BH936">
            <v>0.96763598377059956</v>
          </cell>
          <cell r="BI936">
            <v>3.2364016229400522E-2</v>
          </cell>
          <cell r="BJ936">
            <v>0</v>
          </cell>
          <cell r="BK936">
            <v>0.96763598377059956</v>
          </cell>
          <cell r="BL936">
            <v>3.2364016229400522E-2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2157.0875984608565</v>
          </cell>
          <cell r="BW936">
            <v>0</v>
          </cell>
          <cell r="BX936">
            <v>0</v>
          </cell>
          <cell r="BY936">
            <v>0</v>
          </cell>
          <cell r="BZ936">
            <v>2157.0875984608565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  <cell r="CI936">
            <v>23.42</v>
          </cell>
          <cell r="CJ936">
            <v>0</v>
          </cell>
          <cell r="CK936">
            <v>0</v>
          </cell>
          <cell r="CL936">
            <v>0</v>
          </cell>
          <cell r="CM936">
            <v>23.42</v>
          </cell>
          <cell r="CN936">
            <v>0</v>
          </cell>
          <cell r="CO936">
            <v>0</v>
          </cell>
          <cell r="CP936">
            <v>0</v>
          </cell>
          <cell r="CQ936">
            <v>0</v>
          </cell>
          <cell r="CR936">
            <v>0</v>
          </cell>
          <cell r="CS936">
            <v>0</v>
          </cell>
          <cell r="CT936">
            <v>0</v>
          </cell>
          <cell r="CU936">
            <v>0</v>
          </cell>
          <cell r="CV936">
            <v>246.03022587268995</v>
          </cell>
          <cell r="CW936">
            <v>0</v>
          </cell>
          <cell r="CX936">
            <v>0</v>
          </cell>
          <cell r="CY936">
            <v>0</v>
          </cell>
          <cell r="CZ936">
            <v>246.03022587268995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  <cell r="DF936">
            <v>0</v>
          </cell>
          <cell r="DG936">
            <v>0</v>
          </cell>
          <cell r="DH936">
            <v>0</v>
          </cell>
          <cell r="DI936">
            <v>7437.5229502948987</v>
          </cell>
          <cell r="DJ936">
            <v>0</v>
          </cell>
          <cell r="DK936">
            <v>0</v>
          </cell>
          <cell r="DL936">
            <v>0</v>
          </cell>
          <cell r="DM936">
            <v>7437.5229502948987</v>
          </cell>
          <cell r="DN936">
            <v>0</v>
          </cell>
          <cell r="DO936">
            <v>0</v>
          </cell>
          <cell r="DP936">
            <v>0</v>
          </cell>
          <cell r="DQ936">
            <v>0</v>
          </cell>
          <cell r="DR936">
            <v>0</v>
          </cell>
          <cell r="DS936">
            <v>0</v>
          </cell>
          <cell r="DT936">
            <v>0</v>
          </cell>
          <cell r="DU936">
            <v>0</v>
          </cell>
          <cell r="DV936">
            <v>248.75895223729913</v>
          </cell>
          <cell r="DW936">
            <v>0</v>
          </cell>
          <cell r="DX936">
            <v>0</v>
          </cell>
          <cell r="DY936">
            <v>0</v>
          </cell>
          <cell r="DZ936">
            <v>248.75895223729913</v>
          </cell>
          <cell r="EA936">
            <v>0</v>
          </cell>
          <cell r="EB936">
            <v>0</v>
          </cell>
          <cell r="EC936">
            <v>0</v>
          </cell>
          <cell r="ED936">
            <v>0</v>
          </cell>
          <cell r="EE936">
            <v>0</v>
          </cell>
          <cell r="EF936">
            <v>0</v>
          </cell>
          <cell r="EG936">
            <v>0</v>
          </cell>
          <cell r="EH936">
            <v>0</v>
          </cell>
          <cell r="EI936">
            <v>317981.48230775708</v>
          </cell>
          <cell r="EJ936">
            <v>0</v>
          </cell>
          <cell r="EK936">
            <v>0</v>
          </cell>
          <cell r="EL936">
            <v>0</v>
          </cell>
          <cell r="EM936">
            <v>317981.48230775708</v>
          </cell>
          <cell r="EN936">
            <v>22.662034739907444</v>
          </cell>
          <cell r="EO936">
            <v>0.75796526009256027</v>
          </cell>
          <cell r="EP936">
            <v>0</v>
          </cell>
          <cell r="EQ936">
            <v>22.662034739907444</v>
          </cell>
          <cell r="ER936">
            <v>0.75796526009256027</v>
          </cell>
          <cell r="ES936">
            <v>0</v>
          </cell>
          <cell r="ET936">
            <v>7437.5229502948987</v>
          </cell>
          <cell r="EU936">
            <v>248.75895223729958</v>
          </cell>
          <cell r="EV936">
            <v>0</v>
          </cell>
          <cell r="EW936">
            <v>7437.5229502948987</v>
          </cell>
          <cell r="EX936">
            <v>248.75895223729958</v>
          </cell>
          <cell r="EY936">
            <v>0</v>
          </cell>
          <cell r="EZ936" t="str">
            <v>F14707-2009-007</v>
          </cell>
          <cell r="FA936" t="str">
            <v>Reforma</v>
          </cell>
          <cell r="FB936" t="str">
            <v>Não</v>
          </cell>
          <cell r="FC936" t="str">
            <v>Sim</v>
          </cell>
          <cell r="FL936">
            <v>31.24120979553755</v>
          </cell>
          <cell r="FM936" t="str">
            <v>VT02Fab. Jacareí</v>
          </cell>
          <cell r="FN936">
            <v>500</v>
          </cell>
          <cell r="FO936">
            <v>2.9425892875932682</v>
          </cell>
          <cell r="FP936">
            <v>514.71294643796637</v>
          </cell>
          <cell r="FQ936">
            <v>-25.75</v>
          </cell>
          <cell r="FR936">
            <v>395.5793969076903</v>
          </cell>
          <cell r="FS936">
            <v>374.25880000000001</v>
          </cell>
          <cell r="FT936">
            <v>148.45547129717497</v>
          </cell>
          <cell r="FU936">
            <v>544.03486820486523</v>
          </cell>
          <cell r="FV936">
            <v>0.51200000000000001</v>
          </cell>
          <cell r="FW936">
            <v>-2.9637204407363917</v>
          </cell>
          <cell r="FX936">
            <v>0.49682575134342971</v>
          </cell>
          <cell r="FY936">
            <v>0.45612780643338718</v>
          </cell>
          <cell r="FZ936">
            <v>0.44507999999999998</v>
          </cell>
          <cell r="GA936">
            <v>5.3030187949416066E-2</v>
          </cell>
          <cell r="GB936">
            <v>0.50915799438280329</v>
          </cell>
          <cell r="GC936">
            <v>1.4181323065643126</v>
          </cell>
          <cell r="GD936">
            <v>1.4288993519821178</v>
          </cell>
          <cell r="GE936">
            <v>1.4235158292732151</v>
          </cell>
          <cell r="GF936">
            <v>4181605.3618295449</v>
          </cell>
          <cell r="GG936">
            <v>10941.543956510826</v>
          </cell>
          <cell r="GH936">
            <v>23.811227851661329</v>
          </cell>
          <cell r="GI936">
            <v>183019.80971329511</v>
          </cell>
          <cell r="GK936">
            <v>23.811227851661329</v>
          </cell>
          <cell r="GL936" t="str">
            <v>S1BP09</v>
          </cell>
          <cell r="GM936">
            <v>18.53</v>
          </cell>
          <cell r="GN936">
            <v>22.84</v>
          </cell>
        </row>
        <row r="937">
          <cell r="D937" t="str">
            <v>S1AI01</v>
          </cell>
          <cell r="E937" t="str">
            <v>Módulo SP1</v>
          </cell>
          <cell r="F937" t="str">
            <v>51D034</v>
          </cell>
          <cell r="G937">
            <v>935</v>
          </cell>
          <cell r="H937" t="str">
            <v>51D034</v>
          </cell>
          <cell r="I937" t="str">
            <v>DAS ANTAS</v>
          </cell>
          <cell r="J937" t="str">
            <v>PARAIBUNA</v>
          </cell>
          <cell r="K937" t="str">
            <v>Fab. Jacareí</v>
          </cell>
          <cell r="L937">
            <v>46.29</v>
          </cell>
          <cell r="M937">
            <v>46.29</v>
          </cell>
          <cell r="N937">
            <v>17104.419999999998</v>
          </cell>
          <cell r="O937">
            <v>0.27</v>
          </cell>
          <cell r="P937" t="str">
            <v>SZ</v>
          </cell>
          <cell r="Q937" t="str">
            <v>Sem IPC</v>
          </cell>
          <cell r="R937" t="str">
            <v>Sem IPC</v>
          </cell>
          <cell r="S937">
            <v>17104.419999999998</v>
          </cell>
          <cell r="T937">
            <v>0.27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17104.419999999998</v>
          </cell>
          <cell r="AE937">
            <v>0</v>
          </cell>
          <cell r="AF937">
            <v>0</v>
          </cell>
          <cell r="AG937">
            <v>0</v>
          </cell>
          <cell r="AH937">
            <v>17104.419999999998</v>
          </cell>
          <cell r="AI937">
            <v>40349</v>
          </cell>
          <cell r="AJ937">
            <v>40349</v>
          </cell>
          <cell r="AK937">
            <v>44075</v>
          </cell>
          <cell r="AL937" t="str">
            <v>SP1</v>
          </cell>
          <cell r="AN937" t="str">
            <v>S1.Cm.9M</v>
          </cell>
          <cell r="AO937" t="str">
            <v>EGR002043</v>
          </cell>
          <cell r="AP937">
            <v>10.201232032854209</v>
          </cell>
          <cell r="AQ937">
            <v>2020</v>
          </cell>
          <cell r="AR937">
            <v>9</v>
          </cell>
          <cell r="AS937" t="str">
            <v>-</v>
          </cell>
          <cell r="AT937">
            <v>369.50572477856986</v>
          </cell>
          <cell r="AU937">
            <v>70.42</v>
          </cell>
          <cell r="AW937" t="str">
            <v>PROPRIA</v>
          </cell>
          <cell r="AX937" t="str">
            <v>PRÓPRIA</v>
          </cell>
          <cell r="AY937" t="str">
            <v>Módulo SP1DAS ANTASFab. Jacareí</v>
          </cell>
          <cell r="AZ937" t="str">
            <v>Jacareí</v>
          </cell>
          <cell r="BA937" t="str">
            <v>(Tora s/c 6,5 a 7 m)</v>
          </cell>
          <cell r="BB937" t="str">
            <v>Tora Vale</v>
          </cell>
          <cell r="BC937" t="str">
            <v>Módulo SP1DAS ANTAS</v>
          </cell>
          <cell r="BD937">
            <v>83</v>
          </cell>
          <cell r="BE937" t="str">
            <v>CONDUÇAO</v>
          </cell>
          <cell r="BF937" t="str">
            <v>Rebrota</v>
          </cell>
          <cell r="BG937" t="str">
            <v>FB</v>
          </cell>
          <cell r="BH937">
            <v>0</v>
          </cell>
          <cell r="BI937">
            <v>0</v>
          </cell>
          <cell r="BJ937">
            <v>1</v>
          </cell>
          <cell r="BK937">
            <v>0</v>
          </cell>
          <cell r="BL937">
            <v>0</v>
          </cell>
          <cell r="BM937">
            <v>1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4618.1934000000001</v>
          </cell>
          <cell r="BW937">
            <v>0</v>
          </cell>
          <cell r="BX937">
            <v>0</v>
          </cell>
          <cell r="BY937">
            <v>0</v>
          </cell>
          <cell r="BZ937">
            <v>4618.1934000000001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46.29</v>
          </cell>
          <cell r="CJ937">
            <v>0</v>
          </cell>
          <cell r="CK937">
            <v>0</v>
          </cell>
          <cell r="CL937">
            <v>0</v>
          </cell>
          <cell r="CM937">
            <v>46.29</v>
          </cell>
          <cell r="CN937">
            <v>0</v>
          </cell>
          <cell r="CO937">
            <v>0</v>
          </cell>
          <cell r="CP937">
            <v>0</v>
          </cell>
          <cell r="CQ937">
            <v>0</v>
          </cell>
          <cell r="CR937">
            <v>0</v>
          </cell>
          <cell r="CS937">
            <v>0</v>
          </cell>
          <cell r="CT937">
            <v>0</v>
          </cell>
          <cell r="CU937">
            <v>0</v>
          </cell>
          <cell r="CV937">
            <v>472.21503080082135</v>
          </cell>
          <cell r="CW937">
            <v>0</v>
          </cell>
          <cell r="CX937">
            <v>0</v>
          </cell>
          <cell r="CY937">
            <v>0</v>
          </cell>
          <cell r="CZ937">
            <v>472.21503080082135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  <cell r="DF937">
            <v>0</v>
          </cell>
          <cell r="DG937">
            <v>0</v>
          </cell>
          <cell r="DH937">
            <v>0</v>
          </cell>
          <cell r="DI937">
            <v>0</v>
          </cell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</v>
          </cell>
          <cell r="DP937">
            <v>0</v>
          </cell>
          <cell r="DQ937">
            <v>0</v>
          </cell>
          <cell r="DR937">
            <v>0</v>
          </cell>
          <cell r="DS937">
            <v>0</v>
          </cell>
          <cell r="DT937">
            <v>0</v>
          </cell>
          <cell r="DU937">
            <v>0</v>
          </cell>
          <cell r="DV937">
            <v>17104.419999999998</v>
          </cell>
          <cell r="DW937">
            <v>0</v>
          </cell>
          <cell r="DX937">
            <v>0</v>
          </cell>
          <cell r="DY937">
            <v>0</v>
          </cell>
          <cell r="DZ937">
            <v>17104.419999999998</v>
          </cell>
          <cell r="EA937">
            <v>0</v>
          </cell>
          <cell r="EB937">
            <v>0</v>
          </cell>
          <cell r="EC937">
            <v>0</v>
          </cell>
          <cell r="ED937">
            <v>0</v>
          </cell>
          <cell r="EE937">
            <v>0</v>
          </cell>
          <cell r="EF937">
            <v>0</v>
          </cell>
          <cell r="EG937">
            <v>0</v>
          </cell>
          <cell r="EH937">
            <v>0</v>
          </cell>
          <cell r="EI937">
            <v>1204493.2563999998</v>
          </cell>
          <cell r="EJ937">
            <v>0</v>
          </cell>
          <cell r="EK937">
            <v>0</v>
          </cell>
          <cell r="EL937">
            <v>0</v>
          </cell>
          <cell r="EM937">
            <v>1204493.2563999998</v>
          </cell>
          <cell r="EN937">
            <v>0</v>
          </cell>
          <cell r="EO937">
            <v>0</v>
          </cell>
          <cell r="EP937">
            <v>46.29</v>
          </cell>
          <cell r="EQ937">
            <v>0</v>
          </cell>
          <cell r="ER937">
            <v>0</v>
          </cell>
          <cell r="ES937">
            <v>46.29</v>
          </cell>
          <cell r="ET937">
            <v>0</v>
          </cell>
          <cell r="EU937">
            <v>0</v>
          </cell>
          <cell r="EV937">
            <v>17104.419999999998</v>
          </cell>
          <cell r="EW937">
            <v>0</v>
          </cell>
          <cell r="EX937">
            <v>0</v>
          </cell>
          <cell r="EY937">
            <v>17104.419999999998</v>
          </cell>
          <cell r="EZ937" t="str">
            <v>51D034</v>
          </cell>
          <cell r="FA937" t="str">
            <v>-</v>
          </cell>
          <cell r="FB937" t="str">
            <v>Não</v>
          </cell>
          <cell r="FC937" t="str">
            <v>Sim</v>
          </cell>
          <cell r="FL937">
            <v>36.221676321892822</v>
          </cell>
          <cell r="FM937" t="str">
            <v>EGR002043Fab. Jacareí</v>
          </cell>
          <cell r="FN937">
            <v>489.88461538461536</v>
          </cell>
          <cell r="FO937">
            <v>2.041364110745878</v>
          </cell>
          <cell r="FP937">
            <v>499.88494410714236</v>
          </cell>
          <cell r="FQ937">
            <v>-25.75</v>
          </cell>
          <cell r="FR937">
            <v>394.26574032356677</v>
          </cell>
          <cell r="FS937">
            <v>374.25880000000001</v>
          </cell>
          <cell r="FT937">
            <v>132.34180388115809</v>
          </cell>
          <cell r="FU937">
            <v>526.60754420472483</v>
          </cell>
          <cell r="FV937">
            <v>0.53036923076923093</v>
          </cell>
          <cell r="FW937">
            <v>-2.0590089373205505</v>
          </cell>
          <cell r="FX937">
            <v>0.51944888090689423</v>
          </cell>
          <cell r="FY937">
            <v>0.45547444642427976</v>
          </cell>
          <cell r="FZ937">
            <v>0.44507999999999998</v>
          </cell>
          <cell r="GA937">
            <v>7.6105699789388082E-2</v>
          </cell>
          <cell r="GB937">
            <v>0.53158014621366778</v>
          </cell>
          <cell r="GC937">
            <v>1.2602370609374236</v>
          </cell>
          <cell r="GD937">
            <v>1.2612207260504464</v>
          </cell>
          <cell r="GE937">
            <v>1.2607288934939351</v>
          </cell>
          <cell r="GF937">
            <v>9007316.6112461779</v>
          </cell>
          <cell r="GG937">
            <v>21564.036500455531</v>
          </cell>
          <cell r="GH937">
            <v>24.00722893091438</v>
          </cell>
          <cell r="GI937">
            <v>410629.72667051048</v>
          </cell>
          <cell r="GK937">
            <v>24.00722893091438</v>
          </cell>
          <cell r="GL937" t="str">
            <v>S1AI01</v>
          </cell>
          <cell r="GM937">
            <v>62.52</v>
          </cell>
          <cell r="GN937">
            <v>7.9</v>
          </cell>
        </row>
        <row r="938">
          <cell r="D938" t="str">
            <v>S1AI02</v>
          </cell>
          <cell r="E938" t="str">
            <v>Módulo SP1</v>
          </cell>
          <cell r="F938" t="str">
            <v>51D035</v>
          </cell>
          <cell r="G938">
            <v>936</v>
          </cell>
          <cell r="H938" t="str">
            <v>51D035</v>
          </cell>
          <cell r="I938" t="str">
            <v>DAS ANTAS</v>
          </cell>
          <cell r="J938" t="str">
            <v>PARAIBUNA</v>
          </cell>
          <cell r="K938" t="str">
            <v>Fab. Jacareí</v>
          </cell>
          <cell r="L938">
            <v>33.14</v>
          </cell>
          <cell r="M938">
            <v>33.14</v>
          </cell>
          <cell r="N938">
            <v>14013.33</v>
          </cell>
          <cell r="O938">
            <v>0.32</v>
          </cell>
          <cell r="P938" t="str">
            <v>SZ</v>
          </cell>
          <cell r="Q938" t="str">
            <v>Sem IPC</v>
          </cell>
          <cell r="R938" t="str">
            <v>Sem IPC</v>
          </cell>
          <cell r="S938">
            <v>14013.33</v>
          </cell>
          <cell r="T938">
            <v>0.32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14013.33</v>
          </cell>
          <cell r="AE938">
            <v>0</v>
          </cell>
          <cell r="AF938">
            <v>0</v>
          </cell>
          <cell r="AG938">
            <v>0</v>
          </cell>
          <cell r="AH938">
            <v>14013.33</v>
          </cell>
          <cell r="AI938">
            <v>38790</v>
          </cell>
          <cell r="AJ938">
            <v>38790</v>
          </cell>
          <cell r="AK938">
            <v>44075</v>
          </cell>
          <cell r="AL938" t="str">
            <v>SP1</v>
          </cell>
          <cell r="AN938" t="str">
            <v>S1.Lm.9M</v>
          </cell>
          <cell r="AO938" t="str">
            <v>EGR003026</v>
          </cell>
          <cell r="AP938">
            <v>14.469541409993155</v>
          </cell>
          <cell r="AQ938">
            <v>2020</v>
          </cell>
          <cell r="AR938">
            <v>9</v>
          </cell>
          <cell r="AS938" t="str">
            <v>-</v>
          </cell>
          <cell r="AT938">
            <v>422.85244417622209</v>
          </cell>
          <cell r="AU938">
            <v>71.06</v>
          </cell>
          <cell r="AW938" t="str">
            <v>PROPRIA</v>
          </cell>
          <cell r="AX938" t="str">
            <v>PRÓPRIA</v>
          </cell>
          <cell r="AY938" t="str">
            <v>Módulo SP1DAS ANTASFab. Jacareí</v>
          </cell>
          <cell r="AZ938" t="str">
            <v>Jacareí</v>
          </cell>
          <cell r="BA938" t="str">
            <v>(Tora s/c 6,5 a 7 m)</v>
          </cell>
          <cell r="BB938" t="str">
            <v>Tora Vale</v>
          </cell>
          <cell r="BC938" t="str">
            <v>Módulo SP1DAS ANTAS</v>
          </cell>
          <cell r="BD938">
            <v>83</v>
          </cell>
          <cell r="BE938" t="str">
            <v>REFORMA</v>
          </cell>
          <cell r="BF938" t="str">
            <v>Reforma</v>
          </cell>
          <cell r="BG938" t="str">
            <v>FB</v>
          </cell>
          <cell r="BH938">
            <v>0</v>
          </cell>
          <cell r="BI938">
            <v>0</v>
          </cell>
          <cell r="BJ938">
            <v>1</v>
          </cell>
          <cell r="BK938">
            <v>0</v>
          </cell>
          <cell r="BL938">
            <v>0</v>
          </cell>
          <cell r="BM938">
            <v>1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4484.2655999999997</v>
          </cell>
          <cell r="BW938">
            <v>0</v>
          </cell>
          <cell r="BX938">
            <v>0</v>
          </cell>
          <cell r="BY938">
            <v>0</v>
          </cell>
          <cell r="BZ938">
            <v>4484.2655999999997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33.14</v>
          </cell>
          <cell r="CJ938">
            <v>0</v>
          </cell>
          <cell r="CK938">
            <v>0</v>
          </cell>
          <cell r="CL938">
            <v>0</v>
          </cell>
          <cell r="CM938">
            <v>33.14</v>
          </cell>
          <cell r="CN938">
            <v>0</v>
          </cell>
          <cell r="CO938">
            <v>0</v>
          </cell>
          <cell r="CP938">
            <v>0</v>
          </cell>
          <cell r="CQ938">
            <v>0</v>
          </cell>
          <cell r="CR938">
            <v>0</v>
          </cell>
          <cell r="CS938">
            <v>0</v>
          </cell>
          <cell r="CT938">
            <v>0</v>
          </cell>
          <cell r="CU938">
            <v>0</v>
          </cell>
          <cell r="CV938">
            <v>479.52060232717315</v>
          </cell>
          <cell r="CW938">
            <v>0</v>
          </cell>
          <cell r="CX938">
            <v>0</v>
          </cell>
          <cell r="CY938">
            <v>0</v>
          </cell>
          <cell r="CZ938">
            <v>479.52060232717315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  <cell r="DF938">
            <v>0</v>
          </cell>
          <cell r="DG938">
            <v>0</v>
          </cell>
          <cell r="DH938">
            <v>0</v>
          </cell>
          <cell r="DI938">
            <v>0</v>
          </cell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0</v>
          </cell>
          <cell r="DP938">
            <v>0</v>
          </cell>
          <cell r="DQ938">
            <v>0</v>
          </cell>
          <cell r="DR938">
            <v>0</v>
          </cell>
          <cell r="DS938">
            <v>0</v>
          </cell>
          <cell r="DT938">
            <v>0</v>
          </cell>
          <cell r="DU938">
            <v>0</v>
          </cell>
          <cell r="DV938">
            <v>14013.33</v>
          </cell>
          <cell r="DW938">
            <v>0</v>
          </cell>
          <cell r="DX938">
            <v>0</v>
          </cell>
          <cell r="DY938">
            <v>0</v>
          </cell>
          <cell r="DZ938">
            <v>14013.33</v>
          </cell>
          <cell r="EA938">
            <v>0</v>
          </cell>
          <cell r="EB938">
            <v>0</v>
          </cell>
          <cell r="EC938">
            <v>0</v>
          </cell>
          <cell r="ED938">
            <v>0</v>
          </cell>
          <cell r="EE938">
            <v>0</v>
          </cell>
          <cell r="EF938">
            <v>0</v>
          </cell>
          <cell r="EG938">
            <v>0</v>
          </cell>
          <cell r="EH938">
            <v>0</v>
          </cell>
          <cell r="EI938">
            <v>995787.22979999997</v>
          </cell>
          <cell r="EJ938">
            <v>0</v>
          </cell>
          <cell r="EK938">
            <v>0</v>
          </cell>
          <cell r="EL938">
            <v>0</v>
          </cell>
          <cell r="EM938">
            <v>995787.22979999997</v>
          </cell>
          <cell r="EN938">
            <v>0</v>
          </cell>
          <cell r="EO938">
            <v>0</v>
          </cell>
          <cell r="EP938">
            <v>33.14</v>
          </cell>
          <cell r="EQ938">
            <v>0</v>
          </cell>
          <cell r="ER938">
            <v>0</v>
          </cell>
          <cell r="ES938">
            <v>33.14</v>
          </cell>
          <cell r="ET938">
            <v>0</v>
          </cell>
          <cell r="EU938">
            <v>0</v>
          </cell>
          <cell r="EV938">
            <v>14013.33</v>
          </cell>
          <cell r="EW938">
            <v>0</v>
          </cell>
          <cell r="EX938">
            <v>0</v>
          </cell>
          <cell r="EY938">
            <v>14013.33</v>
          </cell>
          <cell r="EZ938" t="str">
            <v>51D035</v>
          </cell>
          <cell r="FA938" t="str">
            <v>-</v>
          </cell>
          <cell r="FB938" t="str">
            <v>Não</v>
          </cell>
          <cell r="FC938" t="str">
            <v>Sim</v>
          </cell>
          <cell r="FL938">
            <v>29.223624453238433</v>
          </cell>
          <cell r="FM938" t="str">
            <v>EGR003026Fab. Jacareí</v>
          </cell>
          <cell r="FN938">
            <v>489.88461538461536</v>
          </cell>
          <cell r="FO938">
            <v>3.3274421422356184</v>
          </cell>
          <cell r="FP938">
            <v>506.18524252525191</v>
          </cell>
          <cell r="FQ938">
            <v>-25.75</v>
          </cell>
          <cell r="FR938">
            <v>403.41276471395696</v>
          </cell>
          <cell r="FS938">
            <v>374.25880000000001</v>
          </cell>
          <cell r="FT938">
            <v>142.20323187588056</v>
          </cell>
          <cell r="FU938">
            <v>545.61599658983755</v>
          </cell>
          <cell r="FV938">
            <v>0.53036923076923093</v>
          </cell>
          <cell r="FW938">
            <v>-3.3499856051183503</v>
          </cell>
          <cell r="FX938">
            <v>0.51260193788448472</v>
          </cell>
          <cell r="FY938">
            <v>0.45935454415299731</v>
          </cell>
          <cell r="FZ938">
            <v>0.44507999999999998</v>
          </cell>
          <cell r="GA938">
            <v>6.9687492130076592E-2</v>
          </cell>
          <cell r="GB938">
            <v>0.52904203628307389</v>
          </cell>
          <cell r="GC938">
            <v>1.3344424123000196</v>
          </cell>
          <cell r="GD938">
            <v>1.2895880583253303</v>
          </cell>
          <cell r="GE938">
            <v>1.3120152353126748</v>
          </cell>
          <cell r="GF938">
            <v>7645897.0134922685</v>
          </cell>
          <cell r="GG938">
            <v>18385.702457464165</v>
          </cell>
          <cell r="GH938">
            <v>23.318834970622902</v>
          </cell>
          <cell r="GI938">
            <v>326774.52965887904</v>
          </cell>
          <cell r="GK938">
            <v>23.318834970622902</v>
          </cell>
          <cell r="GL938" t="str">
            <v>S1AI02</v>
          </cell>
          <cell r="GM938">
            <v>62.52</v>
          </cell>
          <cell r="GN938">
            <v>8.5399999999999991</v>
          </cell>
        </row>
        <row r="939">
          <cell r="D939" t="str">
            <v>S1AI08</v>
          </cell>
          <cell r="E939" t="str">
            <v>Módulo SP1</v>
          </cell>
          <cell r="F939" t="str">
            <v>51D041</v>
          </cell>
          <cell r="G939">
            <v>937</v>
          </cell>
          <cell r="H939" t="str">
            <v>51D041</v>
          </cell>
          <cell r="I939" t="str">
            <v>DAS ANTAS</v>
          </cell>
          <cell r="J939" t="str">
            <v>PARAIBUNA</v>
          </cell>
          <cell r="K939" t="str">
            <v>Fab. Jacareí</v>
          </cell>
          <cell r="L939">
            <v>23.7</v>
          </cell>
          <cell r="M939">
            <v>23.7</v>
          </cell>
          <cell r="N939">
            <v>11042.25</v>
          </cell>
          <cell r="O939">
            <v>0.32</v>
          </cell>
          <cell r="P939" t="str">
            <v>SZ</v>
          </cell>
          <cell r="Q939" t="str">
            <v>Sem IPC</v>
          </cell>
          <cell r="R939" t="str">
            <v>Sem IPC</v>
          </cell>
          <cell r="S939">
            <v>11042.25</v>
          </cell>
          <cell r="T939">
            <v>0.32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11042.25</v>
          </cell>
          <cell r="AE939">
            <v>0</v>
          </cell>
          <cell r="AF939">
            <v>0</v>
          </cell>
          <cell r="AG939">
            <v>0</v>
          </cell>
          <cell r="AH939">
            <v>11042.25</v>
          </cell>
          <cell r="AI939">
            <v>39934</v>
          </cell>
          <cell r="AJ939">
            <v>39934</v>
          </cell>
          <cell r="AK939">
            <v>44075</v>
          </cell>
          <cell r="AL939" t="str">
            <v>SP1</v>
          </cell>
          <cell r="AN939" t="str">
            <v>S1.Ca.9M</v>
          </cell>
          <cell r="AO939" t="str">
            <v>SP0037</v>
          </cell>
          <cell r="AP939">
            <v>11.337440109514031</v>
          </cell>
          <cell r="AQ939">
            <v>2020</v>
          </cell>
          <cell r="AR939">
            <v>9</v>
          </cell>
          <cell r="AS939" t="str">
            <v>-</v>
          </cell>
          <cell r="AT939">
            <v>465.91772151898738</v>
          </cell>
          <cell r="AU939">
            <v>70.600000000000009</v>
          </cell>
          <cell r="AW939" t="str">
            <v>PROPRIA</v>
          </cell>
          <cell r="AX939" t="str">
            <v>PRÓPRIA</v>
          </cell>
          <cell r="AY939" t="str">
            <v>Módulo SP1DAS ANTASFab. Jacareí</v>
          </cell>
          <cell r="AZ939" t="str">
            <v>Jacareí</v>
          </cell>
          <cell r="BA939" t="str">
            <v>(Tora s/c 6,5 a 7 m)</v>
          </cell>
          <cell r="BB939" t="str">
            <v>Tora Vale</v>
          </cell>
          <cell r="BC939" t="str">
            <v>Módulo SP1DAS ANTAS</v>
          </cell>
          <cell r="BD939">
            <v>83</v>
          </cell>
          <cell r="BE939" t="str">
            <v>REFORMA</v>
          </cell>
          <cell r="BF939" t="str">
            <v>Reforma</v>
          </cell>
          <cell r="BG939" t="str">
            <v>FB</v>
          </cell>
          <cell r="BH939">
            <v>0</v>
          </cell>
          <cell r="BI939">
            <v>0</v>
          </cell>
          <cell r="BJ939">
            <v>1</v>
          </cell>
          <cell r="BK939">
            <v>0</v>
          </cell>
          <cell r="BL939">
            <v>0</v>
          </cell>
          <cell r="BM939">
            <v>1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3533.52</v>
          </cell>
          <cell r="BW939">
            <v>0</v>
          </cell>
          <cell r="BX939">
            <v>0</v>
          </cell>
          <cell r="BY939">
            <v>0</v>
          </cell>
          <cell r="BZ939">
            <v>3533.52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23.7</v>
          </cell>
          <cell r="CJ939">
            <v>0</v>
          </cell>
          <cell r="CK939">
            <v>0</v>
          </cell>
          <cell r="CL939">
            <v>0</v>
          </cell>
          <cell r="CM939">
            <v>23.7</v>
          </cell>
          <cell r="CN939">
            <v>0</v>
          </cell>
          <cell r="CO939">
            <v>0</v>
          </cell>
          <cell r="CP939">
            <v>0</v>
          </cell>
          <cell r="CQ939">
            <v>0</v>
          </cell>
          <cell r="CR939">
            <v>0</v>
          </cell>
          <cell r="CS939">
            <v>0</v>
          </cell>
          <cell r="CT939">
            <v>0</v>
          </cell>
          <cell r="CU939">
            <v>0</v>
          </cell>
          <cell r="CV939">
            <v>268.69733059548253</v>
          </cell>
          <cell r="CW939">
            <v>0</v>
          </cell>
          <cell r="CX939">
            <v>0</v>
          </cell>
          <cell r="CY939">
            <v>0</v>
          </cell>
          <cell r="CZ939">
            <v>268.69733059548253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  <cell r="DF939">
            <v>0</v>
          </cell>
          <cell r="DG939">
            <v>0</v>
          </cell>
          <cell r="DH939">
            <v>0</v>
          </cell>
          <cell r="DI939">
            <v>0</v>
          </cell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0</v>
          </cell>
          <cell r="DP939">
            <v>0</v>
          </cell>
          <cell r="DQ939">
            <v>0</v>
          </cell>
          <cell r="DR939">
            <v>0</v>
          </cell>
          <cell r="DS939">
            <v>0</v>
          </cell>
          <cell r="DT939">
            <v>0</v>
          </cell>
          <cell r="DU939">
            <v>0</v>
          </cell>
          <cell r="DV939">
            <v>11042.25</v>
          </cell>
          <cell r="DW939">
            <v>0</v>
          </cell>
          <cell r="DX939">
            <v>0</v>
          </cell>
          <cell r="DY939">
            <v>0</v>
          </cell>
          <cell r="DZ939">
            <v>11042.25</v>
          </cell>
          <cell r="EA939">
            <v>0</v>
          </cell>
          <cell r="EB939">
            <v>0</v>
          </cell>
          <cell r="EC939">
            <v>0</v>
          </cell>
          <cell r="ED939">
            <v>0</v>
          </cell>
          <cell r="EE939">
            <v>0</v>
          </cell>
          <cell r="EF939">
            <v>0</v>
          </cell>
          <cell r="EG939">
            <v>0</v>
          </cell>
          <cell r="EH939">
            <v>0</v>
          </cell>
          <cell r="EI939">
            <v>779582.85000000009</v>
          </cell>
          <cell r="EJ939">
            <v>0</v>
          </cell>
          <cell r="EK939">
            <v>0</v>
          </cell>
          <cell r="EL939">
            <v>0</v>
          </cell>
          <cell r="EM939">
            <v>779582.85000000009</v>
          </cell>
          <cell r="EN939">
            <v>0</v>
          </cell>
          <cell r="EO939">
            <v>0</v>
          </cell>
          <cell r="EP939">
            <v>23.7</v>
          </cell>
          <cell r="EQ939">
            <v>0</v>
          </cell>
          <cell r="ER939">
            <v>0</v>
          </cell>
          <cell r="ES939">
            <v>23.7</v>
          </cell>
          <cell r="ET939">
            <v>0</v>
          </cell>
          <cell r="EU939">
            <v>0</v>
          </cell>
          <cell r="EV939">
            <v>11042.25</v>
          </cell>
          <cell r="EW939">
            <v>0</v>
          </cell>
          <cell r="EX939">
            <v>0</v>
          </cell>
          <cell r="EY939">
            <v>11042.25</v>
          </cell>
          <cell r="EZ939" t="str">
            <v>51D041</v>
          </cell>
          <cell r="FA939" t="str">
            <v>-</v>
          </cell>
          <cell r="FB939" t="str">
            <v>Não</v>
          </cell>
          <cell r="FC939" t="str">
            <v>Sim</v>
          </cell>
          <cell r="FL939">
            <v>41.095495722001971</v>
          </cell>
          <cell r="FM939" t="str">
            <v>SP0037Fab. Jacareí</v>
          </cell>
          <cell r="FN939">
            <v>489.88461538461536</v>
          </cell>
          <cell r="FO939">
            <v>1.2266761542525728</v>
          </cell>
          <cell r="FP939">
            <v>495.89391314489035</v>
          </cell>
          <cell r="FQ939">
            <v>-25.75</v>
          </cell>
          <cell r="FR939">
            <v>398.65722777953465</v>
          </cell>
          <cell r="FS939">
            <v>374.25880000000001</v>
          </cell>
          <cell r="FT939">
            <v>129.56466756958557</v>
          </cell>
          <cell r="FU939">
            <v>528.22189534912025</v>
          </cell>
          <cell r="FV939">
            <v>0.53036923076923093</v>
          </cell>
          <cell r="FW939">
            <v>-1.240909307247172</v>
          </cell>
          <cell r="FX939">
            <v>0.52378782962184034</v>
          </cell>
          <cell r="FY939">
            <v>0.45762119298709175</v>
          </cell>
          <cell r="FZ939">
            <v>0.44507999999999998</v>
          </cell>
          <cell r="GA939">
            <v>8.0925610876631943E-2</v>
          </cell>
          <cell r="GB939">
            <v>0.53854680386372367</v>
          </cell>
          <cell r="GC939">
            <v>1.2275518912657581</v>
          </cell>
          <cell r="GD939">
            <v>1.2129952970981139</v>
          </cell>
          <cell r="GE939">
            <v>1.220273594181936</v>
          </cell>
          <cell r="GF939">
            <v>5832758.2239188226</v>
          </cell>
          <cell r="GG939">
            <v>13474.566095355483</v>
          </cell>
          <cell r="GH939">
            <v>23.318834970622902</v>
          </cell>
          <cell r="GI939">
            <v>257492.40545436073</v>
          </cell>
          <cell r="GK939">
            <v>23.318834970622902</v>
          </cell>
          <cell r="GL939" t="str">
            <v>S1AI08</v>
          </cell>
          <cell r="GM939">
            <v>62.52</v>
          </cell>
          <cell r="GN939">
            <v>8.08</v>
          </cell>
        </row>
        <row r="940">
          <cell r="D940" t="str">
            <v>S1AI09</v>
          </cell>
          <cell r="E940" t="str">
            <v>Módulo SP1</v>
          </cell>
          <cell r="F940" t="str">
            <v>51D043</v>
          </cell>
          <cell r="G940">
            <v>938</v>
          </cell>
          <cell r="H940" t="str">
            <v>51D043</v>
          </cell>
          <cell r="I940" t="str">
            <v>DAS ANTAS</v>
          </cell>
          <cell r="J940" t="str">
            <v>PARAIBUNA</v>
          </cell>
          <cell r="K940" t="str">
            <v>Fab. Jacareí</v>
          </cell>
          <cell r="L940">
            <v>30.68</v>
          </cell>
          <cell r="M940">
            <v>30.68</v>
          </cell>
          <cell r="N940">
            <v>14012.19</v>
          </cell>
          <cell r="O940">
            <v>0.36</v>
          </cell>
          <cell r="P940" t="str">
            <v>SZ</v>
          </cell>
          <cell r="Q940" t="str">
            <v>Sem IPC</v>
          </cell>
          <cell r="R940" t="str">
            <v>Sem IPC</v>
          </cell>
          <cell r="S940">
            <v>14012.19</v>
          </cell>
          <cell r="T940">
            <v>0.36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900.05155460821697</v>
          </cell>
          <cell r="AE940">
            <v>13112.138445391784</v>
          </cell>
          <cell r="AF940">
            <v>0</v>
          </cell>
          <cell r="AG940">
            <v>0</v>
          </cell>
          <cell r="AH940">
            <v>14012.19</v>
          </cell>
          <cell r="AI940">
            <v>40028</v>
          </cell>
          <cell r="AJ940">
            <v>40028</v>
          </cell>
          <cell r="AK940">
            <v>44075</v>
          </cell>
          <cell r="AL940" t="str">
            <v>SP1</v>
          </cell>
          <cell r="AN940" t="str">
            <v>S1.Ca.9M</v>
          </cell>
          <cell r="AO940" t="str">
            <v>SP0032</v>
          </cell>
          <cell r="AP940">
            <v>11.080082135523615</v>
          </cell>
          <cell r="AQ940">
            <v>2020</v>
          </cell>
          <cell r="AR940">
            <v>9</v>
          </cell>
          <cell r="AS940" t="str">
            <v>-</v>
          </cell>
          <cell r="AT940">
            <v>456.72066492829208</v>
          </cell>
          <cell r="AU940">
            <v>71.38</v>
          </cell>
          <cell r="AW940" t="str">
            <v>PROPRIA</v>
          </cell>
          <cell r="AX940" t="str">
            <v>PRÓPRIA</v>
          </cell>
          <cell r="AY940" t="str">
            <v>Módulo SP1DAS ANTASFab. Jacareí</v>
          </cell>
          <cell r="AZ940" t="str">
            <v>Jacareí</v>
          </cell>
          <cell r="BA940" t="str">
            <v>(Tora s/c 6,5 a 7 m)</v>
          </cell>
          <cell r="BB940" t="str">
            <v>Tora Vale</v>
          </cell>
          <cell r="BC940" t="str">
            <v>Módulo SP1DAS ANTAS</v>
          </cell>
          <cell r="BD940">
            <v>83</v>
          </cell>
          <cell r="BE940" t="str">
            <v>REFORMA</v>
          </cell>
          <cell r="BF940" t="str">
            <v>Reforma</v>
          </cell>
          <cell r="BG940" t="str">
            <v>FB</v>
          </cell>
          <cell r="BH940">
            <v>0</v>
          </cell>
          <cell r="BI940">
            <v>0</v>
          </cell>
          <cell r="BJ940">
            <v>1</v>
          </cell>
          <cell r="BK940">
            <v>0</v>
          </cell>
          <cell r="BL940">
            <v>0</v>
          </cell>
          <cell r="BM940">
            <v>1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324.01855965895811</v>
          </cell>
          <cell r="BW940">
            <v>4720.3698403410417</v>
          </cell>
          <cell r="BX940">
            <v>0</v>
          </cell>
          <cell r="BY940">
            <v>0</v>
          </cell>
          <cell r="BZ940">
            <v>5044.3883999999998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1.9706827908685292</v>
          </cell>
          <cell r="CJ940">
            <v>28.70931720913147</v>
          </cell>
          <cell r="CK940">
            <v>0</v>
          </cell>
          <cell r="CL940">
            <v>0</v>
          </cell>
          <cell r="CM940">
            <v>30.68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21.835327185886211</v>
          </cell>
          <cell r="CW940">
            <v>318.10159273197826</v>
          </cell>
          <cell r="CX940">
            <v>0</v>
          </cell>
          <cell r="CY940">
            <v>0</v>
          </cell>
          <cell r="CZ940">
            <v>339.93691991786449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  <cell r="DF940">
            <v>0</v>
          </cell>
          <cell r="DG940">
            <v>0</v>
          </cell>
          <cell r="DH940">
            <v>0</v>
          </cell>
          <cell r="DI940">
            <v>0</v>
          </cell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0</v>
          </cell>
          <cell r="DP940">
            <v>0</v>
          </cell>
          <cell r="DQ940">
            <v>0</v>
          </cell>
          <cell r="DR940">
            <v>0</v>
          </cell>
          <cell r="DS940">
            <v>0</v>
          </cell>
          <cell r="DT940">
            <v>0</v>
          </cell>
          <cell r="DU940">
            <v>0</v>
          </cell>
          <cell r="DV940">
            <v>900.05155460821697</v>
          </cell>
          <cell r="DW940">
            <v>13112.138445391784</v>
          </cell>
          <cell r="DX940">
            <v>0</v>
          </cell>
          <cell r="DY940">
            <v>0</v>
          </cell>
          <cell r="DZ940">
            <v>14012.19</v>
          </cell>
          <cell r="EA940">
            <v>0</v>
          </cell>
          <cell r="EB940">
            <v>0</v>
          </cell>
          <cell r="EC940">
            <v>0</v>
          </cell>
          <cell r="ED940">
            <v>0</v>
          </cell>
          <cell r="EE940">
            <v>0</v>
          </cell>
          <cell r="EF940">
            <v>0</v>
          </cell>
          <cell r="EG940">
            <v>0</v>
          </cell>
          <cell r="EH940">
            <v>0</v>
          </cell>
          <cell r="EI940">
            <v>64245.67996793452</v>
          </cell>
          <cell r="EJ940">
            <v>935944.44223206548</v>
          </cell>
          <cell r="EK940">
            <v>0</v>
          </cell>
          <cell r="EL940">
            <v>0</v>
          </cell>
          <cell r="EM940">
            <v>1000190.1222</v>
          </cell>
          <cell r="EN940">
            <v>0</v>
          </cell>
          <cell r="EO940">
            <v>0</v>
          </cell>
          <cell r="EP940">
            <v>30.68</v>
          </cell>
          <cell r="EQ940">
            <v>0</v>
          </cell>
          <cell r="ER940">
            <v>0</v>
          </cell>
          <cell r="ES940">
            <v>30.68</v>
          </cell>
          <cell r="ET940">
            <v>0</v>
          </cell>
          <cell r="EU940">
            <v>0</v>
          </cell>
          <cell r="EV940">
            <v>14012.19</v>
          </cell>
          <cell r="EW940">
            <v>0</v>
          </cell>
          <cell r="EX940">
            <v>0</v>
          </cell>
          <cell r="EY940">
            <v>14012.19</v>
          </cell>
          <cell r="EZ940" t="str">
            <v>51D043</v>
          </cell>
          <cell r="FA940" t="str">
            <v>-</v>
          </cell>
          <cell r="FB940" t="str">
            <v>Não</v>
          </cell>
          <cell r="FC940" t="str">
            <v>Sim</v>
          </cell>
          <cell r="FL940">
            <v>41.219971056352527</v>
          </cell>
          <cell r="FM940" t="str">
            <v>SP0032Fab. Jacareí</v>
          </cell>
          <cell r="FN940">
            <v>489.88461538461536</v>
          </cell>
          <cell r="FO940">
            <v>1.20674039052167</v>
          </cell>
          <cell r="FP940">
            <v>495.79625090541327</v>
          </cell>
          <cell r="FQ940">
            <v>-25.75</v>
          </cell>
          <cell r="FR940">
            <v>397.78688267522318</v>
          </cell>
          <cell r="FS940">
            <v>374.25880000000001</v>
          </cell>
          <cell r="FT940">
            <v>129.17800122256929</v>
          </cell>
          <cell r="FU940">
            <v>526.96488389779245</v>
          </cell>
          <cell r="FV940">
            <v>0.53036923076923093</v>
          </cell>
          <cell r="FW940">
            <v>-1.2208864107822226</v>
          </cell>
          <cell r="FX940">
            <v>0.52389402490379922</v>
          </cell>
          <cell r="FY940">
            <v>0.45720573601103015</v>
          </cell>
          <cell r="FZ940">
            <v>0.44507999999999998</v>
          </cell>
          <cell r="GA940">
            <v>8.0961230035349135E-2</v>
          </cell>
          <cell r="GB940">
            <v>0.53816696604637926</v>
          </cell>
          <cell r="GC940">
            <v>1.2267340385893064</v>
          </cell>
          <cell r="GD940">
            <v>1.2149805404007101</v>
          </cell>
          <cell r="GE940">
            <v>1.2208572894950083</v>
          </cell>
          <cell r="GF940">
            <v>7383932.0765038086</v>
          </cell>
          <cell r="GG940">
            <v>17106.884303289062</v>
          </cell>
          <cell r="GH940">
            <v>23.301336846335857</v>
          </cell>
          <cell r="GI940">
            <v>326502.75914485886</v>
          </cell>
          <cell r="GK940">
            <v>23.301336846335857</v>
          </cell>
          <cell r="GL940" t="str">
            <v>S1AI09</v>
          </cell>
          <cell r="GM940">
            <v>62.52</v>
          </cell>
          <cell r="GN940">
            <v>8.86</v>
          </cell>
        </row>
        <row r="941">
          <cell r="D941" t="str">
            <v>S1AI65</v>
          </cell>
          <cell r="E941" t="str">
            <v>Módulo SP1</v>
          </cell>
          <cell r="F941" t="str">
            <v>51D204</v>
          </cell>
          <cell r="G941">
            <v>939</v>
          </cell>
          <cell r="H941" t="str">
            <v>51D204</v>
          </cell>
          <cell r="I941" t="str">
            <v>DAS ANTAS</v>
          </cell>
          <cell r="J941" t="str">
            <v>PARAIBUNA</v>
          </cell>
          <cell r="K941" t="str">
            <v>Fab. Jacareí</v>
          </cell>
          <cell r="L941">
            <v>50.84</v>
          </cell>
          <cell r="M941">
            <v>50.84</v>
          </cell>
          <cell r="N941">
            <v>18475.43</v>
          </cell>
          <cell r="O941">
            <v>0.33</v>
          </cell>
          <cell r="P941" t="str">
            <v>SZ</v>
          </cell>
          <cell r="Q941" t="str">
            <v>Sem IPC</v>
          </cell>
          <cell r="R941" t="str">
            <v>Sem IPC</v>
          </cell>
          <cell r="S941">
            <v>18475.43</v>
          </cell>
          <cell r="T941">
            <v>0.33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18475.43</v>
          </cell>
          <cell r="AF941">
            <v>0</v>
          </cell>
          <cell r="AG941">
            <v>0</v>
          </cell>
          <cell r="AH941">
            <v>18475.43</v>
          </cell>
          <cell r="AI941">
            <v>38565</v>
          </cell>
          <cell r="AJ941">
            <v>38565</v>
          </cell>
          <cell r="AK941">
            <v>44105</v>
          </cell>
          <cell r="AL941" t="str">
            <v>SP1</v>
          </cell>
          <cell r="AN941" t="str">
            <v>S1.Lm.9M</v>
          </cell>
          <cell r="AO941" t="str">
            <v>EGR002043</v>
          </cell>
          <cell r="AP941">
            <v>15.167693360711841</v>
          </cell>
          <cell r="AQ941">
            <v>2020</v>
          </cell>
          <cell r="AR941">
            <v>10</v>
          </cell>
          <cell r="AS941" t="str">
            <v>-</v>
          </cell>
          <cell r="AT941">
            <v>363.40342250196693</v>
          </cell>
          <cell r="AU941">
            <v>70.08</v>
          </cell>
          <cell r="AW941" t="str">
            <v>PROPRIA</v>
          </cell>
          <cell r="AX941" t="str">
            <v>PRÓPRIA</v>
          </cell>
          <cell r="AY941" t="str">
            <v>Módulo SP1DAS ANTASFab. Jacareí</v>
          </cell>
          <cell r="AZ941" t="str">
            <v>Jacareí</v>
          </cell>
          <cell r="BA941" t="str">
            <v>(Tora s/c 6,5 a 7 m)</v>
          </cell>
          <cell r="BB941" t="str">
            <v>Tora Vale</v>
          </cell>
          <cell r="BC941" t="str">
            <v>Módulo SP1DAS ANTAS</v>
          </cell>
          <cell r="BD941">
            <v>83</v>
          </cell>
          <cell r="BE941" t="str">
            <v>REFORMA</v>
          </cell>
          <cell r="BF941" t="str">
            <v>Reforma</v>
          </cell>
          <cell r="BG941" t="str">
            <v>FB</v>
          </cell>
          <cell r="BH941">
            <v>0</v>
          </cell>
          <cell r="BI941">
            <v>0</v>
          </cell>
          <cell r="BJ941">
            <v>1</v>
          </cell>
          <cell r="BK941">
            <v>0</v>
          </cell>
          <cell r="BL941">
            <v>0</v>
          </cell>
          <cell r="BM941">
            <v>1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6096.8919000000005</v>
          </cell>
          <cell r="BX941">
            <v>0</v>
          </cell>
          <cell r="BY941">
            <v>0</v>
          </cell>
          <cell r="BZ941">
            <v>6096.8919000000005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50.84</v>
          </cell>
          <cell r="CK941">
            <v>0</v>
          </cell>
          <cell r="CL941">
            <v>0</v>
          </cell>
          <cell r="CM941">
            <v>50.84</v>
          </cell>
          <cell r="CN941">
            <v>0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0</v>
          </cell>
          <cell r="CT941">
            <v>0</v>
          </cell>
          <cell r="CU941">
            <v>0</v>
          </cell>
          <cell r="CV941">
            <v>0</v>
          </cell>
          <cell r="CW941">
            <v>771.12553045858999</v>
          </cell>
          <cell r="CX941">
            <v>0</v>
          </cell>
          <cell r="CY941">
            <v>0</v>
          </cell>
          <cell r="CZ941">
            <v>771.12553045858999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  <cell r="DF941">
            <v>0</v>
          </cell>
          <cell r="DG941">
            <v>0</v>
          </cell>
          <cell r="DH941">
            <v>0</v>
          </cell>
          <cell r="DI941">
            <v>0</v>
          </cell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0</v>
          </cell>
          <cell r="DP941">
            <v>0</v>
          </cell>
          <cell r="DQ941">
            <v>0</v>
          </cell>
          <cell r="DR941">
            <v>0</v>
          </cell>
          <cell r="DS941">
            <v>0</v>
          </cell>
          <cell r="DT941">
            <v>0</v>
          </cell>
          <cell r="DU941">
            <v>0</v>
          </cell>
          <cell r="DV941">
            <v>0</v>
          </cell>
          <cell r="DW941">
            <v>18475.43</v>
          </cell>
          <cell r="DX941">
            <v>0</v>
          </cell>
          <cell r="DY941">
            <v>0</v>
          </cell>
          <cell r="DZ941">
            <v>18475.43</v>
          </cell>
          <cell r="EA941">
            <v>0</v>
          </cell>
          <cell r="EB941">
            <v>0</v>
          </cell>
          <cell r="EC941">
            <v>0</v>
          </cell>
          <cell r="ED941">
            <v>0</v>
          </cell>
          <cell r="EE941">
            <v>0</v>
          </cell>
          <cell r="EF941">
            <v>0</v>
          </cell>
          <cell r="EG941">
            <v>0</v>
          </cell>
          <cell r="EH941">
            <v>0</v>
          </cell>
          <cell r="EI941">
            <v>0</v>
          </cell>
          <cell r="EJ941">
            <v>1294758.1344000001</v>
          </cell>
          <cell r="EK941">
            <v>0</v>
          </cell>
          <cell r="EL941">
            <v>0</v>
          </cell>
          <cell r="EM941">
            <v>1294758.1344000001</v>
          </cell>
          <cell r="EN941">
            <v>0</v>
          </cell>
          <cell r="EO941">
            <v>0</v>
          </cell>
          <cell r="EP941">
            <v>50.84</v>
          </cell>
          <cell r="EQ941">
            <v>0</v>
          </cell>
          <cell r="ER941">
            <v>0</v>
          </cell>
          <cell r="ES941">
            <v>50.84</v>
          </cell>
          <cell r="ET941">
            <v>0</v>
          </cell>
          <cell r="EU941">
            <v>0</v>
          </cell>
          <cell r="EV941">
            <v>18475.43</v>
          </cell>
          <cell r="EW941">
            <v>0</v>
          </cell>
          <cell r="EX941">
            <v>0</v>
          </cell>
          <cell r="EY941">
            <v>18475.43</v>
          </cell>
          <cell r="EZ941" t="str">
            <v>51D204</v>
          </cell>
          <cell r="FA941" t="str">
            <v>-</v>
          </cell>
          <cell r="FB941" t="str">
            <v>Não</v>
          </cell>
          <cell r="FC941" t="str">
            <v>Sim</v>
          </cell>
          <cell r="FL941">
            <v>23.95904333372625</v>
          </cell>
          <cell r="FM941" t="str">
            <v>EGR002043Fab. Jacareí</v>
          </cell>
          <cell r="FN941">
            <v>489.88461538461536</v>
          </cell>
          <cell r="FO941">
            <v>4.3853295263461121</v>
          </cell>
          <cell r="FP941">
            <v>511.36767006810396</v>
          </cell>
          <cell r="FQ941">
            <v>-25.75</v>
          </cell>
          <cell r="FR941">
            <v>403.15000000000003</v>
          </cell>
          <cell r="FS941">
            <v>374.25880000000001</v>
          </cell>
          <cell r="FT941">
            <v>147.6930962423759</v>
          </cell>
          <cell r="FU941">
            <v>550.84309624237596</v>
          </cell>
          <cell r="FV941">
            <v>0.53036923076923093</v>
          </cell>
          <cell r="FW941">
            <v>-4.4115581960125034</v>
          </cell>
          <cell r="FX941">
            <v>0.50697168350010247</v>
          </cell>
          <cell r="FY941">
            <v>0.45903999999999995</v>
          </cell>
          <cell r="FZ941">
            <v>0.44507999999999998</v>
          </cell>
          <cell r="GA941">
            <v>6.3832925303062477E-2</v>
          </cell>
          <cell r="GB941">
            <v>0.5228729253030624</v>
          </cell>
          <cell r="GC941">
            <v>1.3860612959047782</v>
          </cell>
          <cell r="GD941">
            <v>1.33596042264296</v>
          </cell>
          <cell r="GE941">
            <v>1.3610108592738692</v>
          </cell>
          <cell r="GF941">
            <v>10177063.06560928</v>
          </cell>
          <cell r="GG941">
            <v>25145.26085975422</v>
          </cell>
          <cell r="GH941">
            <v>23.23832197499371</v>
          </cell>
          <cell r="GI941">
            <v>429337.99096645805</v>
          </cell>
          <cell r="GK941">
            <v>23.23832197499371</v>
          </cell>
          <cell r="GL941" t="str">
            <v>S1AI65</v>
          </cell>
          <cell r="GM941">
            <v>62.52</v>
          </cell>
          <cell r="GN941">
            <v>7.56</v>
          </cell>
        </row>
        <row r="942">
          <cell r="D942" t="str">
            <v>S1AH24</v>
          </cell>
          <cell r="E942" t="str">
            <v>Módulo SP1</v>
          </cell>
          <cell r="F942" t="str">
            <v>51D024</v>
          </cell>
          <cell r="G942">
            <v>940</v>
          </cell>
          <cell r="H942" t="str">
            <v>51D024</v>
          </cell>
          <cell r="I942" t="str">
            <v>DO ALEGRE</v>
          </cell>
          <cell r="J942" t="str">
            <v>PARAIBUNA</v>
          </cell>
          <cell r="K942" t="str">
            <v>Fab. Jacareí</v>
          </cell>
          <cell r="L942">
            <v>30.93</v>
          </cell>
          <cell r="M942">
            <v>30.93</v>
          </cell>
          <cell r="N942">
            <v>10935.02</v>
          </cell>
          <cell r="O942">
            <v>0.32</v>
          </cell>
          <cell r="P942" t="str">
            <v>SZ</v>
          </cell>
          <cell r="Q942" t="str">
            <v>Sem IPC</v>
          </cell>
          <cell r="R942" t="str">
            <v>Sem IPC</v>
          </cell>
          <cell r="S942">
            <v>10935.02</v>
          </cell>
          <cell r="T942">
            <v>0.32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10935.02</v>
          </cell>
          <cell r="AF942">
            <v>0</v>
          </cell>
          <cell r="AG942">
            <v>0</v>
          </cell>
          <cell r="AH942">
            <v>10935.02</v>
          </cell>
          <cell r="AI942">
            <v>39672</v>
          </cell>
          <cell r="AJ942">
            <v>39672</v>
          </cell>
          <cell r="AK942">
            <v>44105</v>
          </cell>
          <cell r="AL942" t="str">
            <v>SP1</v>
          </cell>
          <cell r="AN942" t="str">
            <v>S1.Ca.9O</v>
          </cell>
          <cell r="AO942" t="str">
            <v>SP0619</v>
          </cell>
          <cell r="AP942">
            <v>12.136892539356605</v>
          </cell>
          <cell r="AQ942">
            <v>2020</v>
          </cell>
          <cell r="AR942">
            <v>10</v>
          </cell>
          <cell r="AS942" t="str">
            <v>-</v>
          </cell>
          <cell r="AT942">
            <v>353.54089880375039</v>
          </cell>
          <cell r="AU942">
            <v>98.08</v>
          </cell>
          <cell r="AW942" t="str">
            <v>PROPRIA</v>
          </cell>
          <cell r="AX942" t="str">
            <v>PRÓPRIA</v>
          </cell>
          <cell r="AY942" t="str">
            <v>Módulo SP1DO ALEGREFab. Jacareí</v>
          </cell>
          <cell r="AZ942" t="str">
            <v>Jacareí</v>
          </cell>
          <cell r="BA942" t="str">
            <v>(Tora s/c 6,5 a 7 m)</v>
          </cell>
          <cell r="BB942" t="str">
            <v>Tora Vale</v>
          </cell>
          <cell r="BC942" t="str">
            <v>Módulo SP1DO ALEGRE</v>
          </cell>
          <cell r="BD942">
            <v>84</v>
          </cell>
          <cell r="BE942" t="str">
            <v>REFORMA</v>
          </cell>
          <cell r="BF942" t="str">
            <v>Reforma</v>
          </cell>
          <cell r="BG942" t="str">
            <v>FB</v>
          </cell>
          <cell r="BH942">
            <v>0.7</v>
          </cell>
          <cell r="BI942">
            <v>0</v>
          </cell>
          <cell r="BJ942">
            <v>0.30000000000000004</v>
          </cell>
          <cell r="BK942">
            <v>0.7</v>
          </cell>
          <cell r="BL942">
            <v>0</v>
          </cell>
          <cell r="BM942">
            <v>0.30000000000000004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3499.2064</v>
          </cell>
          <cell r="BX942">
            <v>0</v>
          </cell>
          <cell r="BY942">
            <v>0</v>
          </cell>
          <cell r="BZ942">
            <v>3499.2064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30.930000000000003</v>
          </cell>
          <cell r="CK942">
            <v>0</v>
          </cell>
          <cell r="CL942">
            <v>0</v>
          </cell>
          <cell r="CM942">
            <v>30.930000000000003</v>
          </cell>
          <cell r="CN942">
            <v>0</v>
          </cell>
          <cell r="CO942">
            <v>0</v>
          </cell>
          <cell r="CP942">
            <v>0</v>
          </cell>
          <cell r="CQ942">
            <v>0</v>
          </cell>
          <cell r="CR942">
            <v>0</v>
          </cell>
          <cell r="CS942">
            <v>0</v>
          </cell>
          <cell r="CT942">
            <v>0</v>
          </cell>
          <cell r="CU942">
            <v>0</v>
          </cell>
          <cell r="CV942">
            <v>0</v>
          </cell>
          <cell r="CW942">
            <v>375.39408624229986</v>
          </cell>
          <cell r="CX942">
            <v>0</v>
          </cell>
          <cell r="CY942">
            <v>0</v>
          </cell>
          <cell r="CZ942">
            <v>375.39408624229986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  <cell r="DF942">
            <v>0</v>
          </cell>
          <cell r="DG942">
            <v>0</v>
          </cell>
          <cell r="DH942">
            <v>0</v>
          </cell>
          <cell r="DI942">
            <v>0</v>
          </cell>
          <cell r="DJ942">
            <v>7654.5140000000001</v>
          </cell>
          <cell r="DK942">
            <v>0</v>
          </cell>
          <cell r="DL942">
            <v>0</v>
          </cell>
          <cell r="DM942">
            <v>7654.5140000000001</v>
          </cell>
          <cell r="DN942">
            <v>0</v>
          </cell>
          <cell r="DO942">
            <v>0</v>
          </cell>
          <cell r="DP942">
            <v>0</v>
          </cell>
          <cell r="DQ942">
            <v>0</v>
          </cell>
          <cell r="DR942">
            <v>0</v>
          </cell>
          <cell r="DS942">
            <v>0</v>
          </cell>
          <cell r="DT942">
            <v>0</v>
          </cell>
          <cell r="DU942">
            <v>0</v>
          </cell>
          <cell r="DV942">
            <v>0</v>
          </cell>
          <cell r="DW942">
            <v>3280.5060000000003</v>
          </cell>
          <cell r="DX942">
            <v>0</v>
          </cell>
          <cell r="DY942">
            <v>0</v>
          </cell>
          <cell r="DZ942">
            <v>3280.5060000000003</v>
          </cell>
          <cell r="EA942">
            <v>0</v>
          </cell>
          <cell r="EB942">
            <v>0</v>
          </cell>
          <cell r="EC942">
            <v>0</v>
          </cell>
          <cell r="ED942">
            <v>0</v>
          </cell>
          <cell r="EE942">
            <v>0</v>
          </cell>
          <cell r="EF942">
            <v>0</v>
          </cell>
          <cell r="EG942">
            <v>0</v>
          </cell>
          <cell r="EH942">
            <v>0</v>
          </cell>
          <cell r="EI942">
            <v>0</v>
          </cell>
          <cell r="EJ942">
            <v>1072506.7616000001</v>
          </cell>
          <cell r="EK942">
            <v>0</v>
          </cell>
          <cell r="EL942">
            <v>0</v>
          </cell>
          <cell r="EM942">
            <v>1072506.7616000001</v>
          </cell>
          <cell r="EN942">
            <v>21.651</v>
          </cell>
          <cell r="EO942">
            <v>0</v>
          </cell>
          <cell r="EP942">
            <v>9.2790000000000017</v>
          </cell>
          <cell r="EQ942">
            <v>21.651</v>
          </cell>
          <cell r="ER942">
            <v>0</v>
          </cell>
          <cell r="ES942">
            <v>9.2790000000000017</v>
          </cell>
          <cell r="ET942">
            <v>7654.5140000000001</v>
          </cell>
          <cell r="EU942">
            <v>0</v>
          </cell>
          <cell r="EV942">
            <v>3280.5060000000008</v>
          </cell>
          <cell r="EW942">
            <v>7654.5140000000001</v>
          </cell>
          <cell r="EX942">
            <v>0</v>
          </cell>
          <cell r="EY942">
            <v>3280.5060000000008</v>
          </cell>
          <cell r="EZ942" t="str">
            <v>51D024</v>
          </cell>
          <cell r="FA942" t="str">
            <v>Reforma</v>
          </cell>
          <cell r="FB942" t="str">
            <v>Não</v>
          </cell>
          <cell r="FC942" t="str">
            <v>Sim</v>
          </cell>
          <cell r="FL942">
            <v>29.129441301166214</v>
          </cell>
          <cell r="FM942" t="str">
            <v>SP0619Fab. Jacareí</v>
          </cell>
          <cell r="FN942">
            <v>489.88461538461536</v>
          </cell>
          <cell r="FO942">
            <v>3.3456859563841483</v>
          </cell>
          <cell r="FP942">
            <v>506.27461616402491</v>
          </cell>
          <cell r="FQ942">
            <v>-25.75</v>
          </cell>
          <cell r="FR942">
            <v>400.8963436662371</v>
          </cell>
          <cell r="FS942">
            <v>374.25880000000001</v>
          </cell>
          <cell r="FT942">
            <v>141.41192673698441</v>
          </cell>
          <cell r="FU942">
            <v>542.30827040322151</v>
          </cell>
          <cell r="FV942">
            <v>0.53036923076923093</v>
          </cell>
          <cell r="FW942">
            <v>-3.3682953474733326</v>
          </cell>
          <cell r="FX942">
            <v>0.51250482864480085</v>
          </cell>
          <cell r="FY942">
            <v>0.45864731726696528</v>
          </cell>
          <cell r="FZ942">
            <v>0.44507999999999998</v>
          </cell>
          <cell r="GA942">
            <v>6.9480131156472447E-2</v>
          </cell>
          <cell r="GB942">
            <v>0.52812744842343773</v>
          </cell>
          <cell r="GC942">
            <v>1.3096820551338793</v>
          </cell>
          <cell r="GD942">
            <v>1.2942133456069396</v>
          </cell>
          <cell r="GE942">
            <v>1.3019477003704094</v>
          </cell>
          <cell r="GF942">
            <v>5930151.7830246352</v>
          </cell>
          <cell r="GG942">
            <v>14236.824142504434</v>
          </cell>
          <cell r="GH942">
            <v>23.318834970622902</v>
          </cell>
          <cell r="GI942">
            <v>254991.92678046087</v>
          </cell>
          <cell r="GK942">
            <v>23.318834970622902</v>
          </cell>
          <cell r="GL942" t="str">
            <v>S1AH24</v>
          </cell>
          <cell r="GM942">
            <v>92.48</v>
          </cell>
          <cell r="GN942">
            <v>5.6</v>
          </cell>
        </row>
        <row r="943">
          <cell r="D943" t="str">
            <v>S1AH25</v>
          </cell>
          <cell r="E943" t="str">
            <v>Módulo SP1</v>
          </cell>
          <cell r="F943" t="str">
            <v>51D025</v>
          </cell>
          <cell r="G943">
            <v>941</v>
          </cell>
          <cell r="H943" t="str">
            <v>51D025</v>
          </cell>
          <cell r="I943" t="str">
            <v>DO ALEGRE</v>
          </cell>
          <cell r="J943" t="str">
            <v>PARAIBUNA</v>
          </cell>
          <cell r="K943" t="str">
            <v>Fab. Jacareí</v>
          </cell>
          <cell r="L943">
            <v>22.67</v>
          </cell>
          <cell r="M943">
            <v>22.67</v>
          </cell>
          <cell r="N943">
            <v>9093.51</v>
          </cell>
          <cell r="O943">
            <v>0.32</v>
          </cell>
          <cell r="P943" t="str">
            <v>SZ</v>
          </cell>
          <cell r="Q943" t="str">
            <v>Sem IPC</v>
          </cell>
          <cell r="R943" t="str">
            <v>Sem IPC</v>
          </cell>
          <cell r="S943">
            <v>9093.51</v>
          </cell>
          <cell r="T943">
            <v>0.32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9093.51</v>
          </cell>
          <cell r="AF943">
            <v>0</v>
          </cell>
          <cell r="AG943">
            <v>0</v>
          </cell>
          <cell r="AH943">
            <v>9093.51</v>
          </cell>
          <cell r="AI943">
            <v>39141</v>
          </cell>
          <cell r="AJ943">
            <v>39141</v>
          </cell>
          <cell r="AK943">
            <v>44105</v>
          </cell>
          <cell r="AL943" t="str">
            <v>SP1</v>
          </cell>
          <cell r="AN943" t="str">
            <v>S1.Ca.9M</v>
          </cell>
          <cell r="AO943" t="str">
            <v>SP0617</v>
          </cell>
          <cell r="AP943">
            <v>13.59069130732375</v>
          </cell>
          <cell r="AQ943">
            <v>2020</v>
          </cell>
          <cell r="AR943">
            <v>10</v>
          </cell>
          <cell r="AS943" t="str">
            <v>-</v>
          </cell>
          <cell r="AT943">
            <v>401.12527569475077</v>
          </cell>
          <cell r="AU943">
            <v>96.509999999999991</v>
          </cell>
          <cell r="AW943" t="str">
            <v>PROPRIA</v>
          </cell>
          <cell r="AX943" t="str">
            <v>PRÓPRIA</v>
          </cell>
          <cell r="AY943" t="str">
            <v>Módulo SP1DO ALEGREFab. Jacareí</v>
          </cell>
          <cell r="AZ943" t="str">
            <v>Jacareí</v>
          </cell>
          <cell r="BA943" t="str">
            <v>(Tora s/c 6,5 a 7 m)</v>
          </cell>
          <cell r="BB943" t="str">
            <v>Tora Vale</v>
          </cell>
          <cell r="BC943" t="str">
            <v>Módulo SP1DO ALEGRE</v>
          </cell>
          <cell r="BD943">
            <v>84</v>
          </cell>
          <cell r="BE943" t="str">
            <v>REFORMA</v>
          </cell>
          <cell r="BF943" t="str">
            <v>Reforma</v>
          </cell>
          <cell r="BG943" t="str">
            <v>FB</v>
          </cell>
          <cell r="BH943">
            <v>0.7</v>
          </cell>
          <cell r="BI943">
            <v>0</v>
          </cell>
          <cell r="BJ943">
            <v>0.30000000000000004</v>
          </cell>
          <cell r="BK943">
            <v>0.7</v>
          </cell>
          <cell r="BL943">
            <v>0</v>
          </cell>
          <cell r="BM943">
            <v>0.30000000000000004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2909.9232000000002</v>
          </cell>
          <cell r="BX943">
            <v>0</v>
          </cell>
          <cell r="BY943">
            <v>0</v>
          </cell>
          <cell r="BZ943">
            <v>2909.9232000000002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22.67</v>
          </cell>
          <cell r="CK943">
            <v>0</v>
          </cell>
          <cell r="CL943">
            <v>0</v>
          </cell>
          <cell r="CM943">
            <v>22.67</v>
          </cell>
          <cell r="CN943">
            <v>0</v>
          </cell>
          <cell r="CO943">
            <v>0</v>
          </cell>
          <cell r="CP943">
            <v>0</v>
          </cell>
          <cell r="CQ943">
            <v>0</v>
          </cell>
          <cell r="CR943">
            <v>0</v>
          </cell>
          <cell r="CS943">
            <v>0</v>
          </cell>
          <cell r="CT943">
            <v>0</v>
          </cell>
          <cell r="CU943">
            <v>0</v>
          </cell>
          <cell r="CV943">
            <v>0</v>
          </cell>
          <cell r="CW943">
            <v>308.10097193702944</v>
          </cell>
          <cell r="CX943">
            <v>0</v>
          </cell>
          <cell r="CY943">
            <v>0</v>
          </cell>
          <cell r="CZ943">
            <v>308.10097193702944</v>
          </cell>
          <cell r="DA943">
            <v>0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  <cell r="DF943">
            <v>0</v>
          </cell>
          <cell r="DG943">
            <v>0</v>
          </cell>
          <cell r="DH943">
            <v>0</v>
          </cell>
          <cell r="DI943">
            <v>0</v>
          </cell>
          <cell r="DJ943">
            <v>6365.4569999999994</v>
          </cell>
          <cell r="DK943">
            <v>0</v>
          </cell>
          <cell r="DL943">
            <v>0</v>
          </cell>
          <cell r="DM943">
            <v>6365.4569999999994</v>
          </cell>
          <cell r="DN943">
            <v>0</v>
          </cell>
          <cell r="DO943">
            <v>0</v>
          </cell>
          <cell r="DP943">
            <v>0</v>
          </cell>
          <cell r="DQ943">
            <v>0</v>
          </cell>
          <cell r="DR943">
            <v>0</v>
          </cell>
          <cell r="DS943">
            <v>0</v>
          </cell>
          <cell r="DT943">
            <v>0</v>
          </cell>
          <cell r="DU943">
            <v>0</v>
          </cell>
          <cell r="DV943">
            <v>0</v>
          </cell>
          <cell r="DW943">
            <v>2728.0530000000008</v>
          </cell>
          <cell r="DX943">
            <v>0</v>
          </cell>
          <cell r="DY943">
            <v>0</v>
          </cell>
          <cell r="DZ943">
            <v>2728.0530000000008</v>
          </cell>
          <cell r="EA943">
            <v>0</v>
          </cell>
          <cell r="EB943">
            <v>0</v>
          </cell>
          <cell r="EC943">
            <v>0</v>
          </cell>
          <cell r="ED943">
            <v>0</v>
          </cell>
          <cell r="EE943">
            <v>0</v>
          </cell>
          <cell r="EF943">
            <v>0</v>
          </cell>
          <cell r="EG943">
            <v>0</v>
          </cell>
          <cell r="EH943">
            <v>0</v>
          </cell>
          <cell r="EI943">
            <v>0</v>
          </cell>
          <cell r="EJ943">
            <v>877614.65009999997</v>
          </cell>
          <cell r="EK943">
            <v>0</v>
          </cell>
          <cell r="EL943">
            <v>0</v>
          </cell>
          <cell r="EM943">
            <v>877614.65009999997</v>
          </cell>
          <cell r="EN943">
            <v>15.869</v>
          </cell>
          <cell r="EO943">
            <v>0</v>
          </cell>
          <cell r="EP943">
            <v>6.8010000000000019</v>
          </cell>
          <cell r="EQ943">
            <v>15.869</v>
          </cell>
          <cell r="ER943">
            <v>0</v>
          </cell>
          <cell r="ES943">
            <v>6.8010000000000019</v>
          </cell>
          <cell r="ET943">
            <v>6365.4569999999994</v>
          </cell>
          <cell r="EU943">
            <v>0</v>
          </cell>
          <cell r="EV943">
            <v>2728.0530000000003</v>
          </cell>
          <cell r="EW943">
            <v>6365.4569999999994</v>
          </cell>
          <cell r="EX943">
            <v>0</v>
          </cell>
          <cell r="EY943">
            <v>2728.0530000000003</v>
          </cell>
          <cell r="EZ943" t="str">
            <v>51D025</v>
          </cell>
          <cell r="FA943" t="str">
            <v>Reforma</v>
          </cell>
          <cell r="FB943" t="str">
            <v>Não</v>
          </cell>
          <cell r="FC943" t="str">
            <v>Sim</v>
          </cell>
          <cell r="FL943">
            <v>29.51470728193145</v>
          </cell>
          <cell r="FM943" t="str">
            <v>SP0617Fab. Jacareí</v>
          </cell>
          <cell r="FN943">
            <v>489.88461538461536</v>
          </cell>
          <cell r="FO943">
            <v>3.2712147388694142</v>
          </cell>
          <cell r="FP943">
            <v>505.90979312653064</v>
          </cell>
          <cell r="FQ943">
            <v>-25.75</v>
          </cell>
          <cell r="FR943">
            <v>403.1671401261454</v>
          </cell>
          <cell r="FS943">
            <v>374.25880000000001</v>
          </cell>
          <cell r="FT943">
            <v>141.81992352241332</v>
          </cell>
          <cell r="FU943">
            <v>544.98706364855866</v>
          </cell>
          <cell r="FV943">
            <v>0.53036923076923093</v>
          </cell>
          <cell r="FW943">
            <v>-3.293554443772063</v>
          </cell>
          <cell r="FX943">
            <v>0.51290123140083121</v>
          </cell>
          <cell r="FY943">
            <v>0.45948800003747914</v>
          </cell>
          <cell r="FZ943">
            <v>0.44507999999999998</v>
          </cell>
          <cell r="GA943">
            <v>7.0016720536638419E-2</v>
          </cell>
          <cell r="GB943">
            <v>0.52950472057411757</v>
          </cell>
          <cell r="GC943">
            <v>1.3195745571525781</v>
          </cell>
          <cell r="GD943">
            <v>1.2859795920228274</v>
          </cell>
          <cell r="GE943">
            <v>1.3027770745877028</v>
          </cell>
          <cell r="GF943">
            <v>4955845.3131588046</v>
          </cell>
          <cell r="GG943">
            <v>11846.816355534022</v>
          </cell>
          <cell r="GH943">
            <v>23.318834970622902</v>
          </cell>
          <cell r="GI943">
            <v>212050.05899370907</v>
          </cell>
          <cell r="GK943">
            <v>23.318834970622902</v>
          </cell>
          <cell r="GL943" t="str">
            <v>S1AH25</v>
          </cell>
          <cell r="GM943">
            <v>92.52</v>
          </cell>
          <cell r="GN943">
            <v>3.99</v>
          </cell>
        </row>
        <row r="944">
          <cell r="D944" t="str">
            <v>S1AH26</v>
          </cell>
          <cell r="E944" t="str">
            <v>Módulo SP1</v>
          </cell>
          <cell r="F944" t="str">
            <v>51D026</v>
          </cell>
          <cell r="G944">
            <v>942</v>
          </cell>
          <cell r="H944" t="str">
            <v>51D026</v>
          </cell>
          <cell r="I944" t="str">
            <v>DO ALEGRE</v>
          </cell>
          <cell r="J944" t="str">
            <v>PARAIBUNA</v>
          </cell>
          <cell r="K944" t="str">
            <v>Fab. Jacareí</v>
          </cell>
          <cell r="L944">
            <v>17.8</v>
          </cell>
          <cell r="M944">
            <v>17.8</v>
          </cell>
          <cell r="N944">
            <v>7994.76</v>
          </cell>
          <cell r="O944">
            <v>0.32</v>
          </cell>
          <cell r="P944" t="str">
            <v>SZ</v>
          </cell>
          <cell r="Q944" t="str">
            <v>Sem IPC</v>
          </cell>
          <cell r="R944" t="str">
            <v>Sem IPC</v>
          </cell>
          <cell r="S944">
            <v>7994.76</v>
          </cell>
          <cell r="T944">
            <v>0.32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7994.76</v>
          </cell>
          <cell r="AF944">
            <v>0</v>
          </cell>
          <cell r="AG944">
            <v>0</v>
          </cell>
          <cell r="AH944">
            <v>7994.76</v>
          </cell>
          <cell r="AI944">
            <v>39664</v>
          </cell>
          <cell r="AJ944">
            <v>39664</v>
          </cell>
          <cell r="AK944">
            <v>44105</v>
          </cell>
          <cell r="AL944" t="str">
            <v>SP1</v>
          </cell>
          <cell r="AN944" t="str">
            <v>S1.Ca.9M</v>
          </cell>
          <cell r="AO944" t="str">
            <v>SP0619</v>
          </cell>
          <cell r="AP944">
            <v>12.158795345653662</v>
          </cell>
          <cell r="AQ944">
            <v>2020</v>
          </cell>
          <cell r="AR944">
            <v>10</v>
          </cell>
          <cell r="AS944" t="str">
            <v>-</v>
          </cell>
          <cell r="AT944">
            <v>449.14382022471909</v>
          </cell>
          <cell r="AU944">
            <v>97.070000000000007</v>
          </cell>
          <cell r="AW944" t="str">
            <v>PROPRIA</v>
          </cell>
          <cell r="AX944" t="str">
            <v>PRÓPRIA</v>
          </cell>
          <cell r="AY944" t="str">
            <v>Módulo SP1DO ALEGREFab. Jacareí</v>
          </cell>
          <cell r="AZ944" t="str">
            <v>Jacareí</v>
          </cell>
          <cell r="BA944" t="str">
            <v>(Tora s/c 6,5 a 7 m)</v>
          </cell>
          <cell r="BB944" t="str">
            <v>Tora Vale</v>
          </cell>
          <cell r="BC944" t="str">
            <v>Módulo SP1DO ALEGRE</v>
          </cell>
          <cell r="BD944">
            <v>84</v>
          </cell>
          <cell r="BE944" t="str">
            <v>REFORMA</v>
          </cell>
          <cell r="BF944" t="str">
            <v>Reforma</v>
          </cell>
          <cell r="BG944" t="str">
            <v>FB</v>
          </cell>
          <cell r="BH944">
            <v>0.7</v>
          </cell>
          <cell r="BI944">
            <v>0</v>
          </cell>
          <cell r="BJ944">
            <v>0.30000000000000004</v>
          </cell>
          <cell r="BK944">
            <v>0.7</v>
          </cell>
          <cell r="BL944">
            <v>0</v>
          </cell>
          <cell r="BM944">
            <v>0.30000000000000004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2558.3232000000003</v>
          </cell>
          <cell r="BX944">
            <v>0</v>
          </cell>
          <cell r="BY944">
            <v>0</v>
          </cell>
          <cell r="BZ944">
            <v>2558.3232000000003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17.8</v>
          </cell>
          <cell r="CK944">
            <v>0</v>
          </cell>
          <cell r="CL944">
            <v>0</v>
          </cell>
          <cell r="CM944">
            <v>17.8</v>
          </cell>
          <cell r="CN944">
            <v>0</v>
          </cell>
          <cell r="CO944">
            <v>0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0</v>
          </cell>
          <cell r="CU944">
            <v>0</v>
          </cell>
          <cell r="CV944">
            <v>0</v>
          </cell>
          <cell r="CW944">
            <v>216.42655715263518</v>
          </cell>
          <cell r="CX944">
            <v>0</v>
          </cell>
          <cell r="CY944">
            <v>0</v>
          </cell>
          <cell r="CZ944">
            <v>216.42655715263518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  <cell r="DF944">
            <v>0</v>
          </cell>
          <cell r="DG944">
            <v>0</v>
          </cell>
          <cell r="DH944">
            <v>0</v>
          </cell>
          <cell r="DI944">
            <v>0</v>
          </cell>
          <cell r="DJ944">
            <v>5596.3319999999994</v>
          </cell>
          <cell r="DK944">
            <v>0</v>
          </cell>
          <cell r="DL944">
            <v>0</v>
          </cell>
          <cell r="DM944">
            <v>5596.3319999999994</v>
          </cell>
          <cell r="DN944">
            <v>0</v>
          </cell>
          <cell r="DO944">
            <v>0</v>
          </cell>
          <cell r="DP944">
            <v>0</v>
          </cell>
          <cell r="DQ944">
            <v>0</v>
          </cell>
          <cell r="DR944">
            <v>0</v>
          </cell>
          <cell r="DS944">
            <v>0</v>
          </cell>
          <cell r="DT944">
            <v>0</v>
          </cell>
          <cell r="DU944">
            <v>0</v>
          </cell>
          <cell r="DV944">
            <v>0</v>
          </cell>
          <cell r="DW944">
            <v>2398.4280000000008</v>
          </cell>
          <cell r="DX944">
            <v>0</v>
          </cell>
          <cell r="DY944">
            <v>0</v>
          </cell>
          <cell r="DZ944">
            <v>2398.4280000000008</v>
          </cell>
          <cell r="EA944">
            <v>0</v>
          </cell>
          <cell r="EB944">
            <v>0</v>
          </cell>
          <cell r="EC944">
            <v>0</v>
          </cell>
          <cell r="ED944">
            <v>0</v>
          </cell>
          <cell r="EE944">
            <v>0</v>
          </cell>
          <cell r="EF944">
            <v>0</v>
          </cell>
          <cell r="EG944">
            <v>0</v>
          </cell>
          <cell r="EH944">
            <v>0</v>
          </cell>
          <cell r="EI944">
            <v>0</v>
          </cell>
          <cell r="EJ944">
            <v>776051.35320000013</v>
          </cell>
          <cell r="EK944">
            <v>0</v>
          </cell>
          <cell r="EL944">
            <v>0</v>
          </cell>
          <cell r="EM944">
            <v>776051.35320000013</v>
          </cell>
          <cell r="EN944">
            <v>12.459999999999999</v>
          </cell>
          <cell r="EO944">
            <v>0</v>
          </cell>
          <cell r="EP944">
            <v>5.3400000000000007</v>
          </cell>
          <cell r="EQ944">
            <v>12.459999999999999</v>
          </cell>
          <cell r="ER944">
            <v>0</v>
          </cell>
          <cell r="ES944">
            <v>5.3400000000000007</v>
          </cell>
          <cell r="ET944">
            <v>5596.3319999999994</v>
          </cell>
          <cell r="EU944">
            <v>0</v>
          </cell>
          <cell r="EV944">
            <v>2398.4280000000003</v>
          </cell>
          <cell r="EW944">
            <v>5596.3319999999994</v>
          </cell>
          <cell r="EX944">
            <v>0</v>
          </cell>
          <cell r="EY944">
            <v>2398.4280000000003</v>
          </cell>
          <cell r="EZ944" t="str">
            <v>51D026</v>
          </cell>
          <cell r="FA944" t="str">
            <v>Reforma</v>
          </cell>
          <cell r="FB944" t="str">
            <v>Não</v>
          </cell>
          <cell r="FC944" t="str">
            <v>Sim</v>
          </cell>
          <cell r="FL944">
            <v>36.939828943273731</v>
          </cell>
          <cell r="FM944" t="str">
            <v>SP0619Fab. Jacareí</v>
          </cell>
          <cell r="FN944">
            <v>489.88461538461536</v>
          </cell>
          <cell r="FO944">
            <v>1.9171424563240684</v>
          </cell>
          <cell r="FP944">
            <v>499.27640133315367</v>
          </cell>
          <cell r="FQ944">
            <v>-25.75</v>
          </cell>
          <cell r="FR944">
            <v>400.94779841341455</v>
          </cell>
          <cell r="FS944">
            <v>374.25880000000001</v>
          </cell>
          <cell r="FT944">
            <v>133.93280803939393</v>
          </cell>
          <cell r="FU944">
            <v>534.88060645280848</v>
          </cell>
          <cell r="FV944">
            <v>0.53036923076923093</v>
          </cell>
          <cell r="FW944">
            <v>-1.9342845760637761</v>
          </cell>
          <cell r="FX944">
            <v>0.52011038054227354</v>
          </cell>
          <cell r="FY944">
            <v>0.45866979939574265</v>
          </cell>
          <cell r="FZ944">
            <v>0.44507999999999998</v>
          </cell>
          <cell r="GA944">
            <v>7.7321312105488565E-2</v>
          </cell>
          <cell r="GB944">
            <v>0.53599111150123124</v>
          </cell>
          <cell r="GC944">
            <v>1.2560161613970746</v>
          </cell>
          <cell r="GD944">
            <v>1.2346818780718181</v>
          </cell>
          <cell r="GE944">
            <v>1.2453490197344463</v>
          </cell>
          <cell r="GF944">
            <v>4276242.0772446552</v>
          </cell>
          <cell r="GG944">
            <v>9956.2665290121622</v>
          </cell>
          <cell r="GH944">
            <v>23.318834970622902</v>
          </cell>
          <cell r="GI944">
            <v>186428.48906973714</v>
          </cell>
          <cell r="GK944">
            <v>23.318834970622902</v>
          </cell>
          <cell r="GL944" t="str">
            <v>S1AH26</v>
          </cell>
          <cell r="GM944">
            <v>92.48</v>
          </cell>
          <cell r="GN944">
            <v>4.59</v>
          </cell>
        </row>
        <row r="945">
          <cell r="D945" t="str">
            <v>S1AH28</v>
          </cell>
          <cell r="E945" t="str">
            <v>Módulo SP1</v>
          </cell>
          <cell r="F945" t="str">
            <v>51D028</v>
          </cell>
          <cell r="G945">
            <v>943</v>
          </cell>
          <cell r="H945" t="str">
            <v>51D028</v>
          </cell>
          <cell r="I945" t="str">
            <v>DO ALEGRE</v>
          </cell>
          <cell r="J945" t="str">
            <v>PARAIBUNA</v>
          </cell>
          <cell r="K945" t="str">
            <v>Fab. Jacareí</v>
          </cell>
          <cell r="L945">
            <v>43.61</v>
          </cell>
          <cell r="M945">
            <v>43.61</v>
          </cell>
          <cell r="N945">
            <v>15762.78</v>
          </cell>
          <cell r="O945">
            <v>0.33</v>
          </cell>
          <cell r="P945" t="str">
            <v>SZ</v>
          </cell>
          <cell r="Q945" t="str">
            <v>Sem IPC</v>
          </cell>
          <cell r="R945" t="str">
            <v>Sem IPC</v>
          </cell>
          <cell r="S945">
            <v>15762.78</v>
          </cell>
          <cell r="T945">
            <v>0.33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15762.78</v>
          </cell>
          <cell r="AF945">
            <v>0</v>
          </cell>
          <cell r="AG945">
            <v>0</v>
          </cell>
          <cell r="AH945">
            <v>15762.78</v>
          </cell>
          <cell r="AI945">
            <v>38966</v>
          </cell>
          <cell r="AJ945">
            <v>38966</v>
          </cell>
          <cell r="AK945">
            <v>44105</v>
          </cell>
          <cell r="AL945" t="str">
            <v>SP1</v>
          </cell>
          <cell r="AN945" t="str">
            <v>S1.Ca.9M</v>
          </cell>
          <cell r="AO945" t="str">
            <v>EGR003026</v>
          </cell>
          <cell r="AP945">
            <v>14.069815195071868</v>
          </cell>
          <cell r="AQ945">
            <v>2020</v>
          </cell>
          <cell r="AR945">
            <v>10</v>
          </cell>
          <cell r="AS945" t="str">
            <v>-</v>
          </cell>
          <cell r="AT945">
            <v>361.44875028663154</v>
          </cell>
          <cell r="AU945">
            <v>97.070000000000007</v>
          </cell>
          <cell r="AW945" t="str">
            <v>PROPRIA</v>
          </cell>
          <cell r="AX945" t="str">
            <v>PRÓPRIA</v>
          </cell>
          <cell r="AY945" t="str">
            <v>Módulo SP1DO ALEGREFab. Jacareí</v>
          </cell>
          <cell r="AZ945" t="str">
            <v>Jacareí</v>
          </cell>
          <cell r="BA945" t="str">
            <v>(Tora s/c 6,5 a 7 m)</v>
          </cell>
          <cell r="BB945" t="str">
            <v>Tora Vale</v>
          </cell>
          <cell r="BC945" t="str">
            <v>Módulo SP1DO ALEGRE</v>
          </cell>
          <cell r="BD945">
            <v>84</v>
          </cell>
          <cell r="BE945" t="str">
            <v>REFORMA</v>
          </cell>
          <cell r="BF945" t="str">
            <v>Reforma</v>
          </cell>
          <cell r="BG945" t="str">
            <v>FB</v>
          </cell>
          <cell r="BH945">
            <v>0.7</v>
          </cell>
          <cell r="BI945">
            <v>0</v>
          </cell>
          <cell r="BJ945">
            <v>0.30000000000000004</v>
          </cell>
          <cell r="BK945">
            <v>0.7</v>
          </cell>
          <cell r="BL945">
            <v>0</v>
          </cell>
          <cell r="BM945">
            <v>0.30000000000000004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5201.7174000000005</v>
          </cell>
          <cell r="BX945">
            <v>0</v>
          </cell>
          <cell r="BY945">
            <v>0</v>
          </cell>
          <cell r="BZ945">
            <v>5201.7174000000005</v>
          </cell>
          <cell r="CA945">
            <v>0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43.61</v>
          </cell>
          <cell r="CK945">
            <v>0</v>
          </cell>
          <cell r="CL945">
            <v>0</v>
          </cell>
          <cell r="CM945">
            <v>43.61</v>
          </cell>
          <cell r="CN945">
            <v>0</v>
          </cell>
          <cell r="CO945">
            <v>0</v>
          </cell>
          <cell r="CP945">
            <v>0</v>
          </cell>
          <cell r="CQ945">
            <v>0</v>
          </cell>
          <cell r="CR945">
            <v>0</v>
          </cell>
          <cell r="CS945">
            <v>0</v>
          </cell>
          <cell r="CT945">
            <v>0</v>
          </cell>
          <cell r="CU945">
            <v>0</v>
          </cell>
          <cell r="CV945">
            <v>0</v>
          </cell>
          <cell r="CW945">
            <v>613.58464065708415</v>
          </cell>
          <cell r="CX945">
            <v>0</v>
          </cell>
          <cell r="CY945">
            <v>0</v>
          </cell>
          <cell r="CZ945">
            <v>613.58464065708415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  <cell r="DF945">
            <v>0</v>
          </cell>
          <cell r="DG945">
            <v>0</v>
          </cell>
          <cell r="DH945">
            <v>0</v>
          </cell>
          <cell r="DI945">
            <v>0</v>
          </cell>
          <cell r="DJ945">
            <v>11033.946</v>
          </cell>
          <cell r="DK945">
            <v>0</v>
          </cell>
          <cell r="DL945">
            <v>0</v>
          </cell>
          <cell r="DM945">
            <v>11033.946</v>
          </cell>
          <cell r="DN945">
            <v>0</v>
          </cell>
          <cell r="DO945">
            <v>0</v>
          </cell>
          <cell r="DP945">
            <v>0</v>
          </cell>
          <cell r="DQ945">
            <v>0</v>
          </cell>
          <cell r="DR945">
            <v>0</v>
          </cell>
          <cell r="DS945">
            <v>0</v>
          </cell>
          <cell r="DT945">
            <v>0</v>
          </cell>
          <cell r="DU945">
            <v>0</v>
          </cell>
          <cell r="DV945">
            <v>0</v>
          </cell>
          <cell r="DW945">
            <v>4728.8340000000007</v>
          </cell>
          <cell r="DX945">
            <v>0</v>
          </cell>
          <cell r="DY945">
            <v>0</v>
          </cell>
          <cell r="DZ945">
            <v>4728.8340000000007</v>
          </cell>
          <cell r="EA945">
            <v>0</v>
          </cell>
          <cell r="EB945">
            <v>0</v>
          </cell>
          <cell r="EC945">
            <v>0</v>
          </cell>
          <cell r="ED945">
            <v>0</v>
          </cell>
          <cell r="EE945">
            <v>0</v>
          </cell>
          <cell r="EF945">
            <v>0</v>
          </cell>
          <cell r="EG945">
            <v>0</v>
          </cell>
          <cell r="EH945">
            <v>0</v>
          </cell>
          <cell r="EI945">
            <v>0</v>
          </cell>
          <cell r="EJ945">
            <v>1530093.0546000001</v>
          </cell>
          <cell r="EK945">
            <v>0</v>
          </cell>
          <cell r="EL945">
            <v>0</v>
          </cell>
          <cell r="EM945">
            <v>1530093.0546000001</v>
          </cell>
          <cell r="EN945">
            <v>30.526999999999997</v>
          </cell>
          <cell r="EO945">
            <v>0</v>
          </cell>
          <cell r="EP945">
            <v>13.083000000000002</v>
          </cell>
          <cell r="EQ945">
            <v>30.526999999999997</v>
          </cell>
          <cell r="ER945">
            <v>0</v>
          </cell>
          <cell r="ES945">
            <v>13.083000000000002</v>
          </cell>
          <cell r="ET945">
            <v>11033.946</v>
          </cell>
          <cell r="EU945">
            <v>0</v>
          </cell>
          <cell r="EV945">
            <v>4728.8340000000007</v>
          </cell>
          <cell r="EW945">
            <v>11033.946</v>
          </cell>
          <cell r="EX945">
            <v>0</v>
          </cell>
          <cell r="EY945">
            <v>4728.8340000000007</v>
          </cell>
          <cell r="EZ945" t="str">
            <v>51D028</v>
          </cell>
          <cell r="FA945" t="str">
            <v>Reforma</v>
          </cell>
          <cell r="FB945" t="str">
            <v>Não</v>
          </cell>
          <cell r="FC945" t="str">
            <v>Sim</v>
          </cell>
          <cell r="FL945">
            <v>25.689658696670982</v>
          </cell>
          <cell r="FM945" t="str">
            <v>EGR003026Fab. Jacareí</v>
          </cell>
          <cell r="FN945">
            <v>489.88461538461536</v>
          </cell>
          <cell r="FO945">
            <v>4.0290099844688321</v>
          </cell>
          <cell r="FP945">
            <v>509.62211545083824</v>
          </cell>
          <cell r="FQ945">
            <v>-25.75</v>
          </cell>
          <cell r="FR945">
            <v>403.40634441600719</v>
          </cell>
          <cell r="FS945">
            <v>374.25880000000001</v>
          </cell>
          <cell r="FT945">
            <v>145.90550777711431</v>
          </cell>
          <cell r="FU945">
            <v>549.31185219312147</v>
          </cell>
          <cell r="FV945">
            <v>0.53036923076923093</v>
          </cell>
          <cell r="FW945">
            <v>-4.0540272233811621</v>
          </cell>
          <cell r="FX945">
            <v>0.50886791776940909</v>
          </cell>
          <cell r="FY945">
            <v>0.45947518896651757</v>
          </cell>
          <cell r="FZ945">
            <v>0.44507999999999998</v>
          </cell>
          <cell r="GA945">
            <v>6.58510055964769E-2</v>
          </cell>
          <cell r="GB945">
            <v>0.52532619456299445</v>
          </cell>
          <cell r="GC945">
            <v>1.3546206745569891</v>
          </cell>
          <cell r="GD945">
            <v>1.3178211588892996</v>
          </cell>
          <cell r="GE945">
            <v>1.3362209167231445</v>
          </cell>
          <cell r="GF945">
            <v>8658681.8775126915</v>
          </cell>
          <cell r="GG945">
            <v>21062.556341705247</v>
          </cell>
          <cell r="GH945">
            <v>23.23832197499371</v>
          </cell>
          <cell r="GI945">
            <v>366300.55686099135</v>
          </cell>
          <cell r="GK945">
            <v>23.23832197499371</v>
          </cell>
          <cell r="GL945" t="str">
            <v>S1AH28</v>
          </cell>
          <cell r="GM945">
            <v>92.48</v>
          </cell>
          <cell r="GN945">
            <v>4.59</v>
          </cell>
        </row>
        <row r="946">
          <cell r="D946" t="str">
            <v>S1AH29</v>
          </cell>
          <cell r="E946" t="str">
            <v>Módulo SP1</v>
          </cell>
          <cell r="F946" t="str">
            <v>51D029</v>
          </cell>
          <cell r="G946">
            <v>944</v>
          </cell>
          <cell r="H946" t="str">
            <v>51D029</v>
          </cell>
          <cell r="I946" t="str">
            <v>DO ALEGRE</v>
          </cell>
          <cell r="J946" t="str">
            <v>PARAIBUNA</v>
          </cell>
          <cell r="K946" t="str">
            <v>Fab. Jacareí</v>
          </cell>
          <cell r="L946">
            <v>6.91</v>
          </cell>
          <cell r="M946">
            <v>6.91</v>
          </cell>
          <cell r="N946">
            <v>2399.1799999999998</v>
          </cell>
          <cell r="O946">
            <v>0.27</v>
          </cell>
          <cell r="P946" t="str">
            <v>SZ</v>
          </cell>
          <cell r="Q946" t="str">
            <v>Sem IPC</v>
          </cell>
          <cell r="R946" t="str">
            <v>Sem IPC</v>
          </cell>
          <cell r="S946">
            <v>2399.1799999999998</v>
          </cell>
          <cell r="T946">
            <v>0.27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2399.1799999999998</v>
          </cell>
          <cell r="AF946">
            <v>0</v>
          </cell>
          <cell r="AG946">
            <v>0</v>
          </cell>
          <cell r="AH946">
            <v>2399.1799999999998</v>
          </cell>
          <cell r="AI946">
            <v>40148</v>
          </cell>
          <cell r="AJ946">
            <v>40148</v>
          </cell>
          <cell r="AK946">
            <v>44105</v>
          </cell>
          <cell r="AL946" t="str">
            <v>SP1</v>
          </cell>
          <cell r="AN946" t="str">
            <v>S1.Ca.9M</v>
          </cell>
          <cell r="AO946" t="str">
            <v>EGR002045</v>
          </cell>
          <cell r="AP946">
            <v>10.833675564681725</v>
          </cell>
          <cell r="AQ946">
            <v>2020</v>
          </cell>
          <cell r="AR946">
            <v>10</v>
          </cell>
          <cell r="AS946" t="str">
            <v>-</v>
          </cell>
          <cell r="AT946">
            <v>347.20405209840806</v>
          </cell>
          <cell r="AU946">
            <v>94.22</v>
          </cell>
          <cell r="AW946" t="str">
            <v>PROPRIA</v>
          </cell>
          <cell r="AX946" t="str">
            <v>PRÓPRIA</v>
          </cell>
          <cell r="AY946" t="str">
            <v>Módulo SP1DO ALEGREFab. Jacareí</v>
          </cell>
          <cell r="AZ946" t="str">
            <v>Jacareí</v>
          </cell>
          <cell r="BA946" t="str">
            <v>(Tora s/c 6,5 a 7 m)</v>
          </cell>
          <cell r="BB946" t="str">
            <v>Tora Vale</v>
          </cell>
          <cell r="BC946" t="str">
            <v>Módulo SP1DO ALEGRE</v>
          </cell>
          <cell r="BD946">
            <v>84</v>
          </cell>
          <cell r="BE946" t="str">
            <v>CONDUÇAO</v>
          </cell>
          <cell r="BF946" t="str">
            <v>Rebrota</v>
          </cell>
          <cell r="BG946" t="str">
            <v>FB</v>
          </cell>
          <cell r="BH946">
            <v>0.7</v>
          </cell>
          <cell r="BI946">
            <v>0</v>
          </cell>
          <cell r="BJ946">
            <v>0.30000000000000004</v>
          </cell>
          <cell r="BK946">
            <v>0.7</v>
          </cell>
          <cell r="BL946">
            <v>0</v>
          </cell>
          <cell r="BM946">
            <v>0.30000000000000004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647.77859999999998</v>
          </cell>
          <cell r="BX946">
            <v>0</v>
          </cell>
          <cell r="BY946">
            <v>0</v>
          </cell>
          <cell r="BZ946">
            <v>647.77859999999998</v>
          </cell>
          <cell r="CA946">
            <v>0</v>
          </cell>
          <cell r="CB946">
            <v>0</v>
          </cell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6.91</v>
          </cell>
          <cell r="CK946">
            <v>0</v>
          </cell>
          <cell r="CL946">
            <v>0</v>
          </cell>
          <cell r="CM946">
            <v>6.91</v>
          </cell>
          <cell r="CN946">
            <v>0</v>
          </cell>
          <cell r="CO946">
            <v>0</v>
          </cell>
          <cell r="CP946">
            <v>0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74.860698151950714</v>
          </cell>
          <cell r="CX946">
            <v>0</v>
          </cell>
          <cell r="CY946">
            <v>0</v>
          </cell>
          <cell r="CZ946">
            <v>74.860698151950714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  <cell r="DF946">
            <v>0</v>
          </cell>
          <cell r="DG946">
            <v>0</v>
          </cell>
          <cell r="DH946">
            <v>0</v>
          </cell>
          <cell r="DI946">
            <v>0</v>
          </cell>
          <cell r="DJ946">
            <v>1679.4259999999997</v>
          </cell>
          <cell r="DK946">
            <v>0</v>
          </cell>
          <cell r="DL946">
            <v>0</v>
          </cell>
          <cell r="DM946">
            <v>1679.4259999999997</v>
          </cell>
          <cell r="DN946">
            <v>0</v>
          </cell>
          <cell r="DO946">
            <v>0</v>
          </cell>
          <cell r="DP946">
            <v>0</v>
          </cell>
          <cell r="DQ946">
            <v>0</v>
          </cell>
          <cell r="DR946">
            <v>0</v>
          </cell>
          <cell r="DS946">
            <v>0</v>
          </cell>
          <cell r="DT946">
            <v>0</v>
          </cell>
          <cell r="DU946">
            <v>0</v>
          </cell>
          <cell r="DV946">
            <v>0</v>
          </cell>
          <cell r="DW946">
            <v>719.75400000000013</v>
          </cell>
          <cell r="DX946">
            <v>0</v>
          </cell>
          <cell r="DY946">
            <v>0</v>
          </cell>
          <cell r="DZ946">
            <v>719.75400000000013</v>
          </cell>
          <cell r="EA946">
            <v>0</v>
          </cell>
          <cell r="EB946">
            <v>0</v>
          </cell>
          <cell r="EC946">
            <v>0</v>
          </cell>
          <cell r="ED946">
            <v>0</v>
          </cell>
          <cell r="EE946">
            <v>0</v>
          </cell>
          <cell r="EF946">
            <v>0</v>
          </cell>
          <cell r="EG946">
            <v>0</v>
          </cell>
          <cell r="EH946">
            <v>0</v>
          </cell>
          <cell r="EI946">
            <v>0</v>
          </cell>
          <cell r="EJ946">
            <v>226050.73959999997</v>
          </cell>
          <cell r="EK946">
            <v>0</v>
          </cell>
          <cell r="EL946">
            <v>0</v>
          </cell>
          <cell r="EM946">
            <v>226050.73959999997</v>
          </cell>
          <cell r="EN946">
            <v>4.8369999999999997</v>
          </cell>
          <cell r="EO946">
            <v>0</v>
          </cell>
          <cell r="EP946">
            <v>2.0730000000000004</v>
          </cell>
          <cell r="EQ946">
            <v>4.8369999999999997</v>
          </cell>
          <cell r="ER946">
            <v>0</v>
          </cell>
          <cell r="ES946">
            <v>2.0730000000000004</v>
          </cell>
          <cell r="ET946">
            <v>1679.4259999999997</v>
          </cell>
          <cell r="EU946">
            <v>0</v>
          </cell>
          <cell r="EV946">
            <v>719.75400000000002</v>
          </cell>
          <cell r="EW946">
            <v>1679.4259999999997</v>
          </cell>
          <cell r="EX946">
            <v>0</v>
          </cell>
          <cell r="EY946">
            <v>719.75400000000002</v>
          </cell>
          <cell r="EZ946" t="str">
            <v>51D029</v>
          </cell>
          <cell r="FA946" t="str">
            <v>Reforma</v>
          </cell>
          <cell r="FB946" t="str">
            <v>Não</v>
          </cell>
          <cell r="FC946" t="str">
            <v>Sim</v>
          </cell>
          <cell r="FL946">
            <v>32.04859237527004</v>
          </cell>
          <cell r="FM946" t="str">
            <v>EGR002045Fab. Jacareí</v>
          </cell>
          <cell r="FN946">
            <v>489.88461538461536</v>
          </cell>
          <cell r="FO946">
            <v>2.7917748423813356</v>
          </cell>
          <cell r="FP946">
            <v>503.56109083361963</v>
          </cell>
          <cell r="FQ946">
            <v>-25.75</v>
          </cell>
          <cell r="FR946">
            <v>396.88532636727399</v>
          </cell>
          <cell r="FS946">
            <v>374.25880000000001</v>
          </cell>
          <cell r="FT946">
            <v>137.11950633502084</v>
          </cell>
          <cell r="FU946">
            <v>534.00483270229483</v>
          </cell>
          <cell r="FV946">
            <v>0.53036923076923093</v>
          </cell>
          <cell r="FW946">
            <v>-2.8123408277186455</v>
          </cell>
          <cell r="FX946">
            <v>0.51545344035465057</v>
          </cell>
          <cell r="FY946">
            <v>0.45676910508540325</v>
          </cell>
          <cell r="FZ946">
            <v>0.44507999999999998</v>
          </cell>
          <cell r="GA946">
            <v>7.2221653124325422E-2</v>
          </cell>
          <cell r="GB946">
            <v>0.52899075820972863</v>
          </cell>
          <cell r="GC946">
            <v>1.2864190668562165</v>
          </cell>
          <cell r="GD946">
            <v>1.2835518174403782</v>
          </cell>
          <cell r="GE946">
            <v>1.2849854421482974</v>
          </cell>
          <cell r="GF946">
            <v>1281173.7145226917</v>
          </cell>
          <cell r="GG946">
            <v>3082.9113730933518</v>
          </cell>
          <cell r="GH946">
            <v>24.00722893091438</v>
          </cell>
          <cell r="GI946">
            <v>57597.663506471159</v>
          </cell>
          <cell r="GK946">
            <v>24.00722893091438</v>
          </cell>
          <cell r="GL946" t="str">
            <v>S1AH29</v>
          </cell>
          <cell r="GM946">
            <v>93.38</v>
          </cell>
          <cell r="GN946">
            <v>0.84</v>
          </cell>
        </row>
        <row r="947">
          <cell r="D947" t="str">
            <v>S1AH30</v>
          </cell>
          <cell r="E947" t="str">
            <v>Módulo SP1</v>
          </cell>
          <cell r="F947" t="str">
            <v>51D030</v>
          </cell>
          <cell r="G947">
            <v>945</v>
          </cell>
          <cell r="H947" t="str">
            <v>51D030</v>
          </cell>
          <cell r="I947" t="str">
            <v>DO ALEGRE</v>
          </cell>
          <cell r="J947" t="str">
            <v>PARAIBUNA</v>
          </cell>
          <cell r="K947" t="str">
            <v>Fab. Jacareí</v>
          </cell>
          <cell r="L947">
            <v>39.26</v>
          </cell>
          <cell r="M947">
            <v>39.26</v>
          </cell>
          <cell r="N947">
            <v>14361.49</v>
          </cell>
          <cell r="O947">
            <v>0.33</v>
          </cell>
          <cell r="P947" t="str">
            <v>SZ</v>
          </cell>
          <cell r="Q947" t="str">
            <v>Sem IPC</v>
          </cell>
          <cell r="R947" t="str">
            <v>Sem IPC</v>
          </cell>
          <cell r="S947">
            <v>14361.49</v>
          </cell>
          <cell r="T947">
            <v>0.33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14361.49</v>
          </cell>
          <cell r="AF947">
            <v>0</v>
          </cell>
          <cell r="AG947">
            <v>0</v>
          </cell>
          <cell r="AH947">
            <v>14361.49</v>
          </cell>
          <cell r="AI947">
            <v>38191</v>
          </cell>
          <cell r="AJ947">
            <v>38191</v>
          </cell>
          <cell r="AK947">
            <v>44105</v>
          </cell>
          <cell r="AL947" t="str">
            <v>SP1</v>
          </cell>
          <cell r="AN947" t="str">
            <v>S1.Ca.9M</v>
          </cell>
          <cell r="AO947" t="str">
            <v>SP0619</v>
          </cell>
          <cell r="AP947">
            <v>16.191649555099247</v>
          </cell>
          <cell r="AQ947">
            <v>2020</v>
          </cell>
          <cell r="AR947">
            <v>10</v>
          </cell>
          <cell r="AS947" t="str">
            <v>-</v>
          </cell>
          <cell r="AT947">
            <v>365.8046357615894</v>
          </cell>
          <cell r="AU947">
            <v>94.22</v>
          </cell>
          <cell r="AW947" t="str">
            <v>PROPRIA</v>
          </cell>
          <cell r="AX947" t="str">
            <v>PRÓPRIA</v>
          </cell>
          <cell r="AY947" t="str">
            <v>Módulo SP1DO ALEGREFab. Jacareí</v>
          </cell>
          <cell r="AZ947" t="str">
            <v>Jacareí</v>
          </cell>
          <cell r="BA947" t="str">
            <v>(Tora s/c 6,5 a 7 m)</v>
          </cell>
          <cell r="BB947" t="str">
            <v>Tora Vale</v>
          </cell>
          <cell r="BC947" t="str">
            <v>Módulo SP1DO ALEGRE</v>
          </cell>
          <cell r="BD947">
            <v>84</v>
          </cell>
          <cell r="BE947" t="str">
            <v>REFORMA</v>
          </cell>
          <cell r="BF947" t="str">
            <v>Reforma</v>
          </cell>
          <cell r="BG947" t="str">
            <v>FB</v>
          </cell>
          <cell r="BH947">
            <v>0.7</v>
          </cell>
          <cell r="BI947">
            <v>0</v>
          </cell>
          <cell r="BJ947">
            <v>0.30000000000000004</v>
          </cell>
          <cell r="BK947">
            <v>0.7</v>
          </cell>
          <cell r="BL947">
            <v>0</v>
          </cell>
          <cell r="BM947">
            <v>0.30000000000000004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4739.2916999999998</v>
          </cell>
          <cell r="BX947">
            <v>0</v>
          </cell>
          <cell r="BY947">
            <v>0</v>
          </cell>
          <cell r="BZ947">
            <v>4739.2916999999998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39.26</v>
          </cell>
          <cell r="CK947">
            <v>0</v>
          </cell>
          <cell r="CL947">
            <v>0</v>
          </cell>
          <cell r="CM947">
            <v>39.26</v>
          </cell>
          <cell r="CN947">
            <v>0</v>
          </cell>
          <cell r="CO947">
            <v>0</v>
          </cell>
          <cell r="CP947">
            <v>0</v>
          </cell>
          <cell r="CQ947">
            <v>0</v>
          </cell>
          <cell r="CR947">
            <v>0</v>
          </cell>
          <cell r="CS947">
            <v>0</v>
          </cell>
          <cell r="CT947">
            <v>0</v>
          </cell>
          <cell r="CU947">
            <v>0</v>
          </cell>
          <cell r="CV947">
            <v>0</v>
          </cell>
          <cell r="CW947">
            <v>635.6841615331964</v>
          </cell>
          <cell r="CX947">
            <v>0</v>
          </cell>
          <cell r="CY947">
            <v>0</v>
          </cell>
          <cell r="CZ947">
            <v>635.6841615331964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  <cell r="DF947">
            <v>0</v>
          </cell>
          <cell r="DG947">
            <v>0</v>
          </cell>
          <cell r="DH947">
            <v>0</v>
          </cell>
          <cell r="DI947">
            <v>0</v>
          </cell>
          <cell r="DJ947">
            <v>10053.043</v>
          </cell>
          <cell r="DK947">
            <v>0</v>
          </cell>
          <cell r="DL947">
            <v>0</v>
          </cell>
          <cell r="DM947">
            <v>10053.043</v>
          </cell>
          <cell r="DN947">
            <v>0</v>
          </cell>
          <cell r="DO947">
            <v>0</v>
          </cell>
          <cell r="DP947">
            <v>0</v>
          </cell>
          <cell r="DQ947">
            <v>0</v>
          </cell>
          <cell r="DR947">
            <v>0</v>
          </cell>
          <cell r="DS947">
            <v>0</v>
          </cell>
          <cell r="DT947">
            <v>0</v>
          </cell>
          <cell r="DU947">
            <v>0</v>
          </cell>
          <cell r="DV947">
            <v>0</v>
          </cell>
          <cell r="DW947">
            <v>4308.4470000000001</v>
          </cell>
          <cell r="DX947">
            <v>0</v>
          </cell>
          <cell r="DY947">
            <v>0</v>
          </cell>
          <cell r="DZ947">
            <v>4308.4470000000001</v>
          </cell>
          <cell r="EA947">
            <v>0</v>
          </cell>
          <cell r="EB947">
            <v>0</v>
          </cell>
          <cell r="EC947">
            <v>0</v>
          </cell>
          <cell r="ED947">
            <v>0</v>
          </cell>
          <cell r="EE947">
            <v>0</v>
          </cell>
          <cell r="EF947">
            <v>0</v>
          </cell>
          <cell r="EG947">
            <v>0</v>
          </cell>
          <cell r="EH947">
            <v>0</v>
          </cell>
          <cell r="EI947">
            <v>0</v>
          </cell>
          <cell r="EJ947">
            <v>1353139.5877999999</v>
          </cell>
          <cell r="EK947">
            <v>0</v>
          </cell>
          <cell r="EL947">
            <v>0</v>
          </cell>
          <cell r="EM947">
            <v>1353139.5877999999</v>
          </cell>
          <cell r="EN947">
            <v>27.481999999999996</v>
          </cell>
          <cell r="EO947">
            <v>0</v>
          </cell>
          <cell r="EP947">
            <v>11.778</v>
          </cell>
          <cell r="EQ947">
            <v>27.481999999999996</v>
          </cell>
          <cell r="ER947">
            <v>0</v>
          </cell>
          <cell r="ES947">
            <v>11.778</v>
          </cell>
          <cell r="ET947">
            <v>10053.043</v>
          </cell>
          <cell r="EU947">
            <v>0</v>
          </cell>
          <cell r="EV947">
            <v>4308.447000000001</v>
          </cell>
          <cell r="EW947">
            <v>10053.043</v>
          </cell>
          <cell r="EX947">
            <v>0</v>
          </cell>
          <cell r="EY947">
            <v>4308.447000000001</v>
          </cell>
          <cell r="EZ947" t="str">
            <v>51D030</v>
          </cell>
          <cell r="FA947" t="str">
            <v>Reforma</v>
          </cell>
          <cell r="FB947" t="str">
            <v>Não</v>
          </cell>
          <cell r="FC947" t="str">
            <v>Sim</v>
          </cell>
          <cell r="FL947">
            <v>22.592178426094105</v>
          </cell>
          <cell r="FM947" t="str">
            <v>SP0619Fab. Jacareí</v>
          </cell>
          <cell r="FN947">
            <v>489.88461538461536</v>
          </cell>
          <cell r="FO947">
            <v>4.6726831979047443</v>
          </cell>
          <cell r="FP947">
            <v>512.77537149681257</v>
          </cell>
          <cell r="FQ947">
            <v>-25.75</v>
          </cell>
          <cell r="FR947">
            <v>403.15000000000003</v>
          </cell>
          <cell r="FS947">
            <v>374.25880000000001</v>
          </cell>
          <cell r="FT947">
            <v>149.20946628092642</v>
          </cell>
          <cell r="FU947">
            <v>552.35946628092643</v>
          </cell>
          <cell r="FV947">
            <v>0.53036923076923093</v>
          </cell>
          <cell r="FW947">
            <v>-4.6998686730064785</v>
          </cell>
          <cell r="FX947">
            <v>0.50544257344104238</v>
          </cell>
          <cell r="FY947">
            <v>0.45903999999999995</v>
          </cell>
          <cell r="FZ947">
            <v>0.44507999999999998</v>
          </cell>
          <cell r="GA947">
            <v>6.225585448093849E-2</v>
          </cell>
          <cell r="GB947">
            <v>0.5212958544809384</v>
          </cell>
          <cell r="GC947">
            <v>1.4105062622241893</v>
          </cell>
          <cell r="GD947">
            <v>1.347914291830175</v>
          </cell>
          <cell r="GE947">
            <v>1.3792102770271821</v>
          </cell>
          <cell r="GF947">
            <v>7932704.9513988616</v>
          </cell>
          <cell r="GG947">
            <v>19807.514601423107</v>
          </cell>
          <cell r="GH947">
            <v>23.23832197499371</v>
          </cell>
          <cell r="GI947">
            <v>333736.92866065243</v>
          </cell>
          <cell r="GK947">
            <v>23.23832197499371</v>
          </cell>
          <cell r="GL947" t="str">
            <v>S1AH30</v>
          </cell>
          <cell r="GM947">
            <v>93.38</v>
          </cell>
          <cell r="GN947">
            <v>0.84</v>
          </cell>
        </row>
        <row r="948">
          <cell r="D948" t="str">
            <v>S1AH31</v>
          </cell>
          <cell r="E948" t="str">
            <v>Módulo SP1</v>
          </cell>
          <cell r="F948" t="str">
            <v>51D031</v>
          </cell>
          <cell r="G948">
            <v>946</v>
          </cell>
          <cell r="H948" t="str">
            <v>51D031</v>
          </cell>
          <cell r="I948" t="str">
            <v>DO ALEGRE</v>
          </cell>
          <cell r="J948" t="str">
            <v>PARAIBUNA</v>
          </cell>
          <cell r="K948" t="str">
            <v>Fab. Jacareí</v>
          </cell>
          <cell r="L948">
            <v>32.1</v>
          </cell>
          <cell r="M948">
            <v>32.1</v>
          </cell>
          <cell r="N948">
            <v>13581.95</v>
          </cell>
          <cell r="O948">
            <v>0.28999999999999998</v>
          </cell>
          <cell r="P948" t="str">
            <v>SZ</v>
          </cell>
          <cell r="Q948" t="str">
            <v>Sem IPC</v>
          </cell>
          <cell r="R948" t="str">
            <v>Sem IPC</v>
          </cell>
          <cell r="S948">
            <v>13581.95</v>
          </cell>
          <cell r="T948">
            <v>0.28999999999999998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13581.95</v>
          </cell>
          <cell r="AF948">
            <v>0</v>
          </cell>
          <cell r="AG948">
            <v>0</v>
          </cell>
          <cell r="AH948">
            <v>13581.95</v>
          </cell>
          <cell r="AI948">
            <v>39470</v>
          </cell>
          <cell r="AJ948">
            <v>39470</v>
          </cell>
          <cell r="AK948">
            <v>44105</v>
          </cell>
          <cell r="AL948" t="str">
            <v>SP1</v>
          </cell>
          <cell r="AN948" t="str">
            <v>S1.Ca.9O</v>
          </cell>
          <cell r="AO948" t="str">
            <v>SP0619</v>
          </cell>
          <cell r="AP948">
            <v>12.68993839835729</v>
          </cell>
          <cell r="AQ948">
            <v>2020</v>
          </cell>
          <cell r="AR948">
            <v>10</v>
          </cell>
          <cell r="AS948" t="str">
            <v>-</v>
          </cell>
          <cell r="AT948">
            <v>423.11370716510902</v>
          </cell>
          <cell r="AU948">
            <v>94.22</v>
          </cell>
          <cell r="AW948" t="str">
            <v>PROPRIA</v>
          </cell>
          <cell r="AX948" t="str">
            <v>PRÓPRIA</v>
          </cell>
          <cell r="AY948" t="str">
            <v>Módulo SP1DO ALEGREFab. Jacareí</v>
          </cell>
          <cell r="AZ948" t="str">
            <v>Jacareí</v>
          </cell>
          <cell r="BA948" t="str">
            <v>(Tora s/c 6,5 a 7 m)</v>
          </cell>
          <cell r="BB948" t="str">
            <v>Tora Vale</v>
          </cell>
          <cell r="BC948" t="str">
            <v>Módulo SP1DO ALEGRE</v>
          </cell>
          <cell r="BD948">
            <v>84</v>
          </cell>
          <cell r="BE948" t="str">
            <v>REFORMA</v>
          </cell>
          <cell r="BF948" t="str">
            <v>Reforma</v>
          </cell>
          <cell r="BG948" t="str">
            <v>FB</v>
          </cell>
          <cell r="BH948">
            <v>0.7</v>
          </cell>
          <cell r="BI948">
            <v>0</v>
          </cell>
          <cell r="BJ948">
            <v>0.30000000000000004</v>
          </cell>
          <cell r="BK948">
            <v>0.7</v>
          </cell>
          <cell r="BL948">
            <v>0</v>
          </cell>
          <cell r="BM948">
            <v>0.30000000000000004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3938.7655</v>
          </cell>
          <cell r="BX948">
            <v>0</v>
          </cell>
          <cell r="BY948">
            <v>0</v>
          </cell>
          <cell r="BZ948">
            <v>3938.7655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32.1</v>
          </cell>
          <cell r="CK948">
            <v>0</v>
          </cell>
          <cell r="CL948">
            <v>0</v>
          </cell>
          <cell r="CM948">
            <v>32.1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407.34702258726901</v>
          </cell>
          <cell r="CX948">
            <v>0</v>
          </cell>
          <cell r="CY948">
            <v>0</v>
          </cell>
          <cell r="CZ948">
            <v>407.34702258726901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  <cell r="DF948">
            <v>0</v>
          </cell>
          <cell r="DG948">
            <v>0</v>
          </cell>
          <cell r="DH948">
            <v>0</v>
          </cell>
          <cell r="DI948">
            <v>0</v>
          </cell>
          <cell r="DJ948">
            <v>9507.3649999999998</v>
          </cell>
          <cell r="DK948">
            <v>0</v>
          </cell>
          <cell r="DL948">
            <v>0</v>
          </cell>
          <cell r="DM948">
            <v>9507.3649999999998</v>
          </cell>
          <cell r="DN948">
            <v>0</v>
          </cell>
          <cell r="DO948">
            <v>0</v>
          </cell>
          <cell r="DP948">
            <v>0</v>
          </cell>
          <cell r="DQ948">
            <v>0</v>
          </cell>
          <cell r="DR948">
            <v>0</v>
          </cell>
          <cell r="DS948">
            <v>0</v>
          </cell>
          <cell r="DT948">
            <v>0</v>
          </cell>
          <cell r="DU948">
            <v>0</v>
          </cell>
          <cell r="DV948">
            <v>0</v>
          </cell>
          <cell r="DW948">
            <v>4074.5850000000009</v>
          </cell>
          <cell r="DX948">
            <v>0</v>
          </cell>
          <cell r="DY948">
            <v>0</v>
          </cell>
          <cell r="DZ948">
            <v>4074.5850000000009</v>
          </cell>
          <cell r="EA948">
            <v>0</v>
          </cell>
          <cell r="EB948">
            <v>0</v>
          </cell>
          <cell r="EC948">
            <v>0</v>
          </cell>
          <cell r="ED948">
            <v>0</v>
          </cell>
          <cell r="EE948">
            <v>0</v>
          </cell>
          <cell r="EF948">
            <v>0</v>
          </cell>
          <cell r="EG948">
            <v>0</v>
          </cell>
          <cell r="EH948">
            <v>0</v>
          </cell>
          <cell r="EI948">
            <v>0</v>
          </cell>
          <cell r="EJ948">
            <v>1279691.3290000001</v>
          </cell>
          <cell r="EK948">
            <v>0</v>
          </cell>
          <cell r="EL948">
            <v>0</v>
          </cell>
          <cell r="EM948">
            <v>1279691.3290000001</v>
          </cell>
          <cell r="EN948">
            <v>22.47</v>
          </cell>
          <cell r="EO948">
            <v>0</v>
          </cell>
          <cell r="EP948">
            <v>9.6300000000000026</v>
          </cell>
          <cell r="EQ948">
            <v>22.47</v>
          </cell>
          <cell r="ER948">
            <v>0</v>
          </cell>
          <cell r="ES948">
            <v>9.6300000000000026</v>
          </cell>
          <cell r="ET948">
            <v>9507.3649999999998</v>
          </cell>
          <cell r="EU948">
            <v>0</v>
          </cell>
          <cell r="EV948">
            <v>4074.5850000000009</v>
          </cell>
          <cell r="EW948">
            <v>9507.3649999999998</v>
          </cell>
          <cell r="EX948">
            <v>0</v>
          </cell>
          <cell r="EY948">
            <v>4074.5850000000009</v>
          </cell>
          <cell r="EZ948" t="str">
            <v>51D031</v>
          </cell>
          <cell r="FA948" t="str">
            <v>Reforma</v>
          </cell>
          <cell r="FB948" t="str">
            <v>Não</v>
          </cell>
          <cell r="FC948" t="str">
            <v>Sim</v>
          </cell>
          <cell r="FL948">
            <v>33.342455564629141</v>
          </cell>
          <cell r="FM948" t="str">
            <v>SP0619Fab. Jacareí</v>
          </cell>
          <cell r="FN948">
            <v>489.88461538461536</v>
          </cell>
          <cell r="FO948">
            <v>2.5538948178121119</v>
          </cell>
          <cell r="FP948">
            <v>502.39575319018184</v>
          </cell>
          <cell r="FQ948">
            <v>-25.75</v>
          </cell>
          <cell r="FR948">
            <v>402.03407422555227</v>
          </cell>
          <cell r="FS948">
            <v>374.25880000000001</v>
          </cell>
          <cell r="FT948">
            <v>137.64651986779651</v>
          </cell>
          <cell r="FU948">
            <v>539.68059409334876</v>
          </cell>
          <cell r="FV948">
            <v>0.53036923076923093</v>
          </cell>
          <cell r="FW948">
            <v>-2.5735550989168701</v>
          </cell>
          <cell r="FX948">
            <v>0.51671988638768318</v>
          </cell>
          <cell r="FY948">
            <v>0.45912304837478757</v>
          </cell>
          <cell r="FZ948">
            <v>0.44507999999999998</v>
          </cell>
          <cell r="GA948">
            <v>7.3900249446249136E-2</v>
          </cell>
          <cell r="GB948">
            <v>0.53302329782103675</v>
          </cell>
          <cell r="GC948">
            <v>1.2834469700613185</v>
          </cell>
          <cell r="GD948">
            <v>1.2582497577071263</v>
          </cell>
          <cell r="GE948">
            <v>1.2708483638842223</v>
          </cell>
          <cell r="GF948">
            <v>7329914.8449461581</v>
          </cell>
          <cell r="GG948">
            <v>17260.598935857313</v>
          </cell>
          <cell r="GH948">
            <v>23.666861359746349</v>
          </cell>
          <cell r="GI948">
            <v>321442.12764500693</v>
          </cell>
          <cell r="GK948">
            <v>23.666861359746349</v>
          </cell>
          <cell r="GL948" t="str">
            <v>S1AH31</v>
          </cell>
          <cell r="GM948">
            <v>93.38</v>
          </cell>
          <cell r="GN948">
            <v>0.84</v>
          </cell>
        </row>
        <row r="949">
          <cell r="D949" t="str">
            <v>S1AH32</v>
          </cell>
          <cell r="E949" t="str">
            <v>Módulo SP1</v>
          </cell>
          <cell r="F949" t="str">
            <v>51D032</v>
          </cell>
          <cell r="G949">
            <v>947</v>
          </cell>
          <cell r="H949" t="str">
            <v>51D032</v>
          </cell>
          <cell r="I949" t="str">
            <v>DO ALEGRE</v>
          </cell>
          <cell r="J949" t="str">
            <v>PARAIBUNA</v>
          </cell>
          <cell r="K949" t="str">
            <v>Fab. Jacareí</v>
          </cell>
          <cell r="L949">
            <v>44.51</v>
          </cell>
          <cell r="M949">
            <v>44.51</v>
          </cell>
          <cell r="N949">
            <v>20649.88</v>
          </cell>
          <cell r="O949">
            <v>0.31</v>
          </cell>
          <cell r="P949" t="str">
            <v>SZ</v>
          </cell>
          <cell r="Q949" t="str">
            <v>Sem IPC</v>
          </cell>
          <cell r="R949" t="str">
            <v>Sem IPC</v>
          </cell>
          <cell r="S949">
            <v>20649.88</v>
          </cell>
          <cell r="T949">
            <v>0.31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2574.0946560900047</v>
          </cell>
          <cell r="AF949">
            <v>18075.785343909996</v>
          </cell>
          <cell r="AG949">
            <v>0</v>
          </cell>
          <cell r="AH949">
            <v>20649.88</v>
          </cell>
          <cell r="AI949">
            <v>39503</v>
          </cell>
          <cell r="AJ949">
            <v>39503</v>
          </cell>
          <cell r="AK949">
            <v>44105</v>
          </cell>
          <cell r="AL949" t="str">
            <v>SP1</v>
          </cell>
          <cell r="AN949" t="str">
            <v>S1.Ca.9M</v>
          </cell>
          <cell r="AO949" t="str">
            <v>SP0619</v>
          </cell>
          <cell r="AP949">
            <v>12.599589322381931</v>
          </cell>
          <cell r="AQ949">
            <v>2020</v>
          </cell>
          <cell r="AR949">
            <v>10</v>
          </cell>
          <cell r="AS949" t="str">
            <v>-</v>
          </cell>
          <cell r="AT949">
            <v>463.93799146259272</v>
          </cell>
          <cell r="AU949">
            <v>95.14</v>
          </cell>
          <cell r="AW949" t="str">
            <v>PROPRIA</v>
          </cell>
          <cell r="AX949" t="str">
            <v>PRÓPRIA</v>
          </cell>
          <cell r="AY949" t="str">
            <v>Módulo SP1DO ALEGREFab. Jacareí</v>
          </cell>
          <cell r="AZ949" t="str">
            <v>Jacareí</v>
          </cell>
          <cell r="BA949" t="str">
            <v>(Tora s/c 6,5 a 7 m)</v>
          </cell>
          <cell r="BB949" t="str">
            <v>Tora Vale</v>
          </cell>
          <cell r="BC949" t="str">
            <v>Módulo SP1DO ALEGRE</v>
          </cell>
          <cell r="BD949">
            <v>84</v>
          </cell>
          <cell r="BE949" t="str">
            <v>REFORMA</v>
          </cell>
          <cell r="BF949" t="str">
            <v>Reforma</v>
          </cell>
          <cell r="BG949" t="str">
            <v>FB</v>
          </cell>
          <cell r="BH949">
            <v>0.7</v>
          </cell>
          <cell r="BI949">
            <v>0</v>
          </cell>
          <cell r="BJ949">
            <v>0.30000000000000004</v>
          </cell>
          <cell r="BK949">
            <v>0.7</v>
          </cell>
          <cell r="BL949">
            <v>0</v>
          </cell>
          <cell r="BM949">
            <v>0.30000000000000004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797.9693433879014</v>
          </cell>
          <cell r="BX949">
            <v>5603.4934566120992</v>
          </cell>
          <cell r="BY949">
            <v>0</v>
          </cell>
          <cell r="BZ949">
            <v>6401.4628000000002</v>
          </cell>
          <cell r="CA949">
            <v>0</v>
          </cell>
          <cell r="CB949">
            <v>0</v>
          </cell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5.5483592709771727</v>
          </cell>
          <cell r="CK949">
            <v>38.961640729022825</v>
          </cell>
          <cell r="CL949">
            <v>0</v>
          </cell>
          <cell r="CM949">
            <v>44.51</v>
          </cell>
          <cell r="CN949">
            <v>0</v>
          </cell>
          <cell r="CO949">
            <v>0</v>
          </cell>
          <cell r="CP949">
            <v>0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0</v>
          </cell>
          <cell r="CV949">
            <v>0</v>
          </cell>
          <cell r="CW949">
            <v>69.907048227342784</v>
          </cell>
          <cell r="CX949">
            <v>490.90067251187696</v>
          </cell>
          <cell r="CY949">
            <v>0</v>
          </cell>
          <cell r="CZ949">
            <v>560.80772073921969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  <cell r="DF949">
            <v>0</v>
          </cell>
          <cell r="DG949">
            <v>0</v>
          </cell>
          <cell r="DH949">
            <v>0</v>
          </cell>
          <cell r="DI949">
            <v>0</v>
          </cell>
          <cell r="DJ949">
            <v>1801.8662592630033</v>
          </cell>
          <cell r="DK949">
            <v>12653.049740736997</v>
          </cell>
          <cell r="DL949">
            <v>0</v>
          </cell>
          <cell r="DM949">
            <v>14454.915999999999</v>
          </cell>
          <cell r="DN949">
            <v>0</v>
          </cell>
          <cell r="DO949">
            <v>0</v>
          </cell>
          <cell r="DP949">
            <v>0</v>
          </cell>
          <cell r="DQ949">
            <v>0</v>
          </cell>
          <cell r="DR949">
            <v>0</v>
          </cell>
          <cell r="DS949">
            <v>0</v>
          </cell>
          <cell r="DT949">
            <v>0</v>
          </cell>
          <cell r="DU949">
            <v>0</v>
          </cell>
          <cell r="DV949">
            <v>0</v>
          </cell>
          <cell r="DW949">
            <v>772.22839682700146</v>
          </cell>
          <cell r="DX949">
            <v>5422.7356031729996</v>
          </cell>
          <cell r="DY949">
            <v>0</v>
          </cell>
          <cell r="DZ949">
            <v>6194.9640000000018</v>
          </cell>
          <cell r="EA949">
            <v>0</v>
          </cell>
          <cell r="EB949">
            <v>0</v>
          </cell>
          <cell r="EC949">
            <v>0</v>
          </cell>
          <cell r="ED949">
            <v>0</v>
          </cell>
          <cell r="EE949">
            <v>0</v>
          </cell>
          <cell r="EF949">
            <v>0</v>
          </cell>
          <cell r="EG949">
            <v>0</v>
          </cell>
          <cell r="EH949">
            <v>0</v>
          </cell>
          <cell r="EI949">
            <v>0</v>
          </cell>
          <cell r="EJ949">
            <v>244899.36558040304</v>
          </cell>
          <cell r="EK949">
            <v>1719730.217619597</v>
          </cell>
          <cell r="EL949">
            <v>0</v>
          </cell>
          <cell r="EM949">
            <v>1964629.5832</v>
          </cell>
          <cell r="EN949">
            <v>31.156999999999996</v>
          </cell>
          <cell r="EO949">
            <v>0</v>
          </cell>
          <cell r="EP949">
            <v>13.353000000000002</v>
          </cell>
          <cell r="EQ949">
            <v>31.156999999999996</v>
          </cell>
          <cell r="ER949">
            <v>0</v>
          </cell>
          <cell r="ES949">
            <v>13.353000000000002</v>
          </cell>
          <cell r="ET949">
            <v>14454.915999999999</v>
          </cell>
          <cell r="EU949">
            <v>0</v>
          </cell>
          <cell r="EV949">
            <v>6194.9640000000009</v>
          </cell>
          <cell r="EW949">
            <v>14454.915999999999</v>
          </cell>
          <cell r="EX949">
            <v>0</v>
          </cell>
          <cell r="EY949">
            <v>6194.9640000000009</v>
          </cell>
          <cell r="EZ949" t="str">
            <v>51D032</v>
          </cell>
          <cell r="FA949" t="str">
            <v>Reforma</v>
          </cell>
          <cell r="FB949" t="str">
            <v>Não</v>
          </cell>
          <cell r="FC949" t="str">
            <v>Sim</v>
          </cell>
          <cell r="FL949">
            <v>36.821675658781395</v>
          </cell>
          <cell r="FM949" t="str">
            <v>SP0619Fab. Jacareí</v>
          </cell>
          <cell r="FN949">
            <v>489.88461538461536</v>
          </cell>
          <cell r="FO949">
            <v>1.9374806412202954</v>
          </cell>
          <cell r="FP949">
            <v>499.37603497200877</v>
          </cell>
          <cell r="FQ949">
            <v>-25.75</v>
          </cell>
          <cell r="FR949">
            <v>401.87119131589714</v>
          </cell>
          <cell r="FS949">
            <v>374.25880000000001</v>
          </cell>
          <cell r="FT949">
            <v>134.34824317384704</v>
          </cell>
          <cell r="FU949">
            <v>536.21943448974412</v>
          </cell>
          <cell r="FV949">
            <v>0.53036923076923093</v>
          </cell>
          <cell r="FW949">
            <v>-1.9547054682591476</v>
          </cell>
          <cell r="FX949">
            <v>0.52000207441342083</v>
          </cell>
          <cell r="FY949">
            <v>0.45905841464946939</v>
          </cell>
          <cell r="FZ949">
            <v>0.44507999999999998</v>
          </cell>
          <cell r="GA949">
            <v>7.7275116164452581E-2</v>
          </cell>
          <cell r="GB949">
            <v>0.53633353081392199</v>
          </cell>
          <cell r="GC949">
            <v>1.259531380901485</v>
          </cell>
          <cell r="GD949">
            <v>1.2330055161656992</v>
          </cell>
          <cell r="GE949">
            <v>1.2462684485335922</v>
          </cell>
          <cell r="GF949">
            <v>11072866.975881077</v>
          </cell>
          <cell r="GG949">
            <v>25735.293910004857</v>
          </cell>
          <cell r="GH949">
            <v>23.418904276306307</v>
          </cell>
          <cell r="GI949">
            <v>483597.56303721212</v>
          </cell>
          <cell r="GK949">
            <v>23.418904276306307</v>
          </cell>
          <cell r="GL949" t="str">
            <v>S1AH32</v>
          </cell>
          <cell r="GM949">
            <v>93.68</v>
          </cell>
          <cell r="GN949">
            <v>1.46</v>
          </cell>
        </row>
        <row r="950">
          <cell r="D950" t="str">
            <v>S1AH33</v>
          </cell>
          <cell r="E950" t="str">
            <v>Módulo SP1</v>
          </cell>
          <cell r="F950" t="str">
            <v>51D033</v>
          </cell>
          <cell r="G950">
            <v>948</v>
          </cell>
          <cell r="H950" t="str">
            <v>51D033</v>
          </cell>
          <cell r="I950" t="str">
            <v>DO ALEGRE</v>
          </cell>
          <cell r="J950" t="str">
            <v>PARAIBUNA</v>
          </cell>
          <cell r="K950" t="str">
            <v>Fab. Jacareí</v>
          </cell>
          <cell r="L950">
            <v>15.84</v>
          </cell>
          <cell r="M950">
            <v>15.84</v>
          </cell>
          <cell r="N950">
            <v>7584.25</v>
          </cell>
          <cell r="O950">
            <v>0.34</v>
          </cell>
          <cell r="P950" t="str">
            <v>SZ</v>
          </cell>
          <cell r="Q950" t="str">
            <v>Sem IPC</v>
          </cell>
          <cell r="R950" t="str">
            <v>Sem IPC</v>
          </cell>
          <cell r="S950">
            <v>7584.25</v>
          </cell>
          <cell r="T950">
            <v>0.34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7584.25</v>
          </cell>
          <cell r="AG950">
            <v>0</v>
          </cell>
          <cell r="AH950">
            <v>7584.25</v>
          </cell>
          <cell r="AI950">
            <v>39573</v>
          </cell>
          <cell r="AJ950">
            <v>39573</v>
          </cell>
          <cell r="AK950">
            <v>44136</v>
          </cell>
          <cell r="AL950" t="str">
            <v>SP1</v>
          </cell>
          <cell r="AN950" t="str">
            <v>S1.Ca.9M</v>
          </cell>
          <cell r="AO950" t="str">
            <v>SP0003</v>
          </cell>
          <cell r="AP950">
            <v>12.492813141683778</v>
          </cell>
          <cell r="AQ950">
            <v>2020</v>
          </cell>
          <cell r="AR950">
            <v>11</v>
          </cell>
          <cell r="AS950" t="str">
            <v>-</v>
          </cell>
          <cell r="AT950">
            <v>478.80366161616161</v>
          </cell>
          <cell r="AU950">
            <v>94.89</v>
          </cell>
          <cell r="AW950" t="str">
            <v>PROPRIA</v>
          </cell>
          <cell r="AX950" t="str">
            <v>PRÓPRIA</v>
          </cell>
          <cell r="AY950" t="str">
            <v>Módulo SP1DO ALEGREFab. Jacareí</v>
          </cell>
          <cell r="AZ950" t="str">
            <v>Jacareí</v>
          </cell>
          <cell r="BA950" t="str">
            <v>(Tora s/c 6,5 a 7 m)</v>
          </cell>
          <cell r="BB950" t="str">
            <v>Tora Vale</v>
          </cell>
          <cell r="BC950" t="str">
            <v>Módulo SP1DO ALEGRE</v>
          </cell>
          <cell r="BD950">
            <v>84</v>
          </cell>
          <cell r="BE950" t="str">
            <v>REFORMA</v>
          </cell>
          <cell r="BF950" t="str">
            <v>Reforma</v>
          </cell>
          <cell r="BG950" t="str">
            <v>FB</v>
          </cell>
          <cell r="BH950">
            <v>0.7</v>
          </cell>
          <cell r="BI950">
            <v>0</v>
          </cell>
          <cell r="BJ950">
            <v>0.30000000000000004</v>
          </cell>
          <cell r="BK950">
            <v>0.7</v>
          </cell>
          <cell r="BL950">
            <v>0</v>
          </cell>
          <cell r="BM950">
            <v>0.30000000000000004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2578.645</v>
          </cell>
          <cell r="BY950">
            <v>0</v>
          </cell>
          <cell r="BZ950">
            <v>2578.645</v>
          </cell>
          <cell r="CA950">
            <v>0</v>
          </cell>
          <cell r="CB950">
            <v>0</v>
          </cell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15.84</v>
          </cell>
          <cell r="CL950">
            <v>0</v>
          </cell>
          <cell r="CM950">
            <v>15.84</v>
          </cell>
          <cell r="CN950">
            <v>0</v>
          </cell>
          <cell r="CO950">
            <v>0</v>
          </cell>
          <cell r="CP950">
            <v>0</v>
          </cell>
          <cell r="CQ950">
            <v>0</v>
          </cell>
          <cell r="CR950">
            <v>0</v>
          </cell>
          <cell r="CS950">
            <v>0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197.88616016427105</v>
          </cell>
          <cell r="CY950">
            <v>0</v>
          </cell>
          <cell r="CZ950">
            <v>197.88616016427105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  <cell r="DF950">
            <v>0</v>
          </cell>
          <cell r="DG950">
            <v>0</v>
          </cell>
          <cell r="DH950">
            <v>0</v>
          </cell>
          <cell r="DI950">
            <v>0</v>
          </cell>
          <cell r="DJ950">
            <v>0</v>
          </cell>
          <cell r="DK950">
            <v>5308.9749999999995</v>
          </cell>
          <cell r="DL950">
            <v>0</v>
          </cell>
          <cell r="DM950">
            <v>5308.9749999999995</v>
          </cell>
          <cell r="DN950">
            <v>0</v>
          </cell>
          <cell r="DO950">
            <v>0</v>
          </cell>
          <cell r="DP950">
            <v>0</v>
          </cell>
          <cell r="DQ950">
            <v>0</v>
          </cell>
          <cell r="DR950">
            <v>0</v>
          </cell>
          <cell r="DS950">
            <v>0</v>
          </cell>
          <cell r="DT950">
            <v>0</v>
          </cell>
          <cell r="DU950">
            <v>0</v>
          </cell>
          <cell r="DV950">
            <v>0</v>
          </cell>
          <cell r="DW950">
            <v>0</v>
          </cell>
          <cell r="DX950">
            <v>2275.2750000000005</v>
          </cell>
          <cell r="DY950">
            <v>0</v>
          </cell>
          <cell r="DZ950">
            <v>2275.2750000000005</v>
          </cell>
          <cell r="EA950">
            <v>0</v>
          </cell>
          <cell r="EB950">
            <v>0</v>
          </cell>
          <cell r="EC950">
            <v>0</v>
          </cell>
          <cell r="ED950">
            <v>0</v>
          </cell>
          <cell r="EE950">
            <v>0</v>
          </cell>
          <cell r="EF950">
            <v>0</v>
          </cell>
          <cell r="EG950">
            <v>0</v>
          </cell>
          <cell r="EH950">
            <v>0</v>
          </cell>
          <cell r="EI950">
            <v>0</v>
          </cell>
          <cell r="EJ950">
            <v>0</v>
          </cell>
          <cell r="EK950">
            <v>719669.48250000004</v>
          </cell>
          <cell r="EL950">
            <v>0</v>
          </cell>
          <cell r="EM950">
            <v>719669.48250000004</v>
          </cell>
          <cell r="EN950">
            <v>11.087999999999999</v>
          </cell>
          <cell r="EO950">
            <v>0</v>
          </cell>
          <cell r="EP950">
            <v>4.7520000000000007</v>
          </cell>
          <cell r="EQ950">
            <v>11.087999999999999</v>
          </cell>
          <cell r="ER950">
            <v>0</v>
          </cell>
          <cell r="ES950">
            <v>4.7520000000000007</v>
          </cell>
          <cell r="ET950">
            <v>5308.9749999999995</v>
          </cell>
          <cell r="EU950">
            <v>0</v>
          </cell>
          <cell r="EV950">
            <v>2275.2750000000005</v>
          </cell>
          <cell r="EW950">
            <v>5308.9749999999995</v>
          </cell>
          <cell r="EX950">
            <v>0</v>
          </cell>
          <cell r="EY950">
            <v>2275.2750000000005</v>
          </cell>
          <cell r="EZ950" t="str">
            <v>51D033</v>
          </cell>
          <cell r="FA950" t="str">
            <v>Reforma</v>
          </cell>
          <cell r="FB950" t="str">
            <v>Não</v>
          </cell>
          <cell r="FC950" t="str">
            <v>Sim</v>
          </cell>
          <cell r="FL950">
            <v>38.326328600767702</v>
          </cell>
          <cell r="FM950" t="str">
            <v>SP0003Fab. Jacareí</v>
          </cell>
          <cell r="FN950">
            <v>489.88461538461536</v>
          </cell>
          <cell r="FO950">
            <v>1.6813995529682089</v>
          </cell>
          <cell r="FP950">
            <v>498.12153311775234</v>
          </cell>
          <cell r="FQ950">
            <v>-25.75</v>
          </cell>
          <cell r="FR950">
            <v>401.66712098630092</v>
          </cell>
          <cell r="FS950">
            <v>374.25880000000001</v>
          </cell>
          <cell r="FT950">
            <v>132.93364754256177</v>
          </cell>
          <cell r="FU950">
            <v>534.60076852886266</v>
          </cell>
          <cell r="FV950">
            <v>0.53036923076923093</v>
          </cell>
          <cell r="FW950">
            <v>-1.6975711229476733</v>
          </cell>
          <cell r="FX950">
            <v>0.52136583586269281</v>
          </cell>
          <cell r="FY950">
            <v>0.45897544122545525</v>
          </cell>
          <cell r="FZ950">
            <v>0.44507999999999998</v>
          </cell>
          <cell r="GA950">
            <v>7.8667487135643269E-2</v>
          </cell>
          <cell r="GB950">
            <v>0.5376429283610985</v>
          </cell>
          <cell r="GC950">
            <v>1.249126161607589</v>
          </cell>
          <cell r="GD950">
            <v>1.2228823785136593</v>
          </cell>
          <cell r="GE950">
            <v>1.2360042700606242</v>
          </cell>
          <cell r="GF950">
            <v>4054545.8787150267</v>
          </cell>
          <cell r="GG950">
            <v>9374.1653852072886</v>
          </cell>
          <cell r="GH950">
            <v>23.190044473216062</v>
          </cell>
          <cell r="GI950">
            <v>175879.09479598893</v>
          </cell>
          <cell r="GK950">
            <v>23.190044473216062</v>
          </cell>
          <cell r="GL950" t="str">
            <v>S1AH33</v>
          </cell>
          <cell r="GM950">
            <v>93.68</v>
          </cell>
          <cell r="GN950">
            <v>1.21</v>
          </cell>
        </row>
        <row r="951">
          <cell r="D951" t="str">
            <v>S1DH04</v>
          </cell>
          <cell r="E951" t="str">
            <v>Módulo SP1</v>
          </cell>
          <cell r="F951" t="str">
            <v>F1840001</v>
          </cell>
          <cell r="G951">
            <v>949</v>
          </cell>
          <cell r="H951" t="str">
            <v>F18400</v>
          </cell>
          <cell r="I951" t="str">
            <v>Santa Cecilia</v>
          </cell>
          <cell r="J951" t="str">
            <v>JAMBEIRO</v>
          </cell>
          <cell r="K951" t="str">
            <v>Fab. Jacareí</v>
          </cell>
          <cell r="L951">
            <v>15.12</v>
          </cell>
          <cell r="M951">
            <v>15.12</v>
          </cell>
          <cell r="N951">
            <v>3664.93</v>
          </cell>
          <cell r="O951">
            <v>0.17312600556838431</v>
          </cell>
          <cell r="P951" t="str">
            <v>FB</v>
          </cell>
          <cell r="Q951" t="str">
            <v>Sem IPC</v>
          </cell>
          <cell r="R951" t="str">
            <v>Sem IPC</v>
          </cell>
          <cell r="S951">
            <v>3664.93</v>
          </cell>
          <cell r="T951">
            <v>0.17312600556838431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3664.93</v>
          </cell>
          <cell r="AG951">
            <v>0</v>
          </cell>
          <cell r="AH951">
            <v>3664.93</v>
          </cell>
          <cell r="AI951">
            <v>41172</v>
          </cell>
          <cell r="AJ951">
            <v>41172</v>
          </cell>
          <cell r="AK951">
            <v>44136</v>
          </cell>
          <cell r="AL951" t="str">
            <v>SP1</v>
          </cell>
          <cell r="AN951" t="str">
            <v>S1.La.7O</v>
          </cell>
          <cell r="AO951" t="str">
            <v>VT04</v>
          </cell>
          <cell r="AP951">
            <v>8.1149897330595486</v>
          </cell>
          <cell r="AQ951">
            <v>2020</v>
          </cell>
          <cell r="AR951">
            <v>11</v>
          </cell>
          <cell r="AS951" t="str">
            <v>-</v>
          </cell>
          <cell r="AT951">
            <v>242.38955026455028</v>
          </cell>
          <cell r="AU951">
            <v>112.95</v>
          </cell>
          <cell r="AW951" t="str">
            <v>Parceria</v>
          </cell>
          <cell r="AX951" t="str">
            <v>PARCERIA</v>
          </cell>
          <cell r="AY951" t="str">
            <v>Módulo SP1Santa CeciliaFab. Jacareí</v>
          </cell>
          <cell r="AZ951" t="str">
            <v>Jacareí</v>
          </cell>
          <cell r="BA951" t="str">
            <v>(Tora s/c 6,5 a 7 m)</v>
          </cell>
          <cell r="BB951" t="str">
            <v>Tora Vale</v>
          </cell>
          <cell r="BC951" t="str">
            <v>Módulo SP1Santa Cecilia</v>
          </cell>
          <cell r="BD951">
            <v>85</v>
          </cell>
          <cell r="BE951" t="str">
            <v>Rebrota</v>
          </cell>
          <cell r="BF951" t="str">
            <v>Rebrota</v>
          </cell>
          <cell r="BG951" t="str">
            <v>FB</v>
          </cell>
          <cell r="BH951">
            <v>0.7373184784062371</v>
          </cell>
          <cell r="BI951">
            <v>0.22643488028693112</v>
          </cell>
          <cell r="BJ951">
            <v>3.6246641306831751E-2</v>
          </cell>
          <cell r="BK951">
            <v>0.7373184784062371</v>
          </cell>
          <cell r="BL951">
            <v>0.22643488028693112</v>
          </cell>
          <cell r="BM951">
            <v>3.6246641306831751E-2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634.49469158773866</v>
          </cell>
          <cell r="BY951">
            <v>0</v>
          </cell>
          <cell r="BZ951">
            <v>634.49469158773866</v>
          </cell>
          <cell r="CA951">
            <v>0</v>
          </cell>
          <cell r="CB951">
            <v>0</v>
          </cell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15.12</v>
          </cell>
          <cell r="CL951">
            <v>0</v>
          </cell>
          <cell r="CM951">
            <v>15.12</v>
          </cell>
          <cell r="CN951">
            <v>0</v>
          </cell>
          <cell r="CO951">
            <v>0</v>
          </cell>
          <cell r="CP951">
            <v>0</v>
          </cell>
          <cell r="CQ951">
            <v>0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122.69864476386037</v>
          </cell>
          <cell r="CY951">
            <v>0</v>
          </cell>
          <cell r="CZ951">
            <v>122.69864476386037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  <cell r="DF951">
            <v>0</v>
          </cell>
          <cell r="DG951">
            <v>0</v>
          </cell>
          <cell r="DH951">
            <v>0</v>
          </cell>
          <cell r="DI951">
            <v>0</v>
          </cell>
          <cell r="DJ951">
            <v>0</v>
          </cell>
          <cell r="DK951">
            <v>2702.2206110653706</v>
          </cell>
          <cell r="DL951">
            <v>0</v>
          </cell>
          <cell r="DM951">
            <v>2702.2206110653706</v>
          </cell>
          <cell r="DN951">
            <v>0</v>
          </cell>
          <cell r="DO951">
            <v>0</v>
          </cell>
          <cell r="DP951">
            <v>0</v>
          </cell>
          <cell r="DQ951">
            <v>0</v>
          </cell>
          <cell r="DR951">
            <v>0</v>
          </cell>
          <cell r="DS951">
            <v>0</v>
          </cell>
          <cell r="DT951">
            <v>0</v>
          </cell>
          <cell r="DU951">
            <v>0</v>
          </cell>
          <cell r="DV951">
            <v>0</v>
          </cell>
          <cell r="DW951">
            <v>0</v>
          </cell>
          <cell r="DX951">
            <v>962.70938893462926</v>
          </cell>
          <cell r="DY951">
            <v>0</v>
          </cell>
          <cell r="DZ951">
            <v>962.70938893462926</v>
          </cell>
          <cell r="EA951">
            <v>0</v>
          </cell>
          <cell r="EB951">
            <v>0</v>
          </cell>
          <cell r="EC951">
            <v>0</v>
          </cell>
          <cell r="ED951">
            <v>0</v>
          </cell>
          <cell r="EE951">
            <v>0</v>
          </cell>
          <cell r="EF951">
            <v>0</v>
          </cell>
          <cell r="EG951">
            <v>0</v>
          </cell>
          <cell r="EH951">
            <v>0</v>
          </cell>
          <cell r="EI951">
            <v>0</v>
          </cell>
          <cell r="EJ951">
            <v>0</v>
          </cell>
          <cell r="EK951">
            <v>413953.84350000002</v>
          </cell>
          <cell r="EL951">
            <v>0</v>
          </cell>
          <cell r="EM951">
            <v>413953.84350000002</v>
          </cell>
          <cell r="EN951">
            <v>11.148255393502305</v>
          </cell>
          <cell r="EO951">
            <v>3.4236953899383984</v>
          </cell>
          <cell r="EP951">
            <v>0.54804921655929606</v>
          </cell>
          <cell r="EQ951">
            <v>11.148255393502305</v>
          </cell>
          <cell r="ER951">
            <v>3.4236953899383984</v>
          </cell>
          <cell r="ES951">
            <v>0.54804921655929606</v>
          </cell>
          <cell r="ET951">
            <v>2702.2206110653706</v>
          </cell>
          <cell r="EU951">
            <v>829.86798580998243</v>
          </cell>
          <cell r="EV951">
            <v>132.84140312464689</v>
          </cell>
          <cell r="EW951">
            <v>2702.2206110653706</v>
          </cell>
          <cell r="EX951">
            <v>829.86798580998243</v>
          </cell>
          <cell r="EY951">
            <v>132.84140312464689</v>
          </cell>
          <cell r="EZ951" t="str">
            <v>F18401-2012-001</v>
          </cell>
          <cell r="FA951" t="str">
            <v>Condução</v>
          </cell>
          <cell r="FB951" t="str">
            <v>Não</v>
          </cell>
          <cell r="FC951" t="str">
            <v>Sim</v>
          </cell>
          <cell r="FL951">
            <v>29.869360065494934</v>
          </cell>
          <cell r="FM951" t="str">
            <v>VT04Fab. Jacareí</v>
          </cell>
          <cell r="FN951">
            <v>480</v>
          </cell>
          <cell r="FO951">
            <v>3.2030283769737533</v>
          </cell>
          <cell r="FP951">
            <v>495.374536209474</v>
          </cell>
          <cell r="FQ951">
            <v>-25.75</v>
          </cell>
          <cell r="FR951">
            <v>382.50613224662584</v>
          </cell>
          <cell r="FS951">
            <v>374.25880000000001</v>
          </cell>
          <cell r="FT951">
            <v>123.78469607578636</v>
          </cell>
          <cell r="FU951">
            <v>506.29082832241221</v>
          </cell>
          <cell r="FV951">
            <v>0.505</v>
          </cell>
          <cell r="FW951">
            <v>-3.2251198249279067</v>
          </cell>
          <cell r="FX951">
            <v>0.4887131448841141</v>
          </cell>
          <cell r="FY951">
            <v>0.44942846911695883</v>
          </cell>
          <cell r="FZ951">
            <v>0.44507999999999998</v>
          </cell>
          <cell r="GA951">
            <v>4.4059444387583975E-2</v>
          </cell>
          <cell r="GB951">
            <v>0.4934879135045428</v>
          </cell>
          <cell r="GC951">
            <v>1.4938532710955865</v>
          </cell>
          <cell r="GD951">
            <v>1.518576456198623</v>
          </cell>
          <cell r="GE951">
            <v>1.5062148636471049</v>
          </cell>
          <cell r="GF951">
            <v>1855520.4454436582</v>
          </cell>
          <cell r="GG951">
            <v>5520.1720402261835</v>
          </cell>
          <cell r="GH951">
            <v>28.693156262062814</v>
          </cell>
          <cell r="GI951">
            <v>105158.40917952187</v>
          </cell>
          <cell r="GK951">
            <v>28.693156262062814</v>
          </cell>
          <cell r="GL951" t="str">
            <v>S1DH04</v>
          </cell>
          <cell r="GM951">
            <v>112.16</v>
          </cell>
          <cell r="GN951">
            <v>0.79</v>
          </cell>
        </row>
        <row r="952">
          <cell r="D952" t="str">
            <v>S1DH02</v>
          </cell>
          <cell r="E952" t="str">
            <v>Módulo SP1</v>
          </cell>
          <cell r="F952" t="str">
            <v>F1840002</v>
          </cell>
          <cell r="G952">
            <v>950</v>
          </cell>
          <cell r="H952" t="str">
            <v>F18400</v>
          </cell>
          <cell r="I952" t="str">
            <v>Santa Cecilia</v>
          </cell>
          <cell r="J952" t="str">
            <v>JAMBEIRO</v>
          </cell>
          <cell r="K952" t="str">
            <v>Fab. Jacareí</v>
          </cell>
          <cell r="L952">
            <v>32.92</v>
          </cell>
          <cell r="M952">
            <v>32.92</v>
          </cell>
          <cell r="N952">
            <v>9784.65</v>
          </cell>
          <cell r="O952">
            <v>0.15735057284990656</v>
          </cell>
          <cell r="P952" t="str">
            <v>FB</v>
          </cell>
          <cell r="Q952" t="str">
            <v>Sem IPC</v>
          </cell>
          <cell r="R952" t="str">
            <v>Sem IPC</v>
          </cell>
          <cell r="S952">
            <v>9784.65</v>
          </cell>
          <cell r="T952">
            <v>0.15735057284990656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9784.65</v>
          </cell>
          <cell r="AG952">
            <v>0</v>
          </cell>
          <cell r="AH952">
            <v>9784.65</v>
          </cell>
          <cell r="AI952">
            <v>41172</v>
          </cell>
          <cell r="AJ952">
            <v>41172</v>
          </cell>
          <cell r="AK952">
            <v>44136</v>
          </cell>
          <cell r="AL952" t="str">
            <v>SP1</v>
          </cell>
          <cell r="AN952" t="str">
            <v>S1.Cm.7O</v>
          </cell>
          <cell r="AO952" t="str">
            <v>VT04</v>
          </cell>
          <cell r="AP952">
            <v>8.1149897330595486</v>
          </cell>
          <cell r="AQ952">
            <v>2020</v>
          </cell>
          <cell r="AR952">
            <v>11</v>
          </cell>
          <cell r="AS952" t="str">
            <v>-</v>
          </cell>
          <cell r="AT952">
            <v>297.22509113001212</v>
          </cell>
          <cell r="AU952">
            <v>113.52000000000001</v>
          </cell>
          <cell r="AW952" t="str">
            <v>Parceria</v>
          </cell>
          <cell r="AX952" t="str">
            <v>PARCERIA</v>
          </cell>
          <cell r="AY952" t="str">
            <v>Módulo SP1Santa CeciliaFab. Jacareí</v>
          </cell>
          <cell r="AZ952" t="str">
            <v>Jacareí</v>
          </cell>
          <cell r="BA952" t="str">
            <v>(Tora s/c 6,5 a 7 m)</v>
          </cell>
          <cell r="BB952" t="str">
            <v>Tora Vale</v>
          </cell>
          <cell r="BC952" t="str">
            <v>Módulo SP1Santa Cecilia</v>
          </cell>
          <cell r="BD952">
            <v>85</v>
          </cell>
          <cell r="BE952" t="str">
            <v>Rebrota</v>
          </cell>
          <cell r="BF952" t="str">
            <v>Rebrota</v>
          </cell>
          <cell r="BG952" t="str">
            <v>FB</v>
          </cell>
          <cell r="BH952">
            <v>0.67149438461354427</v>
          </cell>
          <cell r="BI952">
            <v>0.29602891929966707</v>
          </cell>
          <cell r="BJ952">
            <v>3.2476696086788603E-2</v>
          </cell>
          <cell r="BK952">
            <v>0.67149438461354427</v>
          </cell>
          <cell r="BL952">
            <v>0.29602891929966707</v>
          </cell>
          <cell r="BM952">
            <v>3.2476696086788603E-2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1539.6202826358381</v>
          </cell>
          <cell r="BY952">
            <v>0</v>
          </cell>
          <cell r="BZ952">
            <v>1539.6202826358381</v>
          </cell>
          <cell r="CA952">
            <v>0</v>
          </cell>
          <cell r="CB952">
            <v>0</v>
          </cell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32.92</v>
          </cell>
          <cell r="CL952">
            <v>0</v>
          </cell>
          <cell r="CM952">
            <v>32.92</v>
          </cell>
          <cell r="CN952">
            <v>0</v>
          </cell>
          <cell r="CO952">
            <v>0</v>
          </cell>
          <cell r="CP952">
            <v>0</v>
          </cell>
          <cell r="CQ952">
            <v>0</v>
          </cell>
          <cell r="CR952">
            <v>0</v>
          </cell>
          <cell r="CS952">
            <v>0</v>
          </cell>
          <cell r="CT952">
            <v>0</v>
          </cell>
          <cell r="CU952">
            <v>0</v>
          </cell>
          <cell r="CV952">
            <v>0</v>
          </cell>
          <cell r="CW952">
            <v>0</v>
          </cell>
          <cell r="CX952">
            <v>267.14546201232037</v>
          </cell>
          <cell r="CY952">
            <v>0</v>
          </cell>
          <cell r="CZ952">
            <v>267.14546201232037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  <cell r="DF952">
            <v>0</v>
          </cell>
          <cell r="DG952">
            <v>0</v>
          </cell>
          <cell r="DH952">
            <v>0</v>
          </cell>
          <cell r="DI952">
            <v>0</v>
          </cell>
          <cell r="DJ952">
            <v>0</v>
          </cell>
          <cell r="DK952">
            <v>6570.3375304089159</v>
          </cell>
          <cell r="DL952">
            <v>0</v>
          </cell>
          <cell r="DM952">
            <v>6570.3375304089159</v>
          </cell>
          <cell r="DN952">
            <v>0</v>
          </cell>
          <cell r="DO952">
            <v>0</v>
          </cell>
          <cell r="DP952">
            <v>0</v>
          </cell>
          <cell r="DQ952">
            <v>0</v>
          </cell>
          <cell r="DR952">
            <v>0</v>
          </cell>
          <cell r="DS952">
            <v>0</v>
          </cell>
          <cell r="DT952">
            <v>0</v>
          </cell>
          <cell r="DU952">
            <v>0</v>
          </cell>
          <cell r="DV952">
            <v>0</v>
          </cell>
          <cell r="DW952">
            <v>0</v>
          </cell>
          <cell r="DX952">
            <v>3214.3124695910838</v>
          </cell>
          <cell r="DY952">
            <v>0</v>
          </cell>
          <cell r="DZ952">
            <v>3214.3124695910838</v>
          </cell>
          <cell r="EA952">
            <v>0</v>
          </cell>
          <cell r="EB952">
            <v>0</v>
          </cell>
          <cell r="EC952">
            <v>0</v>
          </cell>
          <cell r="ED952">
            <v>0</v>
          </cell>
          <cell r="EE952">
            <v>0</v>
          </cell>
          <cell r="EF952">
            <v>0</v>
          </cell>
          <cell r="EG952">
            <v>0</v>
          </cell>
          <cell r="EH952">
            <v>0</v>
          </cell>
          <cell r="EI952">
            <v>0</v>
          </cell>
          <cell r="EJ952">
            <v>0</v>
          </cell>
          <cell r="EK952">
            <v>1110753.4680000001</v>
          </cell>
          <cell r="EL952">
            <v>0</v>
          </cell>
          <cell r="EM952">
            <v>1110753.4680000001</v>
          </cell>
          <cell r="EN952">
            <v>22.105595141477878</v>
          </cell>
          <cell r="EO952">
            <v>9.7452720233450396</v>
          </cell>
          <cell r="EP952">
            <v>1.0691328351770808</v>
          </cell>
          <cell r="EQ952">
            <v>22.105595141477878</v>
          </cell>
          <cell r="ER952">
            <v>9.7452720233450396</v>
          </cell>
          <cell r="ES952">
            <v>1.0691328351770808</v>
          </cell>
          <cell r="ET952">
            <v>6570.3375304089159</v>
          </cell>
          <cell r="EU952">
            <v>2896.5393652254875</v>
          </cell>
          <cell r="EV952">
            <v>317.77310436559611</v>
          </cell>
          <cell r="EW952">
            <v>6570.3375304089159</v>
          </cell>
          <cell r="EX952">
            <v>2896.5393652254875</v>
          </cell>
          <cell r="EY952">
            <v>317.77310436559611</v>
          </cell>
          <cell r="EZ952" t="str">
            <v>F18402-2012-002</v>
          </cell>
          <cell r="FA952" t="str">
            <v>Condução</v>
          </cell>
          <cell r="FB952" t="str">
            <v>Não</v>
          </cell>
          <cell r="FC952" t="str">
            <v>Sim</v>
          </cell>
          <cell r="FL952">
            <v>36.626674944411917</v>
          </cell>
          <cell r="FM952" t="str">
            <v>VT04Fab. Jacareí</v>
          </cell>
          <cell r="FN952">
            <v>480</v>
          </cell>
          <cell r="FO952">
            <v>1.9711323647860155</v>
          </cell>
          <cell r="FP952">
            <v>489.46143535097286</v>
          </cell>
          <cell r="FQ952">
            <v>-25.75</v>
          </cell>
          <cell r="FR952">
            <v>382.50613224662584</v>
          </cell>
          <cell r="FS952">
            <v>374.25880000000001</v>
          </cell>
          <cell r="FT952">
            <v>117.74129151463916</v>
          </cell>
          <cell r="FU952">
            <v>500.247423761265</v>
          </cell>
          <cell r="FV952">
            <v>0.505</v>
          </cell>
          <cell r="FW952">
            <v>-1.9884936923249281</v>
          </cell>
          <cell r="FX952">
            <v>0.49495810685375913</v>
          </cell>
          <cell r="FY952">
            <v>0.44942846911695883</v>
          </cell>
          <cell r="FZ952">
            <v>0.44507999999999998</v>
          </cell>
          <cell r="GA952">
            <v>5.0365420162076638E-2</v>
          </cell>
          <cell r="GB952">
            <v>0.49979388927903545</v>
          </cell>
          <cell r="GC952">
            <v>1.4505841877213279</v>
          </cell>
          <cell r="GD952">
            <v>1.4707894110752577</v>
          </cell>
          <cell r="GE952">
            <v>1.4606867993982928</v>
          </cell>
          <cell r="GF952">
            <v>4894745.9549056618</v>
          </cell>
          <cell r="GG952">
            <v>14292.309091732506</v>
          </cell>
          <cell r="GH952">
            <v>30.21160053989297</v>
          </cell>
          <cell r="GI952">
            <v>295609.93722266372</v>
          </cell>
          <cell r="GK952">
            <v>30.21160053989297</v>
          </cell>
          <cell r="GL952" t="str">
            <v>S1DH02</v>
          </cell>
          <cell r="GM952">
            <v>112.26</v>
          </cell>
          <cell r="GN952">
            <v>1.26</v>
          </cell>
        </row>
        <row r="953">
          <cell r="D953" t="str">
            <v>S1DH03</v>
          </cell>
          <cell r="E953" t="str">
            <v>Módulo SP1</v>
          </cell>
          <cell r="F953" t="str">
            <v>F184001A</v>
          </cell>
          <cell r="G953">
            <v>951</v>
          </cell>
          <cell r="H953" t="str">
            <v>F18400</v>
          </cell>
          <cell r="I953" t="str">
            <v>Santa Cecilia</v>
          </cell>
          <cell r="J953" t="str">
            <v>JAMBEIRO</v>
          </cell>
          <cell r="K953" t="str">
            <v>Fab. Jacareí</v>
          </cell>
          <cell r="L953">
            <v>1.24</v>
          </cell>
          <cell r="M953">
            <v>1.24</v>
          </cell>
          <cell r="N953">
            <v>481.08280000000002</v>
          </cell>
          <cell r="O953">
            <v>0.21863007523034012</v>
          </cell>
          <cell r="P953" t="str">
            <v>FB</v>
          </cell>
          <cell r="Q953" t="str">
            <v>Sem IPC</v>
          </cell>
          <cell r="R953" t="str">
            <v>Sem IPC</v>
          </cell>
          <cell r="S953">
            <v>481.08280000000002</v>
          </cell>
          <cell r="T953">
            <v>0.21863007523034012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481.08280000000002</v>
          </cell>
          <cell r="AG953">
            <v>0</v>
          </cell>
          <cell r="AH953">
            <v>481.08280000000002</v>
          </cell>
          <cell r="AI953">
            <v>38594</v>
          </cell>
          <cell r="AJ953">
            <v>38594</v>
          </cell>
          <cell r="AK953">
            <v>44136</v>
          </cell>
          <cell r="AL953" t="str">
            <v>SP1</v>
          </cell>
          <cell r="AN953" t="str">
            <v>S1.La.7M</v>
          </cell>
          <cell r="AO953" t="str">
            <v>VT04</v>
          </cell>
          <cell r="AP953">
            <v>15.173169062286105</v>
          </cell>
          <cell r="AQ953">
            <v>2020</v>
          </cell>
          <cell r="AR953">
            <v>11</v>
          </cell>
          <cell r="AS953" t="str">
            <v>-</v>
          </cell>
          <cell r="AT953">
            <v>387.97</v>
          </cell>
          <cell r="AU953">
            <v>112.53</v>
          </cell>
          <cell r="AW953" t="str">
            <v>Parceria</v>
          </cell>
          <cell r="AX953" t="str">
            <v>PARCERIA</v>
          </cell>
          <cell r="AY953" t="str">
            <v>Módulo SP1Santa CeciliaFab. Jacareí</v>
          </cell>
          <cell r="AZ953" t="str">
            <v>Jacareí</v>
          </cell>
          <cell r="BA953" t="str">
            <v>(Tora s/c 6,5 a 7 m)</v>
          </cell>
          <cell r="BB953" t="str">
            <v>Tora Vale</v>
          </cell>
          <cell r="BC953" t="str">
            <v>Módulo SP1Santa Cecilia</v>
          </cell>
          <cell r="BD953">
            <v>85</v>
          </cell>
          <cell r="BE953" t="str">
            <v>Implantação</v>
          </cell>
          <cell r="BF953" t="str">
            <v>Implantação</v>
          </cell>
          <cell r="BG953" t="str">
            <v>FB</v>
          </cell>
          <cell r="BH953">
            <v>0.50845197276039367</v>
          </cell>
          <cell r="BI953">
            <v>0.36168955741111591</v>
          </cell>
          <cell r="BJ953">
            <v>0.12985846982849036</v>
          </cell>
          <cell r="BK953">
            <v>0.50845197276039367</v>
          </cell>
          <cell r="BL953">
            <v>0.36168955741111591</v>
          </cell>
          <cell r="BM953">
            <v>0.12985846982849036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105.17916875602268</v>
          </cell>
          <cell r="BY953">
            <v>0</v>
          </cell>
          <cell r="BZ953">
            <v>105.17916875602268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1.24</v>
          </cell>
          <cell r="CL953">
            <v>0</v>
          </cell>
          <cell r="CM953">
            <v>1.24</v>
          </cell>
          <cell r="CN953">
            <v>0</v>
          </cell>
          <cell r="CO953">
            <v>0</v>
          </cell>
          <cell r="CP953">
            <v>0</v>
          </cell>
          <cell r="CQ953">
            <v>0</v>
          </cell>
          <cell r="CR953">
            <v>0</v>
          </cell>
          <cell r="CS953">
            <v>0</v>
          </cell>
          <cell r="CT953">
            <v>0</v>
          </cell>
          <cell r="CU953">
            <v>0</v>
          </cell>
          <cell r="CV953">
            <v>0</v>
          </cell>
          <cell r="CW953">
            <v>0</v>
          </cell>
          <cell r="CX953">
            <v>18.81472963723477</v>
          </cell>
          <cell r="CY953">
            <v>0</v>
          </cell>
          <cell r="CZ953">
            <v>18.81472963723477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  <cell r="DF953">
            <v>0</v>
          </cell>
          <cell r="DG953">
            <v>0</v>
          </cell>
          <cell r="DH953">
            <v>0</v>
          </cell>
          <cell r="DI953">
            <v>0</v>
          </cell>
          <cell r="DJ953">
            <v>0</v>
          </cell>
          <cell r="DK953">
            <v>244.60749872109392</v>
          </cell>
          <cell r="DL953">
            <v>0</v>
          </cell>
          <cell r="DM953">
            <v>244.60749872109392</v>
          </cell>
          <cell r="DN953">
            <v>0</v>
          </cell>
          <cell r="DO953">
            <v>0</v>
          </cell>
          <cell r="DP953">
            <v>0</v>
          </cell>
          <cell r="DQ953">
            <v>0</v>
          </cell>
          <cell r="DR953">
            <v>0</v>
          </cell>
          <cell r="DS953">
            <v>0</v>
          </cell>
          <cell r="DT953">
            <v>0</v>
          </cell>
          <cell r="DU953">
            <v>0</v>
          </cell>
          <cell r="DV953">
            <v>0</v>
          </cell>
          <cell r="DW953">
            <v>0</v>
          </cell>
          <cell r="DX953">
            <v>236.4753012789061</v>
          </cell>
          <cell r="DY953">
            <v>0</v>
          </cell>
          <cell r="DZ953">
            <v>236.4753012789061</v>
          </cell>
          <cell r="EA953">
            <v>0</v>
          </cell>
          <cell r="EB953">
            <v>0</v>
          </cell>
          <cell r="EC953">
            <v>0</v>
          </cell>
          <cell r="ED953">
            <v>0</v>
          </cell>
          <cell r="EE953">
            <v>0</v>
          </cell>
          <cell r="EF953">
            <v>0</v>
          </cell>
          <cell r="EG953">
            <v>0</v>
          </cell>
          <cell r="EH953">
            <v>0</v>
          </cell>
          <cell r="EI953">
            <v>0</v>
          </cell>
          <cell r="EJ953">
            <v>0</v>
          </cell>
          <cell r="EK953">
            <v>54136.247484</v>
          </cell>
          <cell r="EL953">
            <v>0</v>
          </cell>
          <cell r="EM953">
            <v>54136.247484</v>
          </cell>
          <cell r="EN953">
            <v>0.63048044622288812</v>
          </cell>
          <cell r="EO953">
            <v>0.44849505118978372</v>
          </cell>
          <cell r="EP953">
            <v>0.16102450258732806</v>
          </cell>
          <cell r="EQ953">
            <v>0.63048044622288812</v>
          </cell>
          <cell r="ER953">
            <v>0.44849505118978372</v>
          </cell>
          <cell r="ES953">
            <v>0.16102450258732806</v>
          </cell>
          <cell r="ET953">
            <v>244.60749872109392</v>
          </cell>
          <cell r="EU953">
            <v>174.00262501010039</v>
          </cell>
          <cell r="EV953">
            <v>62.472676268805664</v>
          </cell>
          <cell r="EW953">
            <v>244.60749872109392</v>
          </cell>
          <cell r="EX953">
            <v>174.00262501010039</v>
          </cell>
          <cell r="EY953">
            <v>62.472676268805664</v>
          </cell>
          <cell r="EZ953" t="str">
            <v>F18403-2005-001A</v>
          </cell>
          <cell r="FA953" t="str">
            <v>Condução</v>
          </cell>
          <cell r="FB953" t="str">
            <v>Não</v>
          </cell>
          <cell r="FC953" t="str">
            <v>Sim</v>
          </cell>
          <cell r="FL953">
            <v>25.569477174305309</v>
          </cell>
          <cell r="FM953" t="str">
            <v>VT04Fab. Jacareí</v>
          </cell>
          <cell r="FN953">
            <v>480</v>
          </cell>
          <cell r="FO953">
            <v>4.0534834143505662</v>
          </cell>
          <cell r="FP953">
            <v>499.45672038888273</v>
          </cell>
          <cell r="FQ953">
            <v>-25.75</v>
          </cell>
          <cell r="FR953">
            <v>403.15000000000003</v>
          </cell>
          <cell r="FS953">
            <v>374.25880000000001</v>
          </cell>
          <cell r="FT953">
            <v>134.86267151174019</v>
          </cell>
          <cell r="FU953">
            <v>538.01267151174022</v>
          </cell>
          <cell r="FV953">
            <v>0.505</v>
          </cell>
          <cell r="FW953">
            <v>-4.0785847803285531</v>
          </cell>
          <cell r="FX953">
            <v>0.48440314685934083</v>
          </cell>
          <cell r="FY953">
            <v>0.45903999999999995</v>
          </cell>
          <cell r="FZ953">
            <v>0.44507999999999998</v>
          </cell>
          <cell r="GA953">
            <v>4.0556523174062692E-2</v>
          </cell>
          <cell r="GB953">
            <v>0.49959652317406267</v>
          </cell>
          <cell r="GC953">
            <v>1.5458475109625684</v>
          </cell>
          <cell r="GD953">
            <v>1.4929894936258274</v>
          </cell>
          <cell r="GE953">
            <v>1.5194185022941979</v>
          </cell>
          <cell r="GF953">
            <v>258828.64244634824</v>
          </cell>
          <cell r="GG953">
            <v>730.96610745549924</v>
          </cell>
          <cell r="GH953">
            <v>25.70991926595218</v>
          </cell>
          <cell r="GI953">
            <v>12368.599948238219</v>
          </cell>
          <cell r="GK953">
            <v>25.70991926595218</v>
          </cell>
          <cell r="GL953" t="str">
            <v>S1DH03</v>
          </cell>
          <cell r="GM953">
            <v>112.22</v>
          </cell>
          <cell r="GN953">
            <v>0.31</v>
          </cell>
        </row>
        <row r="954">
          <cell r="D954" t="str">
            <v>S1DH01</v>
          </cell>
          <cell r="E954" t="str">
            <v>Módulo SP1</v>
          </cell>
          <cell r="F954" t="str">
            <v>F184002A</v>
          </cell>
          <cell r="G954">
            <v>952</v>
          </cell>
          <cell r="H954" t="str">
            <v>F18400</v>
          </cell>
          <cell r="I954" t="str">
            <v>Santa Cecilia</v>
          </cell>
          <cell r="J954" t="str">
            <v>JAMBEIRO</v>
          </cell>
          <cell r="K954" t="str">
            <v>Fab. Jacareí</v>
          </cell>
          <cell r="L954">
            <v>0.69</v>
          </cell>
          <cell r="M954">
            <v>0.69</v>
          </cell>
          <cell r="N954">
            <v>267.69929999999999</v>
          </cell>
          <cell r="O954">
            <v>0.21863007523034012</v>
          </cell>
          <cell r="P954" t="str">
            <v>FB</v>
          </cell>
          <cell r="Q954" t="str">
            <v>Sem IPC</v>
          </cell>
          <cell r="R954" t="str">
            <v>Sem IPC</v>
          </cell>
          <cell r="S954">
            <v>267.69929999999999</v>
          </cell>
          <cell r="T954">
            <v>0.21863007523034012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267.69929999999999</v>
          </cell>
          <cell r="AG954">
            <v>0</v>
          </cell>
          <cell r="AH954">
            <v>267.69929999999999</v>
          </cell>
          <cell r="AI954">
            <v>38604</v>
          </cell>
          <cell r="AJ954">
            <v>38604</v>
          </cell>
          <cell r="AK954">
            <v>44136</v>
          </cell>
          <cell r="AL954" t="str">
            <v>SP1</v>
          </cell>
          <cell r="AN954" t="str">
            <v>S1.Cm.8O</v>
          </cell>
          <cell r="AO954" t="str">
            <v>VT04</v>
          </cell>
          <cell r="AP954">
            <v>15.145790554414784</v>
          </cell>
          <cell r="AQ954">
            <v>2020</v>
          </cell>
          <cell r="AR954">
            <v>11</v>
          </cell>
          <cell r="AS954" t="str">
            <v>-</v>
          </cell>
          <cell r="AT954">
            <v>387.97</v>
          </cell>
          <cell r="AU954">
            <v>113.56</v>
          </cell>
          <cell r="AW954" t="str">
            <v>Parceria</v>
          </cell>
          <cell r="AX954" t="str">
            <v>PARCERIA</v>
          </cell>
          <cell r="AY954" t="str">
            <v>Módulo SP1Santa CeciliaFab. Jacareí</v>
          </cell>
          <cell r="AZ954" t="str">
            <v>Jacareí</v>
          </cell>
          <cell r="BA954" t="str">
            <v>(Tora s/c 6,5 a 7 m)</v>
          </cell>
          <cell r="BB954" t="str">
            <v>Tora Vale</v>
          </cell>
          <cell r="BC954" t="str">
            <v>Módulo SP1Santa Cecilia</v>
          </cell>
          <cell r="BD954">
            <v>85</v>
          </cell>
          <cell r="BE954" t="str">
            <v>Implantação</v>
          </cell>
          <cell r="BF954" t="str">
            <v>Implantação</v>
          </cell>
          <cell r="BG954" t="str">
            <v>FB</v>
          </cell>
          <cell r="BH954">
            <v>0.27721599125883939</v>
          </cell>
          <cell r="BI954">
            <v>0.61292079626575302</v>
          </cell>
          <cell r="BJ954">
            <v>0.10986321247540753</v>
          </cell>
          <cell r="BK954">
            <v>0.27721599125883939</v>
          </cell>
          <cell r="BL954">
            <v>0.61292079626575302</v>
          </cell>
          <cell r="BM954">
            <v>0.10986321247540753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58.527118098109383</v>
          </cell>
          <cell r="BY954">
            <v>0</v>
          </cell>
          <cell r="BZ954">
            <v>58.527118098109383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0.69</v>
          </cell>
          <cell r="CL954">
            <v>0</v>
          </cell>
          <cell r="CM954">
            <v>0.69</v>
          </cell>
          <cell r="CN954">
            <v>0</v>
          </cell>
          <cell r="CO954">
            <v>0</v>
          </cell>
          <cell r="CP954">
            <v>0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10.4505954825462</v>
          </cell>
          <cell r="CY954">
            <v>0</v>
          </cell>
          <cell r="CZ954">
            <v>10.4505954825462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  <cell r="DF954">
            <v>0</v>
          </cell>
          <cell r="DG954">
            <v>0</v>
          </cell>
          <cell r="DH954">
            <v>0</v>
          </cell>
          <cell r="DI954">
            <v>0</v>
          </cell>
          <cell r="DJ954">
            <v>0</v>
          </cell>
          <cell r="DK954">
            <v>74.210526808797425</v>
          </cell>
          <cell r="DL954">
            <v>0</v>
          </cell>
          <cell r="DM954">
            <v>74.210526808797425</v>
          </cell>
          <cell r="DN954">
            <v>0</v>
          </cell>
          <cell r="DO954">
            <v>0</v>
          </cell>
          <cell r="DP954">
            <v>0</v>
          </cell>
          <cell r="DQ954">
            <v>0</v>
          </cell>
          <cell r="DR954">
            <v>0</v>
          </cell>
          <cell r="DS954">
            <v>0</v>
          </cell>
          <cell r="DT954">
            <v>0</v>
          </cell>
          <cell r="DU954">
            <v>0</v>
          </cell>
          <cell r="DV954">
            <v>0</v>
          </cell>
          <cell r="DW954">
            <v>0</v>
          </cell>
          <cell r="DX954">
            <v>193.48877319120257</v>
          </cell>
          <cell r="DY954">
            <v>0</v>
          </cell>
          <cell r="DZ954">
            <v>193.48877319120257</v>
          </cell>
          <cell r="EA954">
            <v>0</v>
          </cell>
          <cell r="EB954">
            <v>0</v>
          </cell>
          <cell r="EC954">
            <v>0</v>
          </cell>
          <cell r="ED954">
            <v>0</v>
          </cell>
          <cell r="EE954">
            <v>0</v>
          </cell>
          <cell r="EF954">
            <v>0</v>
          </cell>
          <cell r="EG954">
            <v>0</v>
          </cell>
          <cell r="EH954">
            <v>0</v>
          </cell>
          <cell r="EI954">
            <v>0</v>
          </cell>
          <cell r="EJ954">
            <v>0</v>
          </cell>
          <cell r="EK954">
            <v>30399.932508000002</v>
          </cell>
          <cell r="EL954">
            <v>0</v>
          </cell>
          <cell r="EM954">
            <v>30399.932508000002</v>
          </cell>
          <cell r="EN954">
            <v>0.19127903396859916</v>
          </cell>
          <cell r="EO954">
            <v>0.42291534942336956</v>
          </cell>
          <cell r="EP954">
            <v>7.5805616608031187E-2</v>
          </cell>
          <cell r="EQ954">
            <v>0.19127903396859916</v>
          </cell>
          <cell r="ER954">
            <v>0.42291534942336956</v>
          </cell>
          <cell r="ES954">
            <v>7.5805616608031187E-2</v>
          </cell>
          <cell r="ET954">
            <v>74.210526808797425</v>
          </cell>
          <cell r="EU954">
            <v>164.07846811578469</v>
          </cell>
          <cell r="EV954">
            <v>29.410305075417863</v>
          </cell>
          <cell r="EW954">
            <v>74.210526808797425</v>
          </cell>
          <cell r="EX954">
            <v>164.07846811578469</v>
          </cell>
          <cell r="EY954">
            <v>29.410305075417863</v>
          </cell>
          <cell r="EZ954" t="str">
            <v>F18405-2005-002A</v>
          </cell>
          <cell r="FA954" t="str">
            <v>Condução</v>
          </cell>
          <cell r="FB954" t="str">
            <v>Não</v>
          </cell>
          <cell r="FC954" t="str">
            <v>Sim</v>
          </cell>
          <cell r="FL954">
            <v>25.615698210412148</v>
          </cell>
          <cell r="FM954" t="str">
            <v>VT04Fab. Jacareí</v>
          </cell>
          <cell r="FN954">
            <v>480</v>
          </cell>
          <cell r="FO954">
            <v>4.0440663055821719</v>
          </cell>
          <cell r="FP954">
            <v>499.41151826679442</v>
          </cell>
          <cell r="FQ954">
            <v>-25.75</v>
          </cell>
          <cell r="FR954">
            <v>403.15000000000003</v>
          </cell>
          <cell r="FS954">
            <v>374.25880000000001</v>
          </cell>
          <cell r="FT954">
            <v>134.81397997657817</v>
          </cell>
          <cell r="FU954">
            <v>537.96397997657823</v>
          </cell>
          <cell r="FV954">
            <v>0.505</v>
          </cell>
          <cell r="FW954">
            <v>-4.0691353168348829</v>
          </cell>
          <cell r="FX954">
            <v>0.48445086664998382</v>
          </cell>
          <cell r="FY954">
            <v>0.45903999999999995</v>
          </cell>
          <cell r="FZ954">
            <v>0.44507999999999998</v>
          </cell>
          <cell r="GA954">
            <v>4.0605739702994033E-2</v>
          </cell>
          <cell r="GB954">
            <v>0.49964573970299397</v>
          </cell>
          <cell r="GC954">
            <v>1.5451455357804256</v>
          </cell>
          <cell r="GD954">
            <v>1.4926156880609875</v>
          </cell>
          <cell r="GE954">
            <v>1.5188806119207066</v>
          </cell>
          <cell r="GF954">
            <v>144012.580864944</v>
          </cell>
          <cell r="GG954">
            <v>406.60327659474478</v>
          </cell>
          <cell r="GH954">
            <v>25.70991926595218</v>
          </cell>
          <cell r="GI954">
            <v>6882.5273905519125</v>
          </cell>
          <cell r="GK954">
            <v>25.70991926595218</v>
          </cell>
          <cell r="GL954" t="str">
            <v>S1DH01</v>
          </cell>
          <cell r="GM954">
            <v>112.26</v>
          </cell>
          <cell r="GN954">
            <v>1.3</v>
          </cell>
        </row>
        <row r="955">
          <cell r="D955" t="str">
            <v>S1D216</v>
          </cell>
          <cell r="E955" t="str">
            <v>Módulo SP1</v>
          </cell>
          <cell r="F955" t="str">
            <v>F8310001</v>
          </cell>
          <cell r="G955">
            <v>953</v>
          </cell>
          <cell r="H955" t="str">
            <v>F83100</v>
          </cell>
          <cell r="I955" t="str">
            <v>Nossa Senhora d´Ajuda</v>
          </cell>
          <cell r="J955" t="str">
            <v>CAÇAPAVA</v>
          </cell>
          <cell r="K955" t="str">
            <v>Fab. Jacareí</v>
          </cell>
          <cell r="L955">
            <v>35.5</v>
          </cell>
          <cell r="M955">
            <v>35.5</v>
          </cell>
          <cell r="N955">
            <v>6853.98</v>
          </cell>
          <cell r="O955">
            <v>0.16</v>
          </cell>
          <cell r="P955" t="str">
            <v>FB</v>
          </cell>
          <cell r="Q955" t="str">
            <v>Sem IPC</v>
          </cell>
          <cell r="R955" t="str">
            <v>Sem IPC</v>
          </cell>
          <cell r="S955">
            <v>6853.98</v>
          </cell>
          <cell r="T955">
            <v>0.16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6853.98</v>
          </cell>
          <cell r="AG955">
            <v>0</v>
          </cell>
          <cell r="AH955">
            <v>6853.98</v>
          </cell>
          <cell r="AI955">
            <v>42142</v>
          </cell>
          <cell r="AJ955">
            <v>42142</v>
          </cell>
          <cell r="AK955">
            <v>44136</v>
          </cell>
          <cell r="AL955" t="str">
            <v>SP8</v>
          </cell>
          <cell r="AN955" t="str">
            <v>S2.Aa.6M</v>
          </cell>
          <cell r="AO955" t="str">
            <v>VT05</v>
          </cell>
          <cell r="AP955">
            <v>5.4592744695414099</v>
          </cell>
          <cell r="AQ955">
            <v>2020</v>
          </cell>
          <cell r="AR955">
            <v>11</v>
          </cell>
          <cell r="AS955" t="str">
            <v>-</v>
          </cell>
          <cell r="AT955">
            <v>193.06985915492956</v>
          </cell>
          <cell r="AU955">
            <v>57.16</v>
          </cell>
          <cell r="AW955" t="str">
            <v>Terra FIBRIA - Posse FIBRIA</v>
          </cell>
          <cell r="AX955" t="str">
            <v>PRÓPRIA</v>
          </cell>
          <cell r="AY955" t="str">
            <v>Módulo SP1Nossa Senhora d´AjudaFab. Jacareí</v>
          </cell>
          <cell r="AZ955" t="str">
            <v>Jacareí</v>
          </cell>
          <cell r="BA955" t="str">
            <v>(Tora s/c 6,5 a 7 m)</v>
          </cell>
          <cell r="BB955" t="str">
            <v>Tora Vale</v>
          </cell>
          <cell r="BC955" t="str">
            <v>Módulo SP1Nossa Senhora d´Ajuda</v>
          </cell>
          <cell r="BD955">
            <v>86</v>
          </cell>
          <cell r="BE955" t="str">
            <v>Reforma</v>
          </cell>
          <cell r="BF955" t="str">
            <v>Reforma</v>
          </cell>
          <cell r="BG955" t="str">
            <v>FB</v>
          </cell>
          <cell r="BH955">
            <v>1</v>
          </cell>
          <cell r="BI955">
            <v>0</v>
          </cell>
          <cell r="BJ955">
            <v>0</v>
          </cell>
          <cell r="BK955">
            <v>1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1096.6368</v>
          </cell>
          <cell r="BY955">
            <v>0</v>
          </cell>
          <cell r="BZ955">
            <v>1096.6368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35.5</v>
          </cell>
          <cell r="CL955">
            <v>0</v>
          </cell>
          <cell r="CM955">
            <v>35.5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193.80424366872006</v>
          </cell>
          <cell r="CY955">
            <v>0</v>
          </cell>
          <cell r="CZ955">
            <v>193.80424366872006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  <cell r="DF955">
            <v>0</v>
          </cell>
          <cell r="DG955">
            <v>0</v>
          </cell>
          <cell r="DH955">
            <v>0</v>
          </cell>
          <cell r="DI955">
            <v>0</v>
          </cell>
          <cell r="DJ955">
            <v>0</v>
          </cell>
          <cell r="DK955">
            <v>6853.98</v>
          </cell>
          <cell r="DL955">
            <v>0</v>
          </cell>
          <cell r="DM955">
            <v>6853.98</v>
          </cell>
          <cell r="DN955">
            <v>0</v>
          </cell>
          <cell r="DO955">
            <v>0</v>
          </cell>
          <cell r="DP955">
            <v>0</v>
          </cell>
          <cell r="DQ955">
            <v>0</v>
          </cell>
          <cell r="DR955">
            <v>0</v>
          </cell>
          <cell r="DS955">
            <v>0</v>
          </cell>
          <cell r="DT955">
            <v>0</v>
          </cell>
          <cell r="DU955">
            <v>0</v>
          </cell>
          <cell r="DV955">
            <v>0</v>
          </cell>
          <cell r="DW955">
            <v>0</v>
          </cell>
          <cell r="DX955">
            <v>0</v>
          </cell>
          <cell r="DY955">
            <v>0</v>
          </cell>
          <cell r="DZ955">
            <v>0</v>
          </cell>
          <cell r="EA955">
            <v>0</v>
          </cell>
          <cell r="EB955">
            <v>0</v>
          </cell>
          <cell r="EC955">
            <v>0</v>
          </cell>
          <cell r="ED955">
            <v>0</v>
          </cell>
          <cell r="EE955">
            <v>0</v>
          </cell>
          <cell r="EF955">
            <v>0</v>
          </cell>
          <cell r="EG955">
            <v>0</v>
          </cell>
          <cell r="EH955">
            <v>0</v>
          </cell>
          <cell r="EI955">
            <v>0</v>
          </cell>
          <cell r="EJ955">
            <v>0</v>
          </cell>
          <cell r="EK955">
            <v>391773.49679999996</v>
          </cell>
          <cell r="EL955">
            <v>0</v>
          </cell>
          <cell r="EM955">
            <v>391773.49679999996</v>
          </cell>
          <cell r="EN955">
            <v>35.5</v>
          </cell>
          <cell r="EO955">
            <v>0</v>
          </cell>
          <cell r="EP955">
            <v>0</v>
          </cell>
          <cell r="EQ955">
            <v>35.5</v>
          </cell>
          <cell r="ER955">
            <v>0</v>
          </cell>
          <cell r="ES955">
            <v>0</v>
          </cell>
          <cell r="ET955">
            <v>6853.98</v>
          </cell>
          <cell r="EU955">
            <v>0</v>
          </cell>
          <cell r="EV955">
            <v>0</v>
          </cell>
          <cell r="EW955">
            <v>6853.98</v>
          </cell>
          <cell r="EX955">
            <v>0</v>
          </cell>
          <cell r="EY955">
            <v>0</v>
          </cell>
          <cell r="EZ955" t="str">
            <v>F83101-2015-001</v>
          </cell>
          <cell r="FA955" t="str">
            <v>Condução</v>
          </cell>
          <cell r="FB955" t="str">
            <v>Não</v>
          </cell>
          <cell r="FC955" t="str">
            <v>Sim</v>
          </cell>
          <cell r="FL955">
            <v>35.365479466568715</v>
          </cell>
          <cell r="FM955" t="str">
            <v>VT05Fab. Jacareí</v>
          </cell>
          <cell r="FN955">
            <v>490</v>
          </cell>
          <cell r="FO955">
            <v>2.1913509479673872</v>
          </cell>
          <cell r="FP955">
            <v>500.73761964504018</v>
          </cell>
          <cell r="FQ955">
            <v>-25.75</v>
          </cell>
          <cell r="FR955">
            <v>360.61276207505102</v>
          </cell>
          <cell r="FS955">
            <v>374.25880000000001</v>
          </cell>
          <cell r="FT955">
            <v>121.8672119297934</v>
          </cell>
          <cell r="FU955">
            <v>482.47997400484439</v>
          </cell>
          <cell r="FV955">
            <v>0.50800000000000001</v>
          </cell>
          <cell r="FW955">
            <v>-2.2095951123407875</v>
          </cell>
          <cell r="FX955">
            <v>0.49677525682930879</v>
          </cell>
          <cell r="FY955">
            <v>0.43779044681593665</v>
          </cell>
          <cell r="FZ955">
            <v>0.44507999999999998</v>
          </cell>
          <cell r="GA955">
            <v>5.0848588086563548E-2</v>
          </cell>
          <cell r="GB955">
            <v>0.48863903490250021</v>
          </cell>
          <cell r="GC955">
            <v>1.4917900449302532</v>
          </cell>
          <cell r="GD955">
            <v>1.5396412696140429</v>
          </cell>
          <cell r="GE955">
            <v>1.515715657272148</v>
          </cell>
          <cell r="GF955">
            <v>3306908.092229723</v>
          </cell>
          <cell r="GG955">
            <v>10388.684800630155</v>
          </cell>
          <cell r="GH955">
            <v>29.931704713215936</v>
          </cell>
          <cell r="GI955">
            <v>205151.30547028774</v>
          </cell>
          <cell r="GK955">
            <v>29.931704713215936</v>
          </cell>
          <cell r="GL955" t="str">
            <v>S1D216</v>
          </cell>
          <cell r="GM955">
            <v>56.19</v>
          </cell>
          <cell r="GN955">
            <v>0.97</v>
          </cell>
        </row>
        <row r="956">
          <cell r="D956" t="str">
            <v>S1D214</v>
          </cell>
          <cell r="E956" t="str">
            <v>Módulo SP1</v>
          </cell>
          <cell r="F956" t="str">
            <v>F8310002</v>
          </cell>
          <cell r="G956">
            <v>954</v>
          </cell>
          <cell r="H956" t="str">
            <v>F83100</v>
          </cell>
          <cell r="I956" t="str">
            <v>Nossa Senhora d´Ajuda</v>
          </cell>
          <cell r="J956" t="str">
            <v>CAÇAPAVA</v>
          </cell>
          <cell r="K956" t="str">
            <v>Fab. Jacareí</v>
          </cell>
          <cell r="L956">
            <v>37.28</v>
          </cell>
          <cell r="M956">
            <v>37.28</v>
          </cell>
          <cell r="N956">
            <v>7708.76</v>
          </cell>
          <cell r="O956">
            <v>0.15</v>
          </cell>
          <cell r="P956" t="str">
            <v>FB</v>
          </cell>
          <cell r="Q956" t="str">
            <v>Sem IPC</v>
          </cell>
          <cell r="R956" t="str">
            <v>Sem IPC</v>
          </cell>
          <cell r="S956">
            <v>7708.76</v>
          </cell>
          <cell r="T956">
            <v>0.15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7708.76</v>
          </cell>
          <cell r="AG956">
            <v>0</v>
          </cell>
          <cell r="AH956">
            <v>7708.76</v>
          </cell>
          <cell r="AI956">
            <v>42034</v>
          </cell>
          <cell r="AJ956">
            <v>42034</v>
          </cell>
          <cell r="AK956">
            <v>44136</v>
          </cell>
          <cell r="AL956" t="str">
            <v>SP8</v>
          </cell>
          <cell r="AN956" t="str">
            <v>S2.Aa.6M</v>
          </cell>
          <cell r="AO956" t="str">
            <v>VT06</v>
          </cell>
          <cell r="AP956">
            <v>5.7549623545516768</v>
          </cell>
          <cell r="AQ956">
            <v>2020</v>
          </cell>
          <cell r="AR956">
            <v>11</v>
          </cell>
          <cell r="AS956" t="str">
            <v>-</v>
          </cell>
          <cell r="AT956">
            <v>206.78004291845494</v>
          </cell>
          <cell r="AU956">
            <v>57.54</v>
          </cell>
          <cell r="AW956" t="str">
            <v>Terra FIBRIA - Posse FIBRIA</v>
          </cell>
          <cell r="AX956" t="str">
            <v>PRÓPRIA</v>
          </cell>
          <cell r="AY956" t="str">
            <v>Módulo SP1Nossa Senhora d´AjudaFab. Jacareí</v>
          </cell>
          <cell r="AZ956" t="str">
            <v>Jacareí</v>
          </cell>
          <cell r="BA956" t="str">
            <v>(Tora s/c 6,5 a 7 m)</v>
          </cell>
          <cell r="BB956" t="str">
            <v>Tora Vale</v>
          </cell>
          <cell r="BC956" t="str">
            <v>Módulo SP1Nossa Senhora d´Ajuda</v>
          </cell>
          <cell r="BD956">
            <v>86</v>
          </cell>
          <cell r="BE956" t="str">
            <v>Rebrota</v>
          </cell>
          <cell r="BF956" t="str">
            <v>Rebrota</v>
          </cell>
          <cell r="BG956" t="str">
            <v>FB</v>
          </cell>
          <cell r="BH956">
            <v>1</v>
          </cell>
          <cell r="BI956">
            <v>0</v>
          </cell>
          <cell r="BJ956">
            <v>0</v>
          </cell>
          <cell r="BK956">
            <v>1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1156.3140000000001</v>
          </cell>
          <cell r="BY956">
            <v>0</v>
          </cell>
          <cell r="BZ956">
            <v>1156.3140000000001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37.28</v>
          </cell>
          <cell r="CL956">
            <v>0</v>
          </cell>
          <cell r="CM956">
            <v>37.28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214.5449965776865</v>
          </cell>
          <cell r="CY956">
            <v>0</v>
          </cell>
          <cell r="CZ956">
            <v>214.5449965776865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  <cell r="DF956">
            <v>0</v>
          </cell>
          <cell r="DG956">
            <v>0</v>
          </cell>
          <cell r="DH956">
            <v>0</v>
          </cell>
          <cell r="DI956">
            <v>0</v>
          </cell>
          <cell r="DJ956">
            <v>0</v>
          </cell>
          <cell r="DK956">
            <v>7708.76</v>
          </cell>
          <cell r="DL956">
            <v>0</v>
          </cell>
          <cell r="DM956">
            <v>7708.76</v>
          </cell>
          <cell r="DN956">
            <v>0</v>
          </cell>
          <cell r="DO956">
            <v>0</v>
          </cell>
          <cell r="DP956">
            <v>0</v>
          </cell>
          <cell r="DQ956">
            <v>0</v>
          </cell>
          <cell r="DR956">
            <v>0</v>
          </cell>
          <cell r="DS956">
            <v>0</v>
          </cell>
          <cell r="DT956">
            <v>0</v>
          </cell>
          <cell r="DU956">
            <v>0</v>
          </cell>
          <cell r="DV956">
            <v>0</v>
          </cell>
          <cell r="DW956">
            <v>0</v>
          </cell>
          <cell r="DX956">
            <v>0</v>
          </cell>
          <cell r="DY956">
            <v>0</v>
          </cell>
          <cell r="DZ956">
            <v>0</v>
          </cell>
          <cell r="EA956">
            <v>0</v>
          </cell>
          <cell r="EB956">
            <v>0</v>
          </cell>
          <cell r="EC956">
            <v>0</v>
          </cell>
          <cell r="ED956">
            <v>0</v>
          </cell>
          <cell r="EE956">
            <v>0</v>
          </cell>
          <cell r="EF956">
            <v>0</v>
          </cell>
          <cell r="EG956">
            <v>0</v>
          </cell>
          <cell r="EH956">
            <v>0</v>
          </cell>
          <cell r="EI956">
            <v>0</v>
          </cell>
          <cell r="EJ956">
            <v>0</v>
          </cell>
          <cell r="EK956">
            <v>443562.05040000001</v>
          </cell>
          <cell r="EL956">
            <v>0</v>
          </cell>
          <cell r="EM956">
            <v>443562.05040000001</v>
          </cell>
          <cell r="EN956">
            <v>37.28</v>
          </cell>
          <cell r="EO956">
            <v>0</v>
          </cell>
          <cell r="EP956">
            <v>0</v>
          </cell>
          <cell r="EQ956">
            <v>37.28</v>
          </cell>
          <cell r="ER956">
            <v>0</v>
          </cell>
          <cell r="ES956">
            <v>0</v>
          </cell>
          <cell r="ET956">
            <v>7708.76</v>
          </cell>
          <cell r="EU956">
            <v>0</v>
          </cell>
          <cell r="EV956">
            <v>0</v>
          </cell>
          <cell r="EW956">
            <v>7708.76</v>
          </cell>
          <cell r="EX956">
            <v>0</v>
          </cell>
          <cell r="EY956">
            <v>0</v>
          </cell>
          <cell r="EZ956" t="str">
            <v>F83103-2015-002</v>
          </cell>
          <cell r="FA956" t="str">
            <v>Condução</v>
          </cell>
          <cell r="FB956" t="str">
            <v>Não</v>
          </cell>
          <cell r="FC956" t="str">
            <v>Sim</v>
          </cell>
          <cell r="FL956">
            <v>35.93073771454123</v>
          </cell>
          <cell r="FM956" t="str">
            <v>VT06Fab. Jacareí</v>
          </cell>
          <cell r="FN956">
            <v>490</v>
          </cell>
          <cell r="FO956">
            <v>2.0920999112109637</v>
          </cell>
          <cell r="FP956">
            <v>500.2512895649337</v>
          </cell>
          <cell r="FQ956">
            <v>-25.75</v>
          </cell>
          <cell r="FR956">
            <v>363.43404218501485</v>
          </cell>
          <cell r="FS956">
            <v>374.25880000000001</v>
          </cell>
          <cell r="FT956">
            <v>122.34838504141294</v>
          </cell>
          <cell r="FU956">
            <v>485.78242722642779</v>
          </cell>
          <cell r="FV956">
            <v>0.503</v>
          </cell>
          <cell r="FW956">
            <v>-2.1099483948107842</v>
          </cell>
          <cell r="FX956">
            <v>0.49238695957410178</v>
          </cell>
          <cell r="FY956">
            <v>0.43930464787931345</v>
          </cell>
          <cell r="FZ956">
            <v>0.44507999999999998</v>
          </cell>
          <cell r="GA956">
            <v>4.6693105100075738E-2</v>
          </cell>
          <cell r="GB956">
            <v>0.48599775297938919</v>
          </cell>
          <cell r="GC956">
            <v>1.5138475922839336</v>
          </cell>
          <cell r="GD956">
            <v>1.5600819588970685</v>
          </cell>
          <cell r="GE956">
            <v>1.5369647755905009</v>
          </cell>
          <cell r="GF956">
            <v>3744780.1437059976</v>
          </cell>
          <cell r="GG956">
            <v>11848.09258348103</v>
          </cell>
          <cell r="GH956">
            <v>31.052008031250011</v>
          </cell>
          <cell r="GI956">
            <v>239372.47743097885</v>
          </cell>
          <cell r="GK956">
            <v>31.052008031250011</v>
          </cell>
          <cell r="GL956" t="str">
            <v>S1D214</v>
          </cell>
          <cell r="GM956">
            <v>56.19</v>
          </cell>
          <cell r="GN956">
            <v>1.35</v>
          </cell>
        </row>
        <row r="957">
          <cell r="D957" t="str">
            <v>S1D204</v>
          </cell>
          <cell r="E957" t="str">
            <v>Módulo SP1</v>
          </cell>
          <cell r="F957" t="str">
            <v>F8310003</v>
          </cell>
          <cell r="G957">
            <v>955</v>
          </cell>
          <cell r="H957" t="str">
            <v>F83100</v>
          </cell>
          <cell r="I957" t="str">
            <v>Nossa Senhora d´Ajuda</v>
          </cell>
          <cell r="J957" t="str">
            <v>CAÇAPAVA</v>
          </cell>
          <cell r="K957" t="str">
            <v>Fab. Jacareí</v>
          </cell>
          <cell r="L957">
            <v>19.72</v>
          </cell>
          <cell r="M957">
            <v>19.72</v>
          </cell>
          <cell r="N957">
            <v>4794.13</v>
          </cell>
          <cell r="O957">
            <v>0.19</v>
          </cell>
          <cell r="P957" t="str">
            <v>FB</v>
          </cell>
          <cell r="Q957" t="str">
            <v>Sem IPC</v>
          </cell>
          <cell r="R957" t="str">
            <v>Sem IPC</v>
          </cell>
          <cell r="S957">
            <v>4794.13</v>
          </cell>
          <cell r="T957">
            <v>0.19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4794.13</v>
          </cell>
          <cell r="AG957">
            <v>0</v>
          </cell>
          <cell r="AH957">
            <v>4794.13</v>
          </cell>
          <cell r="AI957">
            <v>42016</v>
          </cell>
          <cell r="AJ957">
            <v>42016</v>
          </cell>
          <cell r="AK957">
            <v>44136</v>
          </cell>
          <cell r="AL957" t="str">
            <v>SP8</v>
          </cell>
          <cell r="AN957" t="str">
            <v>S2.Aa.6M</v>
          </cell>
          <cell r="AO957" t="str">
            <v>VT05</v>
          </cell>
          <cell r="AP957">
            <v>5.8042436687200549</v>
          </cell>
          <cell r="AQ957">
            <v>2020</v>
          </cell>
          <cell r="AR957">
            <v>11</v>
          </cell>
          <cell r="AS957" t="str">
            <v>-</v>
          </cell>
          <cell r="AT957">
            <v>243.11004056795133</v>
          </cell>
          <cell r="AU957">
            <v>57.62</v>
          </cell>
          <cell r="AW957" t="str">
            <v>Terra FIBRIA - Posse FIBRIA</v>
          </cell>
          <cell r="AX957" t="str">
            <v>PRÓPRIA</v>
          </cell>
          <cell r="AY957" t="str">
            <v>Módulo SP1Nossa Senhora d´AjudaFab. Jacareí</v>
          </cell>
          <cell r="AZ957" t="str">
            <v>Jacareí</v>
          </cell>
          <cell r="BA957" t="str">
            <v>(Tora s/c 6,5 a 7 m)</v>
          </cell>
          <cell r="BB957" t="str">
            <v>Tora Vale</v>
          </cell>
          <cell r="BC957" t="str">
            <v>Módulo SP1Nossa Senhora d´Ajuda</v>
          </cell>
          <cell r="BD957">
            <v>86</v>
          </cell>
          <cell r="BE957" t="str">
            <v>Rebrota</v>
          </cell>
          <cell r="BF957" t="str">
            <v>Rebrota</v>
          </cell>
          <cell r="BG957" t="str">
            <v>FB</v>
          </cell>
          <cell r="BH957">
            <v>1</v>
          </cell>
          <cell r="BI957">
            <v>0</v>
          </cell>
          <cell r="BJ957">
            <v>0</v>
          </cell>
          <cell r="BK957">
            <v>1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910.88470000000007</v>
          </cell>
          <cell r="BY957">
            <v>0</v>
          </cell>
          <cell r="BZ957">
            <v>910.88470000000007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19.72</v>
          </cell>
          <cell r="CL957">
            <v>0</v>
          </cell>
          <cell r="CM957">
            <v>19.72</v>
          </cell>
          <cell r="CN957">
            <v>0</v>
          </cell>
          <cell r="CO957">
            <v>0</v>
          </cell>
          <cell r="CP957">
            <v>0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114.45968514715948</v>
          </cell>
          <cell r="CY957">
            <v>0</v>
          </cell>
          <cell r="CZ957">
            <v>114.45968514715948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  <cell r="DF957">
            <v>0</v>
          </cell>
          <cell r="DG957">
            <v>0</v>
          </cell>
          <cell r="DH957">
            <v>0</v>
          </cell>
          <cell r="DI957">
            <v>0</v>
          </cell>
          <cell r="DJ957">
            <v>0</v>
          </cell>
          <cell r="DK957">
            <v>4794.13</v>
          </cell>
          <cell r="DL957">
            <v>0</v>
          </cell>
          <cell r="DM957">
            <v>4794.13</v>
          </cell>
          <cell r="DN957">
            <v>0</v>
          </cell>
          <cell r="DO957">
            <v>0</v>
          </cell>
          <cell r="DP957">
            <v>0</v>
          </cell>
          <cell r="DQ957">
            <v>0</v>
          </cell>
          <cell r="DR957">
            <v>0</v>
          </cell>
          <cell r="DS957">
            <v>0</v>
          </cell>
          <cell r="DT957">
            <v>0</v>
          </cell>
          <cell r="DU957">
            <v>0</v>
          </cell>
          <cell r="DV957">
            <v>0</v>
          </cell>
          <cell r="DW957">
            <v>0</v>
          </cell>
          <cell r="DX957">
            <v>0</v>
          </cell>
          <cell r="DY957">
            <v>0</v>
          </cell>
          <cell r="DZ957">
            <v>0</v>
          </cell>
          <cell r="EA957">
            <v>0</v>
          </cell>
          <cell r="EB957">
            <v>0</v>
          </cell>
          <cell r="EC957">
            <v>0</v>
          </cell>
          <cell r="ED957">
            <v>0</v>
          </cell>
          <cell r="EE957">
            <v>0</v>
          </cell>
          <cell r="EF957">
            <v>0</v>
          </cell>
          <cell r="EG957">
            <v>0</v>
          </cell>
          <cell r="EH957">
            <v>0</v>
          </cell>
          <cell r="EI957">
            <v>0</v>
          </cell>
          <cell r="EJ957">
            <v>0</v>
          </cell>
          <cell r="EK957">
            <v>276237.77059999999</v>
          </cell>
          <cell r="EL957">
            <v>0</v>
          </cell>
          <cell r="EM957">
            <v>276237.77059999999</v>
          </cell>
          <cell r="EN957">
            <v>19.72</v>
          </cell>
          <cell r="EO957">
            <v>0</v>
          </cell>
          <cell r="EP957">
            <v>0</v>
          </cell>
          <cell r="EQ957">
            <v>19.72</v>
          </cell>
          <cell r="ER957">
            <v>0</v>
          </cell>
          <cell r="ES957">
            <v>0</v>
          </cell>
          <cell r="ET957">
            <v>4794.13</v>
          </cell>
          <cell r="EU957">
            <v>0</v>
          </cell>
          <cell r="EV957">
            <v>0</v>
          </cell>
          <cell r="EW957">
            <v>4794.13</v>
          </cell>
          <cell r="EX957">
            <v>0</v>
          </cell>
          <cell r="EY957">
            <v>0</v>
          </cell>
          <cell r="EZ957" t="str">
            <v>F83104-2015-003</v>
          </cell>
          <cell r="FA957" t="str">
            <v>Condução</v>
          </cell>
          <cell r="FB957" t="str">
            <v>Não</v>
          </cell>
          <cell r="FC957" t="str">
            <v>Sim</v>
          </cell>
          <cell r="FL957">
            <v>41.88487845162463</v>
          </cell>
          <cell r="FM957" t="str">
            <v>VT05Fab. Jacareí</v>
          </cell>
          <cell r="FN957">
            <v>490</v>
          </cell>
          <cell r="FO957">
            <v>1.1009847344928954</v>
          </cell>
          <cell r="FP957">
            <v>495.3948251990152</v>
          </cell>
          <cell r="FQ957">
            <v>-25.75</v>
          </cell>
          <cell r="FR957">
            <v>363.89490864226684</v>
          </cell>
          <cell r="FS957">
            <v>374.25880000000001</v>
          </cell>
          <cell r="FT957">
            <v>117.78155336115803</v>
          </cell>
          <cell r="FU957">
            <v>481.67646200342489</v>
          </cell>
          <cell r="FV957">
            <v>0.50800000000000001</v>
          </cell>
          <cell r="FW957">
            <v>-1.1146653195767566</v>
          </cell>
          <cell r="FX957">
            <v>0.5023375001765501</v>
          </cell>
          <cell r="FY957">
            <v>0.43955169355560336</v>
          </cell>
          <cell r="FZ957">
            <v>0.44507999999999998</v>
          </cell>
          <cell r="GA957">
            <v>5.654630891381969E-2</v>
          </cell>
          <cell r="GB957">
            <v>0.49609800246942304</v>
          </cell>
          <cell r="GC957">
            <v>1.4451994082681274</v>
          </cell>
          <cell r="GD957">
            <v>1.4866128131544549</v>
          </cell>
          <cell r="GE957">
            <v>1.4659061107112912</v>
          </cell>
          <cell r="GF957">
            <v>2309219.5767844794</v>
          </cell>
          <cell r="GG957">
            <v>7027.7444625443222</v>
          </cell>
          <cell r="GH957">
            <v>27.386629786305775</v>
          </cell>
          <cell r="GI957">
            <v>131295.0634574221</v>
          </cell>
          <cell r="GK957">
            <v>27.386629786305775</v>
          </cell>
          <cell r="GL957" t="str">
            <v>S1D204</v>
          </cell>
          <cell r="GM957">
            <v>56.19</v>
          </cell>
          <cell r="GN957">
            <v>1.43</v>
          </cell>
        </row>
        <row r="958">
          <cell r="D958" t="str">
            <v>S1D205</v>
          </cell>
          <cell r="E958" t="str">
            <v>Módulo SP1</v>
          </cell>
          <cell r="F958" t="str">
            <v>F8310004</v>
          </cell>
          <cell r="G958">
            <v>956</v>
          </cell>
          <cell r="H958" t="str">
            <v>F83100</v>
          </cell>
          <cell r="I958" t="str">
            <v>Nossa Senhora d´Ajuda</v>
          </cell>
          <cell r="J958" t="str">
            <v>CAÇAPAVA</v>
          </cell>
          <cell r="K958" t="str">
            <v>Fab. Jacareí</v>
          </cell>
          <cell r="L958">
            <v>21.72</v>
          </cell>
          <cell r="M958">
            <v>21.72</v>
          </cell>
          <cell r="N958">
            <v>4228.2299999999996</v>
          </cell>
          <cell r="O958">
            <v>0.14000000000000001</v>
          </cell>
          <cell r="P958" t="str">
            <v>FB</v>
          </cell>
          <cell r="Q958" t="str">
            <v>Sem IPC</v>
          </cell>
          <cell r="R958" t="str">
            <v>Sem IPC</v>
          </cell>
          <cell r="S958">
            <v>4228.2299999999996</v>
          </cell>
          <cell r="T958">
            <v>0.14000000000000001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4228.2299999999996</v>
          </cell>
          <cell r="AG958">
            <v>0</v>
          </cell>
          <cell r="AH958">
            <v>4228.2299999999996</v>
          </cell>
          <cell r="AI958">
            <v>42034</v>
          </cell>
          <cell r="AJ958">
            <v>42034</v>
          </cell>
          <cell r="AK958">
            <v>44136</v>
          </cell>
          <cell r="AL958" t="str">
            <v>SP8</v>
          </cell>
          <cell r="AN958" t="str">
            <v>S2.Aa.6M</v>
          </cell>
          <cell r="AO958" t="str">
            <v>VT06</v>
          </cell>
          <cell r="AP958">
            <v>5.7549623545516768</v>
          </cell>
          <cell r="AQ958">
            <v>2020</v>
          </cell>
          <cell r="AR958">
            <v>11</v>
          </cell>
          <cell r="AS958" t="str">
            <v>-</v>
          </cell>
          <cell r="AT958">
            <v>194.66988950276243</v>
          </cell>
          <cell r="AU958">
            <v>57.949999999999996</v>
          </cell>
          <cell r="AW958" t="str">
            <v>Terra FIBRIA - Posse FIBRIA</v>
          </cell>
          <cell r="AX958" t="str">
            <v>PRÓPRIA</v>
          </cell>
          <cell r="AY958" t="str">
            <v>Módulo SP1Nossa Senhora d´AjudaFab. Jacareí</v>
          </cell>
          <cell r="AZ958" t="str">
            <v>Jacareí</v>
          </cell>
          <cell r="BA958" t="str">
            <v>(Tora s/c 6,5 a 7 m)</v>
          </cell>
          <cell r="BB958" t="str">
            <v>Tora Vale</v>
          </cell>
          <cell r="BC958" t="str">
            <v>Módulo SP1Nossa Senhora d´Ajuda</v>
          </cell>
          <cell r="BD958">
            <v>86</v>
          </cell>
          <cell r="BE958" t="str">
            <v>Rebrota</v>
          </cell>
          <cell r="BF958" t="str">
            <v>Rebrota</v>
          </cell>
          <cell r="BG958" t="str">
            <v>FB</v>
          </cell>
          <cell r="BH958">
            <v>1</v>
          </cell>
          <cell r="BI958">
            <v>0</v>
          </cell>
          <cell r="BJ958">
            <v>0</v>
          </cell>
          <cell r="BK958">
            <v>1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591.95219999999995</v>
          </cell>
          <cell r="BY958">
            <v>0</v>
          </cell>
          <cell r="BZ958">
            <v>591.95219999999995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21.72</v>
          </cell>
          <cell r="CL958">
            <v>0</v>
          </cell>
          <cell r="CM958">
            <v>21.72</v>
          </cell>
          <cell r="CN958">
            <v>0</v>
          </cell>
          <cell r="CO958">
            <v>0</v>
          </cell>
          <cell r="CP958">
            <v>0</v>
          </cell>
          <cell r="CQ958">
            <v>0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124.99778234086241</v>
          </cell>
          <cell r="CY958">
            <v>0</v>
          </cell>
          <cell r="CZ958">
            <v>124.99778234086241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  <cell r="DF958">
            <v>0</v>
          </cell>
          <cell r="DG958">
            <v>0</v>
          </cell>
          <cell r="DH958">
            <v>0</v>
          </cell>
          <cell r="DI958">
            <v>0</v>
          </cell>
          <cell r="DJ958">
            <v>0</v>
          </cell>
          <cell r="DK958">
            <v>4228.2299999999996</v>
          </cell>
          <cell r="DL958">
            <v>0</v>
          </cell>
          <cell r="DM958">
            <v>4228.2299999999996</v>
          </cell>
          <cell r="DN958">
            <v>0</v>
          </cell>
          <cell r="DO958">
            <v>0</v>
          </cell>
          <cell r="DP958">
            <v>0</v>
          </cell>
          <cell r="DQ958">
            <v>0</v>
          </cell>
          <cell r="DR958">
            <v>0</v>
          </cell>
          <cell r="DS958">
            <v>0</v>
          </cell>
          <cell r="DT958">
            <v>0</v>
          </cell>
          <cell r="DU958">
            <v>0</v>
          </cell>
          <cell r="DV958">
            <v>0</v>
          </cell>
          <cell r="DW958">
            <v>0</v>
          </cell>
          <cell r="DX958">
            <v>0</v>
          </cell>
          <cell r="DY958">
            <v>0</v>
          </cell>
          <cell r="DZ958">
            <v>0</v>
          </cell>
          <cell r="EA958">
            <v>0</v>
          </cell>
          <cell r="EB958">
            <v>0</v>
          </cell>
          <cell r="EC958">
            <v>0</v>
          </cell>
          <cell r="ED958">
            <v>0</v>
          </cell>
          <cell r="EE958">
            <v>0</v>
          </cell>
          <cell r="EF958">
            <v>0</v>
          </cell>
          <cell r="EG958">
            <v>0</v>
          </cell>
          <cell r="EH958">
            <v>0</v>
          </cell>
          <cell r="EI958">
            <v>0</v>
          </cell>
          <cell r="EJ958">
            <v>0</v>
          </cell>
          <cell r="EK958">
            <v>245025.92849999995</v>
          </cell>
          <cell r="EL958">
            <v>0</v>
          </cell>
          <cell r="EM958">
            <v>245025.92849999995</v>
          </cell>
          <cell r="EN958">
            <v>21.72</v>
          </cell>
          <cell r="EO958">
            <v>0</v>
          </cell>
          <cell r="EP958">
            <v>0</v>
          </cell>
          <cell r="EQ958">
            <v>21.72</v>
          </cell>
          <cell r="ER958">
            <v>0</v>
          </cell>
          <cell r="ES958">
            <v>0</v>
          </cell>
          <cell r="ET958">
            <v>4228.2299999999996</v>
          </cell>
          <cell r="EU958">
            <v>0</v>
          </cell>
          <cell r="EV958">
            <v>0</v>
          </cell>
          <cell r="EW958">
            <v>4228.2299999999996</v>
          </cell>
          <cell r="EX958">
            <v>0</v>
          </cell>
          <cell r="EY958">
            <v>0</v>
          </cell>
          <cell r="EZ958" t="str">
            <v>F83105-2015-004</v>
          </cell>
          <cell r="FA958" t="str">
            <v>Condução</v>
          </cell>
          <cell r="FB958" t="str">
            <v>Não</v>
          </cell>
          <cell r="FC958" t="str">
            <v>Sim</v>
          </cell>
          <cell r="FL958">
            <v>33.826440124112267</v>
          </cell>
          <cell r="FM958" t="str">
            <v>VT06Fab. Jacareí</v>
          </cell>
          <cell r="FN958">
            <v>490</v>
          </cell>
          <cell r="FO958">
            <v>2.4661176618776945</v>
          </cell>
          <cell r="FP958">
            <v>502.08397654320072</v>
          </cell>
          <cell r="FQ958">
            <v>-25.75</v>
          </cell>
          <cell r="FR958">
            <v>363.43404218501485</v>
          </cell>
          <cell r="FS958">
            <v>374.25880000000001</v>
          </cell>
          <cell r="FT958">
            <v>124.12806486877149</v>
          </cell>
          <cell r="FU958">
            <v>487.56210705378635</v>
          </cell>
          <cell r="FV958">
            <v>0.503</v>
          </cell>
          <cell r="FW958">
            <v>-2.485439153790816</v>
          </cell>
          <cell r="FX958">
            <v>0.49049824105643219</v>
          </cell>
          <cell r="FY958">
            <v>0.43930464787931345</v>
          </cell>
          <cell r="FZ958">
            <v>0.44507999999999998</v>
          </cell>
          <cell r="GA958">
            <v>4.4828894568602798E-2</v>
          </cell>
          <cell r="GB958">
            <v>0.48413354244791623</v>
          </cell>
          <cell r="GC958">
            <v>1.5266390592666887</v>
          </cell>
          <cell r="GD958">
            <v>1.5742052467288274</v>
          </cell>
          <cell r="GE958">
            <v>1.5504221529977582</v>
          </cell>
          <cell r="GF958">
            <v>2061524.7279080309</v>
          </cell>
          <cell r="GG958">
            <v>6555.5414599697106</v>
          </cell>
          <cell r="GH958">
            <v>32.376492606336001</v>
          </cell>
          <cell r="GI958">
            <v>136895.25733288805</v>
          </cell>
          <cell r="GK958">
            <v>32.376492606336001</v>
          </cell>
          <cell r="GL958" t="str">
            <v>S1D205</v>
          </cell>
          <cell r="GM958">
            <v>56.19</v>
          </cell>
          <cell r="GN958">
            <v>1.76</v>
          </cell>
        </row>
        <row r="959">
          <cell r="D959" t="str">
            <v>S1D201</v>
          </cell>
          <cell r="E959" t="str">
            <v>Módulo SP1</v>
          </cell>
          <cell r="F959" t="str">
            <v>F8310005</v>
          </cell>
          <cell r="G959">
            <v>957</v>
          </cell>
          <cell r="H959" t="str">
            <v>F83100</v>
          </cell>
          <cell r="I959" t="str">
            <v>Nossa Senhora d´Ajuda</v>
          </cell>
          <cell r="J959" t="str">
            <v>CAÇAPAVA</v>
          </cell>
          <cell r="K959" t="str">
            <v>Fab. Jacareí</v>
          </cell>
          <cell r="L959">
            <v>34.229999999999997</v>
          </cell>
          <cell r="M959">
            <v>34.229999999999997</v>
          </cell>
          <cell r="N959">
            <v>6563.6</v>
          </cell>
          <cell r="O959">
            <v>0.15</v>
          </cell>
          <cell r="P959" t="str">
            <v>FB</v>
          </cell>
          <cell r="Q959" t="str">
            <v>Sem IPC</v>
          </cell>
          <cell r="R959" t="str">
            <v>Sem IPC</v>
          </cell>
          <cell r="S959">
            <v>6563.6</v>
          </cell>
          <cell r="T959">
            <v>0.15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6563.6</v>
          </cell>
          <cell r="AG959">
            <v>0</v>
          </cell>
          <cell r="AH959">
            <v>6563.6</v>
          </cell>
          <cell r="AI959">
            <v>42016</v>
          </cell>
          <cell r="AJ959">
            <v>42016</v>
          </cell>
          <cell r="AK959">
            <v>44136</v>
          </cell>
          <cell r="AL959" t="str">
            <v>SP8</v>
          </cell>
          <cell r="AN959" t="str">
            <v>S2.Aa.6M</v>
          </cell>
          <cell r="AO959" t="str">
            <v>VT06</v>
          </cell>
          <cell r="AP959">
            <v>5.8042436687200549</v>
          </cell>
          <cell r="AQ959">
            <v>2020</v>
          </cell>
          <cell r="AR959">
            <v>11</v>
          </cell>
          <cell r="AS959" t="str">
            <v>-</v>
          </cell>
          <cell r="AT959">
            <v>191.74992696465091</v>
          </cell>
          <cell r="AU959">
            <v>58.599999999999994</v>
          </cell>
          <cell r="AW959" t="str">
            <v>Terra FIBRIA - Posse FIBRIA</v>
          </cell>
          <cell r="AX959" t="str">
            <v>PRÓPRIA</v>
          </cell>
          <cell r="AY959" t="str">
            <v>Módulo SP1Nossa Senhora d´AjudaFab. Jacareí</v>
          </cell>
          <cell r="AZ959" t="str">
            <v>Jacareí</v>
          </cell>
          <cell r="BA959" t="str">
            <v>(Tora s/c 6,5 a 7 m)</v>
          </cell>
          <cell r="BB959" t="str">
            <v>Tora Vale</v>
          </cell>
          <cell r="BC959" t="str">
            <v>Módulo SP1Nossa Senhora d´Ajuda</v>
          </cell>
          <cell r="BD959">
            <v>86</v>
          </cell>
          <cell r="BE959" t="str">
            <v>Rebrota</v>
          </cell>
          <cell r="BF959" t="str">
            <v>Rebrota</v>
          </cell>
          <cell r="BG959" t="str">
            <v>FB</v>
          </cell>
          <cell r="BH959">
            <v>1</v>
          </cell>
          <cell r="BI959">
            <v>0</v>
          </cell>
          <cell r="BJ959">
            <v>0</v>
          </cell>
          <cell r="BK959">
            <v>1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984.54</v>
          </cell>
          <cell r="BY959">
            <v>0</v>
          </cell>
          <cell r="BZ959">
            <v>984.54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34.229999999999997</v>
          </cell>
          <cell r="CL959">
            <v>0</v>
          </cell>
          <cell r="CM959">
            <v>34.229999999999997</v>
          </cell>
          <cell r="CN959">
            <v>0</v>
          </cell>
          <cell r="CO959">
            <v>0</v>
          </cell>
          <cell r="CP959">
            <v>0</v>
          </cell>
          <cell r="CQ959">
            <v>0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0</v>
          </cell>
          <cell r="CW959">
            <v>0</v>
          </cell>
          <cell r="CX959">
            <v>198.67926078028745</v>
          </cell>
          <cell r="CY959">
            <v>0</v>
          </cell>
          <cell r="CZ959">
            <v>198.67926078028745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  <cell r="DF959">
            <v>0</v>
          </cell>
          <cell r="DG959">
            <v>0</v>
          </cell>
          <cell r="DH959">
            <v>0</v>
          </cell>
          <cell r="DI959">
            <v>0</v>
          </cell>
          <cell r="DJ959">
            <v>0</v>
          </cell>
          <cell r="DK959">
            <v>6563.6</v>
          </cell>
          <cell r="DL959">
            <v>0</v>
          </cell>
          <cell r="DM959">
            <v>6563.6</v>
          </cell>
          <cell r="DN959">
            <v>0</v>
          </cell>
          <cell r="DO959">
            <v>0</v>
          </cell>
          <cell r="DP959">
            <v>0</v>
          </cell>
          <cell r="DQ959">
            <v>0</v>
          </cell>
          <cell r="DR959">
            <v>0</v>
          </cell>
          <cell r="DS959">
            <v>0</v>
          </cell>
          <cell r="DT959">
            <v>0</v>
          </cell>
          <cell r="DU959">
            <v>0</v>
          </cell>
          <cell r="DV959">
            <v>0</v>
          </cell>
          <cell r="DW959">
            <v>0</v>
          </cell>
          <cell r="DX959">
            <v>0</v>
          </cell>
          <cell r="DY959">
            <v>0</v>
          </cell>
          <cell r="DZ959">
            <v>0</v>
          </cell>
          <cell r="EA959">
            <v>0</v>
          </cell>
          <cell r="EB959">
            <v>0</v>
          </cell>
          <cell r="EC959">
            <v>0</v>
          </cell>
          <cell r="ED959">
            <v>0</v>
          </cell>
          <cell r="EE959">
            <v>0</v>
          </cell>
          <cell r="EF959">
            <v>0</v>
          </cell>
          <cell r="EG959">
            <v>0</v>
          </cell>
          <cell r="EH959">
            <v>0</v>
          </cell>
          <cell r="EI959">
            <v>0</v>
          </cell>
          <cell r="EJ959">
            <v>0</v>
          </cell>
          <cell r="EK959">
            <v>384626.95999999996</v>
          </cell>
          <cell r="EL959">
            <v>0</v>
          </cell>
          <cell r="EM959">
            <v>384626.95999999996</v>
          </cell>
          <cell r="EN959">
            <v>34.229999999999997</v>
          </cell>
          <cell r="EO959">
            <v>0</v>
          </cell>
          <cell r="EP959">
            <v>0</v>
          </cell>
          <cell r="EQ959">
            <v>34.229999999999997</v>
          </cell>
          <cell r="ER959">
            <v>0</v>
          </cell>
          <cell r="ES959">
            <v>0</v>
          </cell>
          <cell r="ET959">
            <v>6563.6</v>
          </cell>
          <cell r="EU959">
            <v>0</v>
          </cell>
          <cell r="EV959">
            <v>0</v>
          </cell>
          <cell r="EW959">
            <v>6563.6</v>
          </cell>
          <cell r="EX959">
            <v>0</v>
          </cell>
          <cell r="EY959">
            <v>0</v>
          </cell>
          <cell r="EZ959" t="str">
            <v>F83106-2015-005</v>
          </cell>
          <cell r="FA959" t="str">
            <v>Condução</v>
          </cell>
          <cell r="FB959" t="str">
            <v>Não</v>
          </cell>
          <cell r="FC959" t="str">
            <v>Sim</v>
          </cell>
          <cell r="FL959">
            <v>33.036160765961668</v>
          </cell>
          <cell r="FM959" t="str">
            <v>VT06Fab. Jacareí</v>
          </cell>
          <cell r="FN959">
            <v>490</v>
          </cell>
          <cell r="FO959">
            <v>2.6097844104704073</v>
          </cell>
          <cell r="FP959">
            <v>502.78794361130497</v>
          </cell>
          <cell r="FQ959">
            <v>-25.75</v>
          </cell>
          <cell r="FR959">
            <v>363.89490864226684</v>
          </cell>
          <cell r="FS959">
            <v>374.25880000000001</v>
          </cell>
          <cell r="FT959">
            <v>124.96994318451459</v>
          </cell>
          <cell r="FU959">
            <v>488.86485182678143</v>
          </cell>
          <cell r="FV959">
            <v>0.503</v>
          </cell>
          <cell r="FW959">
            <v>-2.6296590979342351</v>
          </cell>
          <cell r="FX959">
            <v>0.48977281473739082</v>
          </cell>
          <cell r="FY959">
            <v>0.43955169355560336</v>
          </cell>
          <cell r="FZ959">
            <v>0.44507999999999998</v>
          </cell>
          <cell r="GA959">
            <v>4.4137688522483537E-2</v>
          </cell>
          <cell r="GB959">
            <v>0.48368938207808687</v>
          </cell>
          <cell r="GC959">
            <v>1.5303423979453195</v>
          </cell>
          <cell r="GD959">
            <v>1.5780543897060446</v>
          </cell>
          <cell r="GE959">
            <v>1.554198393825682</v>
          </cell>
          <cell r="GF959">
            <v>3208713.3414502628</v>
          </cell>
          <cell r="GG959">
            <v>10201.136577714247</v>
          </cell>
          <cell r="GH959">
            <v>31.052008031250011</v>
          </cell>
          <cell r="GI959">
            <v>203812.95991391258</v>
          </cell>
          <cell r="GK959">
            <v>31.052008031250011</v>
          </cell>
          <cell r="GL959" t="str">
            <v>S1D201</v>
          </cell>
          <cell r="GM959">
            <v>56.19</v>
          </cell>
          <cell r="GN959">
            <v>2.41</v>
          </cell>
        </row>
        <row r="960">
          <cell r="D960" t="str">
            <v>S1D206</v>
          </cell>
          <cell r="E960" t="str">
            <v>Módulo SP1</v>
          </cell>
          <cell r="F960" t="str">
            <v>F8310006</v>
          </cell>
          <cell r="G960">
            <v>958</v>
          </cell>
          <cell r="H960" t="str">
            <v>F83100</v>
          </cell>
          <cell r="I960" t="str">
            <v>Nossa Senhora d´Ajuda</v>
          </cell>
          <cell r="J960" t="str">
            <v>CAÇAPAVA</v>
          </cell>
          <cell r="K960" t="str">
            <v>Fab. Jacareí</v>
          </cell>
          <cell r="L960">
            <v>14.89</v>
          </cell>
          <cell r="M960">
            <v>14.89</v>
          </cell>
          <cell r="N960">
            <v>3202.54</v>
          </cell>
          <cell r="O960">
            <v>0.14000000000000001</v>
          </cell>
          <cell r="P960" t="str">
            <v>FB</v>
          </cell>
          <cell r="Q960" t="str">
            <v>Sem IPC</v>
          </cell>
          <cell r="R960" t="str">
            <v>Sem IPC</v>
          </cell>
          <cell r="S960">
            <v>3202.54</v>
          </cell>
          <cell r="T960">
            <v>0.14000000000000001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3202.54</v>
          </cell>
          <cell r="AG960">
            <v>0</v>
          </cell>
          <cell r="AH960">
            <v>3202.54</v>
          </cell>
          <cell r="AI960">
            <v>42034</v>
          </cell>
          <cell r="AJ960">
            <v>42034</v>
          </cell>
          <cell r="AK960">
            <v>44136</v>
          </cell>
          <cell r="AL960" t="str">
            <v>SP8</v>
          </cell>
          <cell r="AN960" t="str">
            <v>S2.Aa.6M</v>
          </cell>
          <cell r="AO960" t="str">
            <v>VT01</v>
          </cell>
          <cell r="AP960">
            <v>5.7549623545516768</v>
          </cell>
          <cell r="AQ960">
            <v>2020</v>
          </cell>
          <cell r="AR960">
            <v>11</v>
          </cell>
          <cell r="AS960" t="str">
            <v>-</v>
          </cell>
          <cell r="AT960">
            <v>215.07991940899933</v>
          </cell>
          <cell r="AU960">
            <v>57.97</v>
          </cell>
          <cell r="AW960" t="str">
            <v>Terra FIBRIA - Posse FIBRIA</v>
          </cell>
          <cell r="AX960" t="str">
            <v>PRÓPRIA</v>
          </cell>
          <cell r="AY960" t="str">
            <v>Módulo SP1Nossa Senhora d´AjudaFab. Jacareí</v>
          </cell>
          <cell r="AZ960" t="str">
            <v>Jacareí</v>
          </cell>
          <cell r="BA960" t="str">
            <v>(Tora s/c 6,5 a 7 m)</v>
          </cell>
          <cell r="BB960" t="str">
            <v>Tora Vale</v>
          </cell>
          <cell r="BC960" t="str">
            <v>Módulo SP1Nossa Senhora d´Ajuda</v>
          </cell>
          <cell r="BD960">
            <v>86</v>
          </cell>
          <cell r="BE960" t="str">
            <v>Rebrota</v>
          </cell>
          <cell r="BF960" t="str">
            <v>Rebrota</v>
          </cell>
          <cell r="BG960" t="str">
            <v>FB</v>
          </cell>
          <cell r="BH960">
            <v>1</v>
          </cell>
          <cell r="BI960">
            <v>0</v>
          </cell>
          <cell r="BJ960">
            <v>0</v>
          </cell>
          <cell r="BK960">
            <v>1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448.35560000000004</v>
          </cell>
          <cell r="BY960">
            <v>0</v>
          </cell>
          <cell r="BZ960">
            <v>448.35560000000004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14.889999999999999</v>
          </cell>
          <cell r="CL960">
            <v>0</v>
          </cell>
          <cell r="CM960">
            <v>14.889999999999999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85.691389459274461</v>
          </cell>
          <cell r="CY960">
            <v>0</v>
          </cell>
          <cell r="CZ960">
            <v>85.691389459274461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  <cell r="DF960">
            <v>0</v>
          </cell>
          <cell r="DG960">
            <v>0</v>
          </cell>
          <cell r="DH960">
            <v>0</v>
          </cell>
          <cell r="DI960">
            <v>0</v>
          </cell>
          <cell r="DJ960">
            <v>0</v>
          </cell>
          <cell r="DK960">
            <v>3202.54</v>
          </cell>
          <cell r="DL960">
            <v>0</v>
          </cell>
          <cell r="DM960">
            <v>3202.54</v>
          </cell>
          <cell r="DN960">
            <v>0</v>
          </cell>
          <cell r="DO960">
            <v>0</v>
          </cell>
          <cell r="DP960">
            <v>0</v>
          </cell>
          <cell r="DQ960">
            <v>0</v>
          </cell>
          <cell r="DR960">
            <v>0</v>
          </cell>
          <cell r="DS960">
            <v>0</v>
          </cell>
          <cell r="DT960">
            <v>0</v>
          </cell>
          <cell r="DU960">
            <v>0</v>
          </cell>
          <cell r="DV960">
            <v>0</v>
          </cell>
          <cell r="DW960">
            <v>0</v>
          </cell>
          <cell r="DX960">
            <v>0</v>
          </cell>
          <cell r="DY960">
            <v>0</v>
          </cell>
          <cell r="DZ960">
            <v>0</v>
          </cell>
          <cell r="EA960">
            <v>0</v>
          </cell>
          <cell r="EB960">
            <v>0</v>
          </cell>
          <cell r="EC960">
            <v>0</v>
          </cell>
          <cell r="ED960">
            <v>0</v>
          </cell>
          <cell r="EE960">
            <v>0</v>
          </cell>
          <cell r="EF960">
            <v>0</v>
          </cell>
          <cell r="EG960">
            <v>0</v>
          </cell>
          <cell r="EH960">
            <v>0</v>
          </cell>
          <cell r="EI960">
            <v>0</v>
          </cell>
          <cell r="EJ960">
            <v>0</v>
          </cell>
          <cell r="EK960">
            <v>185651.2438</v>
          </cell>
          <cell r="EL960">
            <v>0</v>
          </cell>
          <cell r="EM960">
            <v>185651.2438</v>
          </cell>
          <cell r="EN960">
            <v>14.89</v>
          </cell>
          <cell r="EO960">
            <v>0</v>
          </cell>
          <cell r="EP960">
            <v>0</v>
          </cell>
          <cell r="EQ960">
            <v>14.89</v>
          </cell>
          <cell r="ER960">
            <v>0</v>
          </cell>
          <cell r="ES960">
            <v>0</v>
          </cell>
          <cell r="ET960">
            <v>3202.54</v>
          </cell>
          <cell r="EU960">
            <v>0</v>
          </cell>
          <cell r="EV960">
            <v>0</v>
          </cell>
          <cell r="EW960">
            <v>3202.54</v>
          </cell>
          <cell r="EX960">
            <v>0</v>
          </cell>
          <cell r="EY960">
            <v>0</v>
          </cell>
          <cell r="EZ960" t="str">
            <v>F83102-2015-006</v>
          </cell>
          <cell r="FA960" t="str">
            <v>Condução</v>
          </cell>
          <cell r="FB960" t="str">
            <v>Não</v>
          </cell>
          <cell r="FC960" t="str">
            <v>Sim</v>
          </cell>
          <cell r="FL960">
            <v>37.372949840217416</v>
          </cell>
          <cell r="FM960" t="str">
            <v>VT01Fab. Jacareí</v>
          </cell>
          <cell r="FN960">
            <v>480</v>
          </cell>
          <cell r="FO960">
            <v>1.8429219456672943</v>
          </cell>
          <cell r="FP960">
            <v>488.84602533920304</v>
          </cell>
          <cell r="FQ960">
            <v>-25.75</v>
          </cell>
          <cell r="FR960">
            <v>363.43404218501485</v>
          </cell>
          <cell r="FS960">
            <v>374.25880000000001</v>
          </cell>
          <cell r="FT960">
            <v>111.27299742261695</v>
          </cell>
          <cell r="FU960">
            <v>474.70703960763183</v>
          </cell>
          <cell r="FV960">
            <v>0.496</v>
          </cell>
          <cell r="FW960">
            <v>-1.8597608807791417</v>
          </cell>
          <cell r="FX960">
            <v>0.48677558603133547</v>
          </cell>
          <cell r="FY960">
            <v>0.43930464787931345</v>
          </cell>
          <cell r="FZ960">
            <v>0.44507999999999998</v>
          </cell>
          <cell r="GA960">
            <v>4.1154544665267953E-2</v>
          </cell>
          <cell r="GB960">
            <v>0.48045919254458141</v>
          </cell>
          <cell r="GC960">
            <v>1.5518509785634107</v>
          </cell>
          <cell r="GD960">
            <v>1.5930262713845065</v>
          </cell>
          <cell r="GE960">
            <v>1.5724386249739586</v>
          </cell>
          <cell r="GF960">
            <v>1520268.2826250251</v>
          </cell>
          <cell r="GG960">
            <v>5035.7975940241013</v>
          </cell>
          <cell r="GH960">
            <v>32.376492606336001</v>
          </cell>
          <cell r="GI960">
            <v>103687.01263149529</v>
          </cell>
          <cell r="GK960">
            <v>32.376492606336001</v>
          </cell>
          <cell r="GL960" t="str">
            <v>S1D206</v>
          </cell>
          <cell r="GM960">
            <v>56.19</v>
          </cell>
          <cell r="GN960">
            <v>1.78</v>
          </cell>
        </row>
        <row r="961">
          <cell r="D961" t="str">
            <v>S1D221</v>
          </cell>
          <cell r="E961" t="str">
            <v>Módulo SP1</v>
          </cell>
          <cell r="F961" t="str">
            <v>F8310008</v>
          </cell>
          <cell r="G961">
            <v>959</v>
          </cell>
          <cell r="H961" t="str">
            <v>F83100</v>
          </cell>
          <cell r="I961" t="str">
            <v>Nossa Senhora d´Ajuda</v>
          </cell>
          <cell r="J961" t="str">
            <v>CAÇAPAVA</v>
          </cell>
          <cell r="K961" t="str">
            <v>Fab. Jacareí</v>
          </cell>
          <cell r="L961">
            <v>20.329999999999998</v>
          </cell>
          <cell r="M961">
            <v>20.329999999999998</v>
          </cell>
          <cell r="N961">
            <v>4403.07</v>
          </cell>
          <cell r="O961">
            <v>0.15</v>
          </cell>
          <cell r="P961" t="str">
            <v>FB</v>
          </cell>
          <cell r="Q961" t="str">
            <v>Sem IPC</v>
          </cell>
          <cell r="R961" t="str">
            <v>Sem IPC</v>
          </cell>
          <cell r="S961">
            <v>4403.07</v>
          </cell>
          <cell r="T961">
            <v>0.15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4403.07</v>
          </cell>
          <cell r="AG961">
            <v>0</v>
          </cell>
          <cell r="AH961">
            <v>4403.07</v>
          </cell>
          <cell r="AI961">
            <v>42034</v>
          </cell>
          <cell r="AJ961">
            <v>42034</v>
          </cell>
          <cell r="AK961">
            <v>44136</v>
          </cell>
          <cell r="AL961" t="str">
            <v>SP8</v>
          </cell>
          <cell r="AN961" t="str">
            <v>S2.Aa.6M</v>
          </cell>
          <cell r="AO961" t="str">
            <v>VT01</v>
          </cell>
          <cell r="AP961">
            <v>5.7549623545516768</v>
          </cell>
          <cell r="AQ961">
            <v>2020</v>
          </cell>
          <cell r="AR961">
            <v>11</v>
          </cell>
          <cell r="AS961" t="str">
            <v>-</v>
          </cell>
          <cell r="AT961">
            <v>216.57993113625184</v>
          </cell>
          <cell r="AU961">
            <v>58.86</v>
          </cell>
          <cell r="AW961" t="str">
            <v>Terra FIBRIA - Posse FIBRIA</v>
          </cell>
          <cell r="AX961" t="str">
            <v>PRÓPRIA</v>
          </cell>
          <cell r="AY961" t="str">
            <v>Módulo SP1Nossa Senhora d´AjudaFab. Jacareí</v>
          </cell>
          <cell r="AZ961" t="str">
            <v>Jacareí</v>
          </cell>
          <cell r="BA961" t="str">
            <v>(Tora s/c 6,5 a 7 m)</v>
          </cell>
          <cell r="BB961" t="str">
            <v>Tora Vale</v>
          </cell>
          <cell r="BC961" t="str">
            <v>Módulo SP1Nossa Senhora d´Ajuda</v>
          </cell>
          <cell r="BD961">
            <v>86</v>
          </cell>
          <cell r="BE961" t="str">
            <v>Rebrota</v>
          </cell>
          <cell r="BF961" t="str">
            <v>Rebrota</v>
          </cell>
          <cell r="BG961" t="str">
            <v>FB</v>
          </cell>
          <cell r="BH961">
            <v>0.96942069166087863</v>
          </cell>
          <cell r="BI961">
            <v>2.9408765455811746E-2</v>
          </cell>
          <cell r="BJ961">
            <v>1.1705428833096443E-3</v>
          </cell>
          <cell r="BK961">
            <v>0.96942069166087863</v>
          </cell>
          <cell r="BL961">
            <v>2.9408765455811746E-2</v>
          </cell>
          <cell r="BM961">
            <v>1.1705428833096443E-3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660.46049999999991</v>
          </cell>
          <cell r="BY961">
            <v>0</v>
          </cell>
          <cell r="BZ961">
            <v>660.46049999999991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20.329999999999998</v>
          </cell>
          <cell r="CL961">
            <v>0</v>
          </cell>
          <cell r="CM961">
            <v>20.329999999999998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116.99838466803558</v>
          </cell>
          <cell r="CY961">
            <v>0</v>
          </cell>
          <cell r="CZ961">
            <v>116.99838466803558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  <cell r="DF961">
            <v>0</v>
          </cell>
          <cell r="DG961">
            <v>0</v>
          </cell>
          <cell r="DH961">
            <v>0</v>
          </cell>
          <cell r="DI961">
            <v>0</v>
          </cell>
          <cell r="DJ961">
            <v>0</v>
          </cell>
          <cell r="DK961">
            <v>4268.4271648312642</v>
          </cell>
          <cell r="DL961">
            <v>0</v>
          </cell>
          <cell r="DM961">
            <v>4268.4271648312642</v>
          </cell>
          <cell r="DN961">
            <v>0</v>
          </cell>
          <cell r="DO961">
            <v>0</v>
          </cell>
          <cell r="DP961">
            <v>0</v>
          </cell>
          <cell r="DQ961">
            <v>0</v>
          </cell>
          <cell r="DR961">
            <v>0</v>
          </cell>
          <cell r="DS961">
            <v>0</v>
          </cell>
          <cell r="DT961">
            <v>0</v>
          </cell>
          <cell r="DU961">
            <v>0</v>
          </cell>
          <cell r="DV961">
            <v>0</v>
          </cell>
          <cell r="DW961">
            <v>0</v>
          </cell>
          <cell r="DX961">
            <v>134.64283516873547</v>
          </cell>
          <cell r="DY961">
            <v>0</v>
          </cell>
          <cell r="DZ961">
            <v>134.64283516873547</v>
          </cell>
          <cell r="EA961">
            <v>0</v>
          </cell>
          <cell r="EB961">
            <v>0</v>
          </cell>
          <cell r="EC961">
            <v>0</v>
          </cell>
          <cell r="ED961">
            <v>0</v>
          </cell>
          <cell r="EE961">
            <v>0</v>
          </cell>
          <cell r="EF961">
            <v>0</v>
          </cell>
          <cell r="EG961">
            <v>0</v>
          </cell>
          <cell r="EH961">
            <v>0</v>
          </cell>
          <cell r="EI961">
            <v>0</v>
          </cell>
          <cell r="EJ961">
            <v>0</v>
          </cell>
          <cell r="EK961">
            <v>259164.70019999999</v>
          </cell>
          <cell r="EL961">
            <v>0</v>
          </cell>
          <cell r="EM961">
            <v>259164.70019999999</v>
          </cell>
          <cell r="EN961">
            <v>19.708322661465662</v>
          </cell>
          <cell r="EO961">
            <v>0.59788020171665279</v>
          </cell>
          <cell r="EP961">
            <v>2.3797136817685065E-2</v>
          </cell>
          <cell r="EQ961">
            <v>19.708322661465662</v>
          </cell>
          <cell r="ER961">
            <v>0.59788020171665279</v>
          </cell>
          <cell r="ES961">
            <v>2.3797136817685065E-2</v>
          </cell>
          <cell r="ET961">
            <v>4268.4271648312642</v>
          </cell>
          <cell r="EU961">
            <v>129.48885291552102</v>
          </cell>
          <cell r="EV961">
            <v>5.1539822532141955</v>
          </cell>
          <cell r="EW961">
            <v>4268.4271648312642</v>
          </cell>
          <cell r="EX961">
            <v>129.48885291552102</v>
          </cell>
          <cell r="EY961">
            <v>5.1539822532141955</v>
          </cell>
          <cell r="EZ961" t="str">
            <v>F83108-2015-008</v>
          </cell>
          <cell r="FA961" t="str">
            <v>Condução</v>
          </cell>
          <cell r="FB961" t="str">
            <v>Não</v>
          </cell>
          <cell r="FC961" t="str">
            <v>Sim</v>
          </cell>
          <cell r="FL961">
            <v>37.633596502148421</v>
          </cell>
          <cell r="FM961" t="str">
            <v>VT01Fab. Jacareí</v>
          </cell>
          <cell r="FN961">
            <v>480</v>
          </cell>
          <cell r="FO961">
            <v>1.7985101432694517</v>
          </cell>
          <cell r="FP961">
            <v>488.63284868769335</v>
          </cell>
          <cell r="FQ961">
            <v>-25.75</v>
          </cell>
          <cell r="FR961">
            <v>363.43404218501485</v>
          </cell>
          <cell r="FS961">
            <v>374.25880000000001</v>
          </cell>
          <cell r="FT961">
            <v>111.06598651957972</v>
          </cell>
          <cell r="FU961">
            <v>474.50002870459457</v>
          </cell>
          <cell r="FV961">
            <v>0.496</v>
          </cell>
          <cell r="FW961">
            <v>-1.8151666257179464</v>
          </cell>
          <cell r="FX961">
            <v>0.486996773536439</v>
          </cell>
          <cell r="FY961">
            <v>0.43930464787931345</v>
          </cell>
          <cell r="FZ961">
            <v>0.44507999999999998</v>
          </cell>
          <cell r="GA961">
            <v>4.1372862044266809E-2</v>
          </cell>
          <cell r="GB961">
            <v>0.48067750992358027</v>
          </cell>
          <cell r="GC961">
            <v>1.5503529720356717</v>
          </cell>
          <cell r="GD961">
            <v>1.5913730708549909</v>
          </cell>
          <cell r="GE961">
            <v>1.5708630214453314</v>
          </cell>
          <cell r="GF961">
            <v>2089256.8413883392</v>
          </cell>
          <cell r="GG961">
            <v>6916.6198438352949</v>
          </cell>
          <cell r="GH961">
            <v>31.052008031250011</v>
          </cell>
          <cell r="GI961">
            <v>136724.16500215599</v>
          </cell>
          <cell r="GK961">
            <v>31.052008031250011</v>
          </cell>
          <cell r="GL961" t="str">
            <v>S1D221</v>
          </cell>
          <cell r="GM961">
            <v>56.19</v>
          </cell>
          <cell r="GN961">
            <v>2.67</v>
          </cell>
        </row>
        <row r="962">
          <cell r="D962" t="str">
            <v>S1D220</v>
          </cell>
          <cell r="E962" t="str">
            <v>Módulo SP1</v>
          </cell>
          <cell r="F962" t="str">
            <v>F8310009</v>
          </cell>
          <cell r="G962">
            <v>960</v>
          </cell>
          <cell r="H962" t="str">
            <v>F83100</v>
          </cell>
          <cell r="I962" t="str">
            <v>Nossa Senhora d´Ajuda</v>
          </cell>
          <cell r="J962" t="str">
            <v>TAUBATÉ</v>
          </cell>
          <cell r="K962" t="str">
            <v>Fab. Jacareí</v>
          </cell>
          <cell r="L962">
            <v>20.72</v>
          </cell>
          <cell r="M962">
            <v>20.72</v>
          </cell>
          <cell r="N962">
            <v>3848.74</v>
          </cell>
          <cell r="O962">
            <v>0.16</v>
          </cell>
          <cell r="P962" t="str">
            <v>FB</v>
          </cell>
          <cell r="Q962" t="str">
            <v>Sem IPC</v>
          </cell>
          <cell r="R962" t="str">
            <v>Sem IPC</v>
          </cell>
          <cell r="S962">
            <v>3848.74</v>
          </cell>
          <cell r="T962">
            <v>0.16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3848.74</v>
          </cell>
          <cell r="AG962">
            <v>0</v>
          </cell>
          <cell r="AH962">
            <v>3848.74</v>
          </cell>
          <cell r="AI962">
            <v>42110</v>
          </cell>
          <cell r="AJ962">
            <v>42110</v>
          </cell>
          <cell r="AK962">
            <v>44136</v>
          </cell>
          <cell r="AL962" t="str">
            <v>SP8</v>
          </cell>
          <cell r="AN962" t="str">
            <v>S2.La.6M</v>
          </cell>
          <cell r="AO962" t="str">
            <v>VT05</v>
          </cell>
          <cell r="AP962">
            <v>5.546885694729637</v>
          </cell>
          <cell r="AQ962">
            <v>2020</v>
          </cell>
          <cell r="AR962">
            <v>11</v>
          </cell>
          <cell r="AS962" t="str">
            <v>-</v>
          </cell>
          <cell r="AT962">
            <v>185.75</v>
          </cell>
          <cell r="AU962">
            <v>59.16</v>
          </cell>
          <cell r="AW962" t="str">
            <v>Terra FIBRIA - Posse FIBRIA</v>
          </cell>
          <cell r="AX962" t="str">
            <v>PRÓPRIA</v>
          </cell>
          <cell r="AY962" t="str">
            <v>Módulo SP1Nossa Senhora d´AjudaFab. Jacareí</v>
          </cell>
          <cell r="AZ962" t="str">
            <v>Jacareí</v>
          </cell>
          <cell r="BA962" t="str">
            <v>(Tora s/c 6,5 a 7 m)</v>
          </cell>
          <cell r="BB962" t="str">
            <v>Tora Vale</v>
          </cell>
          <cell r="BC962" t="str">
            <v>Módulo SP1Nossa Senhora d´Ajuda</v>
          </cell>
          <cell r="BD962">
            <v>86</v>
          </cell>
          <cell r="BE962" t="str">
            <v>Reforma</v>
          </cell>
          <cell r="BF962" t="str">
            <v>Reforma</v>
          </cell>
          <cell r="BG962" t="str">
            <v>FB</v>
          </cell>
          <cell r="BH962">
            <v>1</v>
          </cell>
          <cell r="BI962">
            <v>0</v>
          </cell>
          <cell r="BJ962">
            <v>0</v>
          </cell>
          <cell r="BK962">
            <v>1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615.79840000000002</v>
          </cell>
          <cell r="BY962">
            <v>0</v>
          </cell>
          <cell r="BZ962">
            <v>615.79840000000002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20.72</v>
          </cell>
          <cell r="CL962">
            <v>0</v>
          </cell>
          <cell r="CM962">
            <v>20.72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114.93147159479807</v>
          </cell>
          <cell r="CY962">
            <v>0</v>
          </cell>
          <cell r="CZ962">
            <v>114.93147159479807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  <cell r="DF962">
            <v>0</v>
          </cell>
          <cell r="DG962">
            <v>0</v>
          </cell>
          <cell r="DH962">
            <v>0</v>
          </cell>
          <cell r="DI962">
            <v>0</v>
          </cell>
          <cell r="DJ962">
            <v>0</v>
          </cell>
          <cell r="DK962">
            <v>3848.74</v>
          </cell>
          <cell r="DL962">
            <v>0</v>
          </cell>
          <cell r="DM962">
            <v>3848.74</v>
          </cell>
          <cell r="DN962">
            <v>0</v>
          </cell>
          <cell r="DO962">
            <v>0</v>
          </cell>
          <cell r="DP962">
            <v>0</v>
          </cell>
          <cell r="DQ962">
            <v>0</v>
          </cell>
          <cell r="DR962">
            <v>0</v>
          </cell>
          <cell r="DS962">
            <v>0</v>
          </cell>
          <cell r="DT962">
            <v>0</v>
          </cell>
          <cell r="DU962">
            <v>0</v>
          </cell>
          <cell r="DV962">
            <v>0</v>
          </cell>
          <cell r="DW962">
            <v>0</v>
          </cell>
          <cell r="DX962">
            <v>0</v>
          </cell>
          <cell r="DY962">
            <v>0</v>
          </cell>
          <cell r="DZ962">
            <v>0</v>
          </cell>
          <cell r="EA962">
            <v>0</v>
          </cell>
          <cell r="EB962">
            <v>0</v>
          </cell>
          <cell r="EC962">
            <v>0</v>
          </cell>
          <cell r="ED962">
            <v>0</v>
          </cell>
          <cell r="EE962">
            <v>0</v>
          </cell>
          <cell r="EF962">
            <v>0</v>
          </cell>
          <cell r="EG962">
            <v>0</v>
          </cell>
          <cell r="EH962">
            <v>0</v>
          </cell>
          <cell r="EI962">
            <v>0</v>
          </cell>
          <cell r="EJ962">
            <v>0</v>
          </cell>
          <cell r="EK962">
            <v>227691.45839999997</v>
          </cell>
          <cell r="EL962">
            <v>0</v>
          </cell>
          <cell r="EM962">
            <v>227691.45839999997</v>
          </cell>
          <cell r="EN962">
            <v>20.72</v>
          </cell>
          <cell r="EO962">
            <v>0</v>
          </cell>
          <cell r="EP962">
            <v>0</v>
          </cell>
          <cell r="EQ962">
            <v>20.72</v>
          </cell>
          <cell r="ER962">
            <v>0</v>
          </cell>
          <cell r="ES962">
            <v>0</v>
          </cell>
          <cell r="ET962">
            <v>3848.74</v>
          </cell>
          <cell r="EU962">
            <v>0</v>
          </cell>
          <cell r="EV962">
            <v>0</v>
          </cell>
          <cell r="EW962">
            <v>3848.74</v>
          </cell>
          <cell r="EX962">
            <v>0</v>
          </cell>
          <cell r="EY962">
            <v>0</v>
          </cell>
          <cell r="EZ962" t="str">
            <v>F83109-2015-009</v>
          </cell>
          <cell r="FA962" t="str">
            <v>Condução</v>
          </cell>
          <cell r="FB962" t="str">
            <v>Não</v>
          </cell>
          <cell r="FC962" t="str">
            <v>Sim</v>
          </cell>
          <cell r="FL962">
            <v>33.4872593780849</v>
          </cell>
          <cell r="FM962" t="str">
            <v>VT05Fab. Jacareí</v>
          </cell>
          <cell r="FN962">
            <v>490</v>
          </cell>
          <cell r="FO962">
            <v>2.5275639241926076</v>
          </cell>
          <cell r="FP962">
            <v>502.3850632285438</v>
          </cell>
          <cell r="FQ962">
            <v>-25.75</v>
          </cell>
          <cell r="FR962">
            <v>361.45871969458256</v>
          </cell>
          <cell r="FS962">
            <v>374.25880000000001</v>
          </cell>
          <cell r="FT962">
            <v>123.74419804114295</v>
          </cell>
          <cell r="FU962">
            <v>485.20291773572552</v>
          </cell>
          <cell r="FV962">
            <v>0.50800000000000001</v>
          </cell>
          <cell r="FW962">
            <v>-2.5471228426279477</v>
          </cell>
          <cell r="FX962">
            <v>0.49506061595945006</v>
          </cell>
          <cell r="FY962">
            <v>0.43824480492625745</v>
          </cell>
          <cell r="FZ962">
            <v>0.44507999999999998</v>
          </cell>
          <cell r="GA962">
            <v>4.921305224059358E-2</v>
          </cell>
          <cell r="GB962">
            <v>0.48745785716685103</v>
          </cell>
          <cell r="GC962">
            <v>1.5010604814323134</v>
          </cell>
          <cell r="GD962">
            <v>1.5494689146460852</v>
          </cell>
          <cell r="GE962">
            <v>1.5252646980391993</v>
          </cell>
          <cell r="GF962">
            <v>1867419.8776061961</v>
          </cell>
          <cell r="GG962">
            <v>5870.347253931388</v>
          </cell>
          <cell r="GH962">
            <v>29.931704713215936</v>
          </cell>
          <cell r="GI962">
            <v>115199.34919794269</v>
          </cell>
          <cell r="GK962">
            <v>29.931704713215936</v>
          </cell>
          <cell r="GL962" t="str">
            <v>S1D220</v>
          </cell>
          <cell r="GM962">
            <v>56.19</v>
          </cell>
          <cell r="GN962">
            <v>2.97</v>
          </cell>
        </row>
        <row r="963">
          <cell r="D963" t="str">
            <v>S1D224</v>
          </cell>
          <cell r="E963" t="str">
            <v>Módulo SP1</v>
          </cell>
          <cell r="F963" t="str">
            <v>F8310010</v>
          </cell>
          <cell r="G963">
            <v>961</v>
          </cell>
          <cell r="H963" t="str">
            <v>F83100</v>
          </cell>
          <cell r="I963" t="str">
            <v>Nossa Senhora d´Ajuda</v>
          </cell>
          <cell r="J963" t="str">
            <v>TAUBATÉ</v>
          </cell>
          <cell r="K963" t="str">
            <v>Fab. Jacareí</v>
          </cell>
          <cell r="L963">
            <v>22.87</v>
          </cell>
          <cell r="M963">
            <v>22.87</v>
          </cell>
          <cell r="N963">
            <v>5480.57</v>
          </cell>
          <cell r="O963">
            <v>0.14000000000000001</v>
          </cell>
          <cell r="P963" t="str">
            <v>FB</v>
          </cell>
          <cell r="Q963" t="str">
            <v>Sem IPC</v>
          </cell>
          <cell r="R963" t="str">
            <v>Sem IPC</v>
          </cell>
          <cell r="S963">
            <v>5480.57</v>
          </cell>
          <cell r="T963">
            <v>0.14000000000000001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5480.57</v>
          </cell>
          <cell r="AG963">
            <v>0</v>
          </cell>
          <cell r="AH963">
            <v>5480.57</v>
          </cell>
          <cell r="AI963">
            <v>42034</v>
          </cell>
          <cell r="AJ963">
            <v>42034</v>
          </cell>
          <cell r="AK963">
            <v>44136</v>
          </cell>
          <cell r="AL963" t="str">
            <v>SP8</v>
          </cell>
          <cell r="AN963" t="str">
            <v>S2.La.6S</v>
          </cell>
          <cell r="AO963" t="str">
            <v>VT01</v>
          </cell>
          <cell r="AP963">
            <v>5.7549623545516768</v>
          </cell>
          <cell r="AQ963">
            <v>2020</v>
          </cell>
          <cell r="AR963">
            <v>11</v>
          </cell>
          <cell r="AS963" t="str">
            <v>-</v>
          </cell>
          <cell r="AT963">
            <v>239.64013992129424</v>
          </cell>
          <cell r="AU963">
            <v>58.66</v>
          </cell>
          <cell r="AW963" t="str">
            <v>Terra FIBRIA - Posse FIBRIA</v>
          </cell>
          <cell r="AX963" t="str">
            <v>PRÓPRIA</v>
          </cell>
          <cell r="AY963" t="str">
            <v>Módulo SP1Nossa Senhora d´AjudaFab. Jacareí</v>
          </cell>
          <cell r="AZ963" t="str">
            <v>Jacareí</v>
          </cell>
          <cell r="BA963" t="str">
            <v>(Tora s/c 6,5 a 7 m)</v>
          </cell>
          <cell r="BB963" t="str">
            <v>Tora Vale</v>
          </cell>
          <cell r="BC963" t="str">
            <v>Módulo SP1Nossa Senhora d´Ajuda</v>
          </cell>
          <cell r="BD963">
            <v>86</v>
          </cell>
          <cell r="BE963" t="str">
            <v>Rebrota</v>
          </cell>
          <cell r="BF963" t="str">
            <v>Rebrota</v>
          </cell>
          <cell r="BG963" t="str">
            <v>FB</v>
          </cell>
          <cell r="BH963">
            <v>0.99630962565285852</v>
          </cell>
          <cell r="BI963">
            <v>3.6903743471414299E-3</v>
          </cell>
          <cell r="BJ963">
            <v>0</v>
          </cell>
          <cell r="BK963">
            <v>0.99630962565285852</v>
          </cell>
          <cell r="BL963">
            <v>3.6903743471414299E-3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767.27980000000002</v>
          </cell>
          <cell r="BY963">
            <v>0</v>
          </cell>
          <cell r="BZ963">
            <v>767.27980000000002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22.87</v>
          </cell>
          <cell r="CL963">
            <v>0</v>
          </cell>
          <cell r="CM963">
            <v>22.87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0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131.61598904859684</v>
          </cell>
          <cell r="CY963">
            <v>0</v>
          </cell>
          <cell r="CZ963">
            <v>131.61598904859684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  <cell r="DF963">
            <v>0</v>
          </cell>
          <cell r="DG963">
            <v>0</v>
          </cell>
          <cell r="DH963">
            <v>0</v>
          </cell>
          <cell r="DI963">
            <v>0</v>
          </cell>
          <cell r="DJ963">
            <v>0</v>
          </cell>
          <cell r="DK963">
            <v>5460.3446450642869</v>
          </cell>
          <cell r="DL963">
            <v>0</v>
          </cell>
          <cell r="DM963">
            <v>5460.3446450642869</v>
          </cell>
          <cell r="DN963">
            <v>0</v>
          </cell>
          <cell r="DO963">
            <v>0</v>
          </cell>
          <cell r="DP963">
            <v>0</v>
          </cell>
          <cell r="DQ963">
            <v>0</v>
          </cell>
          <cell r="DR963">
            <v>0</v>
          </cell>
          <cell r="DS963">
            <v>0</v>
          </cell>
          <cell r="DT963">
            <v>0</v>
          </cell>
          <cell r="DU963">
            <v>0</v>
          </cell>
          <cell r="DV963">
            <v>0</v>
          </cell>
          <cell r="DW963">
            <v>0</v>
          </cell>
          <cell r="DX963">
            <v>20.225354935712858</v>
          </cell>
          <cell r="DY963">
            <v>0</v>
          </cell>
          <cell r="DZ963">
            <v>20.225354935712858</v>
          </cell>
          <cell r="EA963">
            <v>0</v>
          </cell>
          <cell r="EB963">
            <v>0</v>
          </cell>
          <cell r="EC963">
            <v>0</v>
          </cell>
          <cell r="ED963">
            <v>0</v>
          </cell>
          <cell r="EE963">
            <v>0</v>
          </cell>
          <cell r="EF963">
            <v>0</v>
          </cell>
          <cell r="EG963">
            <v>0</v>
          </cell>
          <cell r="EH963">
            <v>0</v>
          </cell>
          <cell r="EI963">
            <v>0</v>
          </cell>
          <cell r="EJ963">
            <v>0</v>
          </cell>
          <cell r="EK963">
            <v>321490.23619999998</v>
          </cell>
          <cell r="EL963">
            <v>0</v>
          </cell>
          <cell r="EM963">
            <v>321490.23619999998</v>
          </cell>
          <cell r="EN963">
            <v>22.785601138680875</v>
          </cell>
          <cell r="EO963">
            <v>8.439886131912451E-2</v>
          </cell>
          <cell r="EP963">
            <v>0</v>
          </cell>
          <cell r="EQ963">
            <v>22.785601138680875</v>
          </cell>
          <cell r="ER963">
            <v>8.439886131912451E-2</v>
          </cell>
          <cell r="ES963">
            <v>0</v>
          </cell>
          <cell r="ET963">
            <v>5460.3446450642869</v>
          </cell>
          <cell r="EU963">
            <v>20.225354935712904</v>
          </cell>
          <cell r="EV963">
            <v>0</v>
          </cell>
          <cell r="EW963">
            <v>5460.3446450642869</v>
          </cell>
          <cell r="EX963">
            <v>20.225354935712904</v>
          </cell>
          <cell r="EY963">
            <v>0</v>
          </cell>
          <cell r="EZ963" t="str">
            <v>F83110-2015-010</v>
          </cell>
          <cell r="FA963" t="str">
            <v>Condução</v>
          </cell>
          <cell r="FB963" t="str">
            <v>Não</v>
          </cell>
          <cell r="FC963" t="str">
            <v>Sim</v>
          </cell>
          <cell r="FL963">
            <v>41.640609470148775</v>
          </cell>
          <cell r="FM963" t="str">
            <v>VT01Fab. Jacareí</v>
          </cell>
          <cell r="FN963">
            <v>480</v>
          </cell>
          <cell r="FO963">
            <v>1.1396926517846495</v>
          </cell>
          <cell r="FP963">
            <v>485.47052472856632</v>
          </cell>
          <cell r="FQ963">
            <v>-25.75</v>
          </cell>
          <cell r="FR963">
            <v>363.43404218501485</v>
          </cell>
          <cell r="FS963">
            <v>374.25880000000001</v>
          </cell>
          <cell r="FT963">
            <v>107.99512705237666</v>
          </cell>
          <cell r="FU963">
            <v>471.42916923739153</v>
          </cell>
          <cell r="FV963">
            <v>0.496</v>
          </cell>
          <cell r="FW963">
            <v>-1.1535442251555441</v>
          </cell>
          <cell r="FX963">
            <v>0.49027842064322852</v>
          </cell>
          <cell r="FY963">
            <v>0.43930464787931345</v>
          </cell>
          <cell r="FZ963">
            <v>0.44507999999999998</v>
          </cell>
          <cell r="GA963">
            <v>4.4611926542137609E-2</v>
          </cell>
          <cell r="GB963">
            <v>0.48391657442145108</v>
          </cell>
          <cell r="GC963">
            <v>1.5281278070770816</v>
          </cell>
          <cell r="GD963">
            <v>1.566845622578573</v>
          </cell>
          <cell r="GE963">
            <v>1.5474867148278273</v>
          </cell>
          <cell r="GF963">
            <v>2583700.5620473707</v>
          </cell>
          <cell r="GG963">
            <v>8481.1092646839443</v>
          </cell>
          <cell r="GH963">
            <v>32.376492606336001</v>
          </cell>
          <cell r="GI963">
            <v>177441.63408350688</v>
          </cell>
          <cell r="GK963">
            <v>32.376492606336001</v>
          </cell>
          <cell r="GL963" t="str">
            <v>S1D224</v>
          </cell>
          <cell r="GM963">
            <v>56.19</v>
          </cell>
          <cell r="GN963">
            <v>2.4700000000000002</v>
          </cell>
        </row>
        <row r="964">
          <cell r="D964" t="str">
            <v>S1D217</v>
          </cell>
          <cell r="E964" t="str">
            <v>Módulo SP1</v>
          </cell>
          <cell r="F964" t="str">
            <v>F831009E</v>
          </cell>
          <cell r="G964">
            <v>962</v>
          </cell>
          <cell r="H964" t="str">
            <v>F83100</v>
          </cell>
          <cell r="I964" t="str">
            <v>Nossa Senhora d´Ajuda</v>
          </cell>
          <cell r="J964" t="str">
            <v>TAUBATÉ</v>
          </cell>
          <cell r="K964" t="str">
            <v>Fab. Jacareí</v>
          </cell>
          <cell r="L964">
            <v>0.1</v>
          </cell>
          <cell r="M964">
            <v>0.1</v>
          </cell>
          <cell r="N964">
            <v>22.35</v>
          </cell>
          <cell r="O964">
            <v>0.13</v>
          </cell>
          <cell r="P964" t="str">
            <v>FB</v>
          </cell>
          <cell r="Q964" t="str">
            <v>Sem IPC</v>
          </cell>
          <cell r="R964" t="str">
            <v>Sem IPC</v>
          </cell>
          <cell r="S964">
            <v>22.35</v>
          </cell>
          <cell r="T964">
            <v>0.13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22.35</v>
          </cell>
          <cell r="AG964">
            <v>0</v>
          </cell>
          <cell r="AH964">
            <v>22.35</v>
          </cell>
          <cell r="AI964">
            <v>42038</v>
          </cell>
          <cell r="AJ964">
            <v>42038</v>
          </cell>
          <cell r="AK964">
            <v>44136</v>
          </cell>
          <cell r="AL964" t="str">
            <v>SP8</v>
          </cell>
          <cell r="AN964" t="str">
            <v>S2.La.6O</v>
          </cell>
          <cell r="AO964" t="str">
            <v>MIX DE CLONES DE EUCALYPTUS</v>
          </cell>
          <cell r="AP964">
            <v>5.7440109514031485</v>
          </cell>
          <cell r="AQ964">
            <v>2020</v>
          </cell>
          <cell r="AR964">
            <v>11</v>
          </cell>
          <cell r="AS964" t="str">
            <v>-</v>
          </cell>
          <cell r="AT964">
            <v>223.5</v>
          </cell>
          <cell r="AU964">
            <v>59.16</v>
          </cell>
          <cell r="AW964" t="str">
            <v>Terra FIBRIA - Posse FIBRIA</v>
          </cell>
          <cell r="AX964" t="str">
            <v>PRÓPRIA</v>
          </cell>
          <cell r="AY964" t="str">
            <v>Módulo SP1Nossa Senhora d´AjudaFab. Jacareí</v>
          </cell>
          <cell r="AZ964" t="str">
            <v>Jacareí</v>
          </cell>
          <cell r="BA964" t="str">
            <v>(Tora s/c 6,5 a 7 m)</v>
          </cell>
          <cell r="BB964" t="str">
            <v>Tora Vale</v>
          </cell>
          <cell r="BC964" t="str">
            <v>Módulo SP1Nossa Senhora d´Ajuda</v>
          </cell>
          <cell r="BD964">
            <v>86</v>
          </cell>
          <cell r="BE964" t="str">
            <v>Reforma</v>
          </cell>
          <cell r="BF964" t="str">
            <v>Reforma</v>
          </cell>
          <cell r="BG964" t="str">
            <v>FB</v>
          </cell>
          <cell r="BH964">
            <v>1</v>
          </cell>
          <cell r="BI964">
            <v>0</v>
          </cell>
          <cell r="BJ964">
            <v>0</v>
          </cell>
          <cell r="BK964">
            <v>1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2.9055000000000004</v>
          </cell>
          <cell r="BY964">
            <v>0</v>
          </cell>
          <cell r="BZ964">
            <v>2.9055000000000004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0</v>
          </cell>
          <cell r="CK964">
            <v>0.1</v>
          </cell>
          <cell r="CL964">
            <v>0</v>
          </cell>
          <cell r="CM964">
            <v>0.1</v>
          </cell>
          <cell r="CN964">
            <v>0</v>
          </cell>
          <cell r="CO964">
            <v>0</v>
          </cell>
          <cell r="CP964">
            <v>0</v>
          </cell>
          <cell r="CQ964">
            <v>0</v>
          </cell>
          <cell r="CR964">
            <v>0</v>
          </cell>
          <cell r="CS964">
            <v>0</v>
          </cell>
          <cell r="CT964">
            <v>0</v>
          </cell>
          <cell r="CU964">
            <v>0</v>
          </cell>
          <cell r="CV964">
            <v>0</v>
          </cell>
          <cell r="CW964">
            <v>0</v>
          </cell>
          <cell r="CX964">
            <v>0.5744010951403149</v>
          </cell>
          <cell r="CY964">
            <v>0</v>
          </cell>
          <cell r="CZ964">
            <v>0.5744010951403149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  <cell r="DF964">
            <v>0</v>
          </cell>
          <cell r="DG964">
            <v>0</v>
          </cell>
          <cell r="DH964">
            <v>0</v>
          </cell>
          <cell r="DI964">
            <v>0</v>
          </cell>
          <cell r="DJ964">
            <v>0</v>
          </cell>
          <cell r="DK964">
            <v>22.35</v>
          </cell>
          <cell r="DL964">
            <v>0</v>
          </cell>
          <cell r="DM964">
            <v>22.35</v>
          </cell>
          <cell r="DN964">
            <v>0</v>
          </cell>
          <cell r="DO964">
            <v>0</v>
          </cell>
          <cell r="DP964">
            <v>0</v>
          </cell>
          <cell r="DQ964">
            <v>0</v>
          </cell>
          <cell r="DR964">
            <v>0</v>
          </cell>
          <cell r="DS964">
            <v>0</v>
          </cell>
          <cell r="DT964">
            <v>0</v>
          </cell>
          <cell r="DU964">
            <v>0</v>
          </cell>
          <cell r="DV964">
            <v>0</v>
          </cell>
          <cell r="DW964">
            <v>0</v>
          </cell>
          <cell r="DX964">
            <v>0</v>
          </cell>
          <cell r="DY964">
            <v>0</v>
          </cell>
          <cell r="DZ964">
            <v>0</v>
          </cell>
          <cell r="EA964">
            <v>0</v>
          </cell>
          <cell r="EB964">
            <v>0</v>
          </cell>
          <cell r="EC964">
            <v>0</v>
          </cell>
          <cell r="ED964">
            <v>0</v>
          </cell>
          <cell r="EE964">
            <v>0</v>
          </cell>
          <cell r="EF964">
            <v>0</v>
          </cell>
          <cell r="EG964">
            <v>0</v>
          </cell>
          <cell r="EH964">
            <v>0</v>
          </cell>
          <cell r="EI964">
            <v>0</v>
          </cell>
          <cell r="EJ964">
            <v>0</v>
          </cell>
          <cell r="EK964">
            <v>1322.2260000000001</v>
          </cell>
          <cell r="EL964">
            <v>0</v>
          </cell>
          <cell r="EM964">
            <v>1322.2260000000001</v>
          </cell>
          <cell r="EN964">
            <v>0.1</v>
          </cell>
          <cell r="EO964">
            <v>0</v>
          </cell>
          <cell r="EP964">
            <v>0</v>
          </cell>
          <cell r="EQ964">
            <v>0.1</v>
          </cell>
          <cell r="ER964">
            <v>0</v>
          </cell>
          <cell r="ES964">
            <v>0</v>
          </cell>
          <cell r="ET964">
            <v>22.35</v>
          </cell>
          <cell r="EU964">
            <v>0</v>
          </cell>
          <cell r="EV964">
            <v>0</v>
          </cell>
          <cell r="EW964">
            <v>22.35</v>
          </cell>
          <cell r="EX964">
            <v>0</v>
          </cell>
          <cell r="EY964">
            <v>0</v>
          </cell>
          <cell r="EZ964" t="str">
            <v>F83132-2015-009E</v>
          </cell>
          <cell r="FA964" t="str">
            <v>Reforma</v>
          </cell>
          <cell r="FB964" t="str">
            <v>Não</v>
          </cell>
          <cell r="FC964" t="str">
            <v>Sim</v>
          </cell>
          <cell r="FL964">
            <v>38.910092945662534</v>
          </cell>
          <cell r="FM964" t="str">
            <v>MIX DE CLONES DE EUCALYPTUSFab. Jacareí</v>
          </cell>
          <cell r="FN964">
            <v>480</v>
          </cell>
          <cell r="FO964">
            <v>1.5837538690206756</v>
          </cell>
          <cell r="FP964">
            <v>487.60201857129925</v>
          </cell>
          <cell r="FQ964">
            <v>-25.75</v>
          </cell>
          <cell r="FR964">
            <v>363.3312647506396</v>
          </cell>
          <cell r="FS964">
            <v>374.25880000000001</v>
          </cell>
          <cell r="FT964">
            <v>110.03384544175938</v>
          </cell>
          <cell r="FU964">
            <v>473.36511019239902</v>
          </cell>
          <cell r="FV964">
            <v>0.505</v>
          </cell>
          <cell r="FW964">
            <v>-1.5995168039587107</v>
          </cell>
          <cell r="FX964">
            <v>0.49692244014000853</v>
          </cell>
          <cell r="FY964">
            <v>0.4392495423750809</v>
          </cell>
          <cell r="FZ964">
            <v>0.44507999999999998</v>
          </cell>
          <cell r="GA964">
            <v>5.1163314700966751E-2</v>
          </cell>
          <cell r="GB964">
            <v>0.49041285707604765</v>
          </cell>
          <cell r="GC964">
            <v>1.4834072055954106</v>
          </cell>
          <cell r="GD964">
            <v>1.5221135333298763</v>
          </cell>
          <cell r="GE964">
            <v>1.5027603694626435</v>
          </cell>
          <cell r="GF964">
            <v>10579.710212800119</v>
          </cell>
          <cell r="GG964">
            <v>33.58669425749008</v>
          </cell>
          <cell r="GH964">
            <v>33.970514224834062</v>
          </cell>
          <cell r="GI964">
            <v>759.24099292504138</v>
          </cell>
          <cell r="GK964">
            <v>33.970514224834062</v>
          </cell>
          <cell r="GL964" t="str">
            <v>S1D217</v>
          </cell>
          <cell r="GM964">
            <v>56.19</v>
          </cell>
          <cell r="GN964">
            <v>2.97</v>
          </cell>
        </row>
        <row r="965">
          <cell r="D965" t="str">
            <v>S1D501</v>
          </cell>
          <cell r="E965" t="str">
            <v>Módulo SP1</v>
          </cell>
          <cell r="F965" t="str">
            <v>F8320001</v>
          </cell>
          <cell r="G965">
            <v>963</v>
          </cell>
          <cell r="H965" t="str">
            <v>F83200</v>
          </cell>
          <cell r="I965" t="str">
            <v>Conceição I</v>
          </cell>
          <cell r="J965" t="str">
            <v>TAUBATÉ</v>
          </cell>
          <cell r="K965" t="str">
            <v>Fab. Jacareí</v>
          </cell>
          <cell r="L965">
            <v>32.42</v>
          </cell>
          <cell r="M965">
            <v>32.42</v>
          </cell>
          <cell r="N965">
            <v>5338.6</v>
          </cell>
          <cell r="O965">
            <v>0.13</v>
          </cell>
          <cell r="P965" t="str">
            <v>FB</v>
          </cell>
          <cell r="Q965" t="str">
            <v>Sem IPC</v>
          </cell>
          <cell r="R965" t="str">
            <v>Sem IPC</v>
          </cell>
          <cell r="S965">
            <v>5338.6</v>
          </cell>
          <cell r="T965">
            <v>0.13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396.19907200198213</v>
          </cell>
          <cell r="AG965">
            <v>4942.4009279980182</v>
          </cell>
          <cell r="AH965">
            <v>5338.6</v>
          </cell>
          <cell r="AI965">
            <v>42073</v>
          </cell>
          <cell r="AJ965">
            <v>42073</v>
          </cell>
          <cell r="AK965">
            <v>44136</v>
          </cell>
          <cell r="AL965" t="str">
            <v>SP8</v>
          </cell>
          <cell r="AN965" t="str">
            <v>S2.Aa.6M</v>
          </cell>
          <cell r="AO965" t="str">
            <v>VT07</v>
          </cell>
          <cell r="AP965">
            <v>5.6481861738535253</v>
          </cell>
          <cell r="AQ965">
            <v>2020</v>
          </cell>
          <cell r="AR965">
            <v>11</v>
          </cell>
          <cell r="AS965" t="str">
            <v>-</v>
          </cell>
          <cell r="AT965">
            <v>164.66995681677977</v>
          </cell>
          <cell r="AU965">
            <v>60.209999999999994</v>
          </cell>
          <cell r="AW965" t="str">
            <v>Terra FIBRIA - Posse FIBRIA</v>
          </cell>
          <cell r="AX965" t="str">
            <v>PRÓPRIA</v>
          </cell>
          <cell r="AY965" t="str">
            <v>Módulo SP1Conceição IFab. Jacareí</v>
          </cell>
          <cell r="AZ965" t="str">
            <v>Jacareí</v>
          </cell>
          <cell r="BA965" t="str">
            <v>(Tora s/c 6,5 a 7 m)</v>
          </cell>
          <cell r="BB965" t="str">
            <v>Tora Vale</v>
          </cell>
          <cell r="BC965" t="str">
            <v>Módulo SP1Conceição I</v>
          </cell>
          <cell r="BD965">
            <v>87</v>
          </cell>
          <cell r="BE965" t="str">
            <v>Reforma</v>
          </cell>
          <cell r="BF965" t="str">
            <v>Reforma</v>
          </cell>
          <cell r="BG965" t="str">
            <v>FB</v>
          </cell>
          <cell r="BH965">
            <v>0.99750007846139221</v>
          </cell>
          <cell r="BI965">
            <v>2.4999215386077075E-3</v>
          </cell>
          <cell r="BJ965">
            <v>1.1102230246251565E-16</v>
          </cell>
          <cell r="BK965">
            <v>0.99750007846139221</v>
          </cell>
          <cell r="BL965">
            <v>2.4999215386077075E-3</v>
          </cell>
          <cell r="BM965">
            <v>1.1102230246251565E-16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51.50587936025768</v>
          </cell>
          <cell r="BY965">
            <v>642.51212063974242</v>
          </cell>
          <cell r="BZ965">
            <v>694.01800000000003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0</v>
          </cell>
          <cell r="CK965">
            <v>2.406019165006605</v>
          </cell>
          <cell r="CL965">
            <v>30.013980834993397</v>
          </cell>
          <cell r="CM965">
            <v>32.42</v>
          </cell>
          <cell r="CN965">
            <v>0</v>
          </cell>
          <cell r="CO965">
            <v>0</v>
          </cell>
          <cell r="CP965">
            <v>0</v>
          </cell>
          <cell r="CQ965">
            <v>0</v>
          </cell>
          <cell r="CR965">
            <v>0</v>
          </cell>
          <cell r="CS965">
            <v>0</v>
          </cell>
          <cell r="CT965">
            <v>0</v>
          </cell>
          <cell r="CU965">
            <v>0</v>
          </cell>
          <cell r="CV965">
            <v>0</v>
          </cell>
          <cell r="CW965">
            <v>0</v>
          </cell>
          <cell r="CX965">
            <v>13.58964418181691</v>
          </cell>
          <cell r="CY965">
            <v>169.52455157451439</v>
          </cell>
          <cell r="CZ965">
            <v>183.1141957563313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  <cell r="DF965">
            <v>0</v>
          </cell>
          <cell r="DG965">
            <v>0</v>
          </cell>
          <cell r="DH965">
            <v>0</v>
          </cell>
          <cell r="DI965">
            <v>0</v>
          </cell>
          <cell r="DJ965">
            <v>0</v>
          </cell>
          <cell r="DK965">
            <v>395.20860540830796</v>
          </cell>
          <cell r="DL965">
            <v>4930.0453134656809</v>
          </cell>
          <cell r="DM965">
            <v>5325.2539188739893</v>
          </cell>
          <cell r="DN965">
            <v>0</v>
          </cell>
          <cell r="DO965">
            <v>0</v>
          </cell>
          <cell r="DP965">
            <v>0</v>
          </cell>
          <cell r="DQ965">
            <v>0</v>
          </cell>
          <cell r="DR965">
            <v>0</v>
          </cell>
          <cell r="DS965">
            <v>0</v>
          </cell>
          <cell r="DT965">
            <v>0</v>
          </cell>
          <cell r="DU965">
            <v>0</v>
          </cell>
          <cell r="DV965">
            <v>0</v>
          </cell>
          <cell r="DW965">
            <v>0</v>
          </cell>
          <cell r="DX965">
            <v>0.99046659367417078</v>
          </cell>
          <cell r="DY965">
            <v>12.355614532337313</v>
          </cell>
          <cell r="DZ965">
            <v>13.346081126011086</v>
          </cell>
          <cell r="EA965">
            <v>0</v>
          </cell>
          <cell r="EB965">
            <v>0</v>
          </cell>
          <cell r="EC965">
            <v>0</v>
          </cell>
          <cell r="ED965">
            <v>0</v>
          </cell>
          <cell r="EE965">
            <v>0</v>
          </cell>
          <cell r="EF965">
            <v>0</v>
          </cell>
          <cell r="EG965">
            <v>0</v>
          </cell>
          <cell r="EH965">
            <v>0</v>
          </cell>
          <cell r="EI965">
            <v>0</v>
          </cell>
          <cell r="EJ965">
            <v>0</v>
          </cell>
          <cell r="EK965">
            <v>23855.146125239342</v>
          </cell>
          <cell r="EL965">
            <v>297581.95987476065</v>
          </cell>
          <cell r="EM965">
            <v>321437.10599999997</v>
          </cell>
          <cell r="EN965">
            <v>32.338952543718335</v>
          </cell>
          <cell r="EO965">
            <v>8.1047456281661878E-2</v>
          </cell>
          <cell r="EP965">
            <v>3.5993430458347577E-15</v>
          </cell>
          <cell r="EQ965">
            <v>32.338952543718335</v>
          </cell>
          <cell r="ER965">
            <v>8.1047456281661878E-2</v>
          </cell>
          <cell r="ES965">
            <v>3.5993430458347577E-15</v>
          </cell>
          <cell r="ET965">
            <v>5325.2539188739893</v>
          </cell>
          <cell r="EU965">
            <v>13.346081126011107</v>
          </cell>
          <cell r="EV965">
            <v>5.9270366392638611E-13</v>
          </cell>
          <cell r="EW965">
            <v>5325.2539188739893</v>
          </cell>
          <cell r="EX965">
            <v>13.346081126011107</v>
          </cell>
          <cell r="EY965">
            <v>5.9270366392638611E-13</v>
          </cell>
          <cell r="EZ965" t="str">
            <v>F83204-2015-001</v>
          </cell>
          <cell r="FA965" t="str">
            <v>Condução</v>
          </cell>
          <cell r="FB965" t="str">
            <v>Não</v>
          </cell>
          <cell r="FC965" t="str">
            <v>Sim</v>
          </cell>
          <cell r="FL965">
            <v>29.154484598802139</v>
          </cell>
          <cell r="FM965" t="str">
            <v>VT07Fab. Jacareí</v>
          </cell>
          <cell r="FN965">
            <v>528</v>
          </cell>
          <cell r="FO965">
            <v>3.3408325026003984</v>
          </cell>
          <cell r="FP965">
            <v>545.63959561373008</v>
          </cell>
          <cell r="FQ965">
            <v>-25.75</v>
          </cell>
          <cell r="FR965">
            <v>362.42633675414766</v>
          </cell>
          <cell r="FS965">
            <v>374.25880000000001</v>
          </cell>
          <cell r="FT965">
            <v>165.96246753395107</v>
          </cell>
          <cell r="FU965">
            <v>528.38880428809875</v>
          </cell>
          <cell r="FV965">
            <v>0.502</v>
          </cell>
          <cell r="FW965">
            <v>-3.3634243633812373</v>
          </cell>
          <cell r="FX965">
            <v>0.48511560969582618</v>
          </cell>
          <cell r="FY965">
            <v>0.43876416665846812</v>
          </cell>
          <cell r="FZ965">
            <v>0.44507999999999998</v>
          </cell>
          <cell r="GA965">
            <v>3.9467491068690734E-2</v>
          </cell>
          <cell r="GB965">
            <v>0.47823165772715887</v>
          </cell>
          <cell r="GC965">
            <v>1.5657147743824487</v>
          </cell>
          <cell r="GD965">
            <v>1.6383090441862729</v>
          </cell>
          <cell r="GE965">
            <v>1.6020119092843608</v>
          </cell>
          <cell r="GF965">
            <v>2820856.4705724441</v>
          </cell>
          <cell r="GG965">
            <v>8552.5007789054889</v>
          </cell>
          <cell r="GH965">
            <v>33.970514224834062</v>
          </cell>
          <cell r="GI965">
            <v>181354.98724069915</v>
          </cell>
          <cell r="GK965">
            <v>33.970514224834062</v>
          </cell>
          <cell r="GL965" t="str">
            <v>S1D501</v>
          </cell>
          <cell r="GM965">
            <v>56.19</v>
          </cell>
          <cell r="GN965">
            <v>4.0199999999999996</v>
          </cell>
        </row>
        <row r="966">
          <cell r="D966" t="str">
            <v>S1D506</v>
          </cell>
          <cell r="E966" t="str">
            <v>Módulo SP1</v>
          </cell>
          <cell r="F966" t="str">
            <v>F8320002</v>
          </cell>
          <cell r="G966">
            <v>964</v>
          </cell>
          <cell r="H966" t="str">
            <v>F83200</v>
          </cell>
          <cell r="I966" t="str">
            <v>Conceição I</v>
          </cell>
          <cell r="J966" t="str">
            <v>TAUBATÉ</v>
          </cell>
          <cell r="K966" t="str">
            <v>Fab. Jacareí</v>
          </cell>
          <cell r="L966">
            <v>28.57</v>
          </cell>
          <cell r="M966">
            <v>28.57</v>
          </cell>
          <cell r="N966">
            <v>4794.05</v>
          </cell>
          <cell r="O966">
            <v>0.14000000000000001</v>
          </cell>
          <cell r="P966" t="str">
            <v>FB</v>
          </cell>
          <cell r="Q966" t="str">
            <v>Sem IPC</v>
          </cell>
          <cell r="R966" t="str">
            <v>Sem IPC</v>
          </cell>
          <cell r="S966">
            <v>4794.05</v>
          </cell>
          <cell r="T966">
            <v>0.14000000000000001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4794.05</v>
          </cell>
          <cell r="AH966">
            <v>4794.05</v>
          </cell>
          <cell r="AI966">
            <v>42039</v>
          </cell>
          <cell r="AJ966">
            <v>42039</v>
          </cell>
          <cell r="AK966">
            <v>44166</v>
          </cell>
          <cell r="AL966" t="str">
            <v>SP8</v>
          </cell>
          <cell r="AN966" t="str">
            <v>S2.Aa.6M</v>
          </cell>
          <cell r="AO966" t="str">
            <v>VT05</v>
          </cell>
          <cell r="AP966">
            <v>5.8234086242299794</v>
          </cell>
          <cell r="AQ966">
            <v>2020</v>
          </cell>
          <cell r="AR966">
            <v>12</v>
          </cell>
          <cell r="AS966" t="str">
            <v>-</v>
          </cell>
          <cell r="AT966">
            <v>167.80014000700035</v>
          </cell>
          <cell r="AU966">
            <v>60.65</v>
          </cell>
          <cell r="AW966" t="str">
            <v>Terra FIBRIA - Posse FIBRIA</v>
          </cell>
          <cell r="AX966" t="str">
            <v>PRÓPRIA</v>
          </cell>
          <cell r="AY966" t="str">
            <v>Módulo SP1Conceição IFab. Jacareí</v>
          </cell>
          <cell r="AZ966" t="str">
            <v>Jacareí</v>
          </cell>
          <cell r="BA966" t="str">
            <v>(Tora s/c 6,5 a 7 m)</v>
          </cell>
          <cell r="BB966" t="str">
            <v>Tora Vale</v>
          </cell>
          <cell r="BC966" t="str">
            <v>Módulo SP1Conceição I</v>
          </cell>
          <cell r="BD966">
            <v>87</v>
          </cell>
          <cell r="BE966" t="str">
            <v>Reforma</v>
          </cell>
          <cell r="BF966" t="str">
            <v>Reforma</v>
          </cell>
          <cell r="BG966" t="str">
            <v>FB</v>
          </cell>
          <cell r="BH966">
            <v>0.99819462531578618</v>
          </cell>
          <cell r="BI966">
            <v>1.8053746842138364E-3</v>
          </cell>
          <cell r="BJ966">
            <v>0</v>
          </cell>
          <cell r="BK966">
            <v>0.99819462531578618</v>
          </cell>
          <cell r="BL966">
            <v>1.8053746842138364E-3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671.16700000000014</v>
          </cell>
          <cell r="BZ966">
            <v>671.16700000000014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28.57</v>
          </cell>
          <cell r="CM966">
            <v>28.57</v>
          </cell>
          <cell r="CN966">
            <v>0</v>
          </cell>
          <cell r="CO966">
            <v>0</v>
          </cell>
          <cell r="CP966">
            <v>0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166.37478439425053</v>
          </cell>
          <cell r="CZ966">
            <v>166.37478439425053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  <cell r="DF966">
            <v>0</v>
          </cell>
          <cell r="DG966">
            <v>0</v>
          </cell>
          <cell r="DH966">
            <v>0</v>
          </cell>
          <cell r="DI966">
            <v>0</v>
          </cell>
          <cell r="DJ966">
            <v>0</v>
          </cell>
          <cell r="DK966">
            <v>0</v>
          </cell>
          <cell r="DL966">
            <v>4785.3949434951446</v>
          </cell>
          <cell r="DM966">
            <v>4785.3949434951446</v>
          </cell>
          <cell r="DN966">
            <v>0</v>
          </cell>
          <cell r="DO966">
            <v>0</v>
          </cell>
          <cell r="DP966">
            <v>0</v>
          </cell>
          <cell r="DQ966">
            <v>0</v>
          </cell>
          <cell r="DR966">
            <v>0</v>
          </cell>
          <cell r="DS966">
            <v>0</v>
          </cell>
          <cell r="DT966">
            <v>0</v>
          </cell>
          <cell r="DU966">
            <v>0</v>
          </cell>
          <cell r="DV966">
            <v>0</v>
          </cell>
          <cell r="DW966">
            <v>0</v>
          </cell>
          <cell r="DX966">
            <v>0</v>
          </cell>
          <cell r="DY966">
            <v>8.6550565048555654</v>
          </cell>
          <cell r="DZ966">
            <v>8.6550565048555654</v>
          </cell>
          <cell r="EA966">
            <v>0</v>
          </cell>
          <cell r="EB966">
            <v>0</v>
          </cell>
          <cell r="EC966">
            <v>0</v>
          </cell>
          <cell r="ED966">
            <v>0</v>
          </cell>
          <cell r="EE966">
            <v>0</v>
          </cell>
          <cell r="EF966">
            <v>0</v>
          </cell>
          <cell r="EG966">
            <v>0</v>
          </cell>
          <cell r="EH966">
            <v>0</v>
          </cell>
          <cell r="EI966">
            <v>0</v>
          </cell>
          <cell r="EJ966">
            <v>0</v>
          </cell>
          <cell r="EK966">
            <v>0</v>
          </cell>
          <cell r="EL966">
            <v>290759.13250000001</v>
          </cell>
          <cell r="EM966">
            <v>290759.13250000001</v>
          </cell>
          <cell r="EN966">
            <v>28.51842044527201</v>
          </cell>
          <cell r="EO966">
            <v>5.1579554727989307E-2</v>
          </cell>
          <cell r="EP966">
            <v>0</v>
          </cell>
          <cell r="EQ966">
            <v>28.51842044527201</v>
          </cell>
          <cell r="ER966">
            <v>5.1579554727989307E-2</v>
          </cell>
          <cell r="ES966">
            <v>0</v>
          </cell>
          <cell r="ET966">
            <v>4785.3949434951446</v>
          </cell>
          <cell r="EU966">
            <v>8.6550565048553434</v>
          </cell>
          <cell r="EV966">
            <v>0</v>
          </cell>
          <cell r="EW966">
            <v>4785.3949434951446</v>
          </cell>
          <cell r="EX966">
            <v>8.6550565048553434</v>
          </cell>
          <cell r="EY966">
            <v>0</v>
          </cell>
          <cell r="EZ966" t="str">
            <v>F83201-2015-002</v>
          </cell>
          <cell r="FA966" t="str">
            <v>Condução</v>
          </cell>
          <cell r="FB966" t="str">
            <v>Não</v>
          </cell>
          <cell r="FC966" t="str">
            <v>Sim</v>
          </cell>
          <cell r="FL966">
            <v>28.814763111216209</v>
          </cell>
          <cell r="FM966" t="str">
            <v>VT05Fab. Jacareí</v>
          </cell>
          <cell r="FN966">
            <v>490</v>
          </cell>
          <cell r="FO966">
            <v>3.4068210415887652</v>
          </cell>
          <cell r="FP966">
            <v>506.69342310378494</v>
          </cell>
          <cell r="FQ966">
            <v>-25.75</v>
          </cell>
          <cell r="FR966">
            <v>364.0734132757654</v>
          </cell>
          <cell r="FS966">
            <v>374.25880000000001</v>
          </cell>
          <cell r="FT966">
            <v>128.83043837388598</v>
          </cell>
          <cell r="FU966">
            <v>492.90385164965141</v>
          </cell>
          <cell r="FV966">
            <v>0.50800000000000001</v>
          </cell>
          <cell r="FW966">
            <v>-3.4296507074109144</v>
          </cell>
          <cell r="FX966">
            <v>0.49057737440635257</v>
          </cell>
          <cell r="FY966">
            <v>0.43964735629024027</v>
          </cell>
          <cell r="FZ966">
            <v>0.44507999999999998</v>
          </cell>
          <cell r="GA966">
            <v>4.4942033737530689E-2</v>
          </cell>
          <cell r="GB966">
            <v>0.48458939002777096</v>
          </cell>
          <cell r="GC966">
            <v>1.5244218931308278</v>
          </cell>
          <cell r="GD966">
            <v>1.5739348225631735</v>
          </cell>
          <cell r="GE966">
            <v>1.5491783578470006</v>
          </cell>
          <cell r="GF966">
            <v>2363005.7100010114</v>
          </cell>
          <cell r="GG966">
            <v>7426.8385064364138</v>
          </cell>
          <cell r="GH966">
            <v>32.376492606336001</v>
          </cell>
          <cell r="GI966">
            <v>155214.52437940511</v>
          </cell>
          <cell r="GK966">
            <v>32.376492606336001</v>
          </cell>
          <cell r="GL966" t="str">
            <v>S1D506</v>
          </cell>
          <cell r="GM966">
            <v>56.19</v>
          </cell>
          <cell r="GN966">
            <v>4.46</v>
          </cell>
        </row>
        <row r="967">
          <cell r="D967" t="str">
            <v>S1D510</v>
          </cell>
          <cell r="E967" t="str">
            <v>Módulo SP1</v>
          </cell>
          <cell r="F967" t="str">
            <v>F8320003</v>
          </cell>
          <cell r="G967">
            <v>965</v>
          </cell>
          <cell r="H967" t="str">
            <v>F83200</v>
          </cell>
          <cell r="I967" t="str">
            <v>Conceição I</v>
          </cell>
          <cell r="J967" t="str">
            <v>TAUBATÉ</v>
          </cell>
          <cell r="K967" t="str">
            <v>Fab. Jacareí</v>
          </cell>
          <cell r="L967">
            <v>41.51</v>
          </cell>
          <cell r="M967">
            <v>41.51</v>
          </cell>
          <cell r="N967">
            <v>8353.4247362778005</v>
          </cell>
          <cell r="O967">
            <v>0.16346396425383969</v>
          </cell>
          <cell r="P967" t="str">
            <v>FB</v>
          </cell>
          <cell r="Q967" t="str">
            <v>Sem IPC</v>
          </cell>
          <cell r="R967" t="str">
            <v>Sem IPC</v>
          </cell>
          <cell r="S967">
            <v>8353.4247362778005</v>
          </cell>
          <cell r="T967">
            <v>0.16346396425383969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8353.4247362778005</v>
          </cell>
          <cell r="AH967">
            <v>8353.4247362778005</v>
          </cell>
          <cell r="AI967">
            <v>41991</v>
          </cell>
          <cell r="AJ967">
            <v>41991</v>
          </cell>
          <cell r="AK967">
            <v>44166</v>
          </cell>
          <cell r="AL967" t="str">
            <v>SP8</v>
          </cell>
          <cell r="AN967" t="str">
            <v>S2.Aa.6M</v>
          </cell>
          <cell r="AO967" t="str">
            <v>VT05</v>
          </cell>
          <cell r="AP967">
            <v>5.9548254620123204</v>
          </cell>
          <cell r="AQ967">
            <v>2020</v>
          </cell>
          <cell r="AR967">
            <v>12</v>
          </cell>
          <cell r="AS967" t="str">
            <v>-</v>
          </cell>
          <cell r="AT967">
            <v>201.23885175325947</v>
          </cell>
          <cell r="AU967">
            <v>61.55</v>
          </cell>
          <cell r="AW967" t="str">
            <v>Terra FIBRIA - Posse FIBRIA</v>
          </cell>
          <cell r="AX967" t="str">
            <v>PRÓPRIA</v>
          </cell>
          <cell r="AY967" t="str">
            <v>Módulo SP1Conceição IFab. Jacareí</v>
          </cell>
          <cell r="AZ967" t="str">
            <v>Jacareí</v>
          </cell>
          <cell r="BA967" t="str">
            <v>(Tora s/c 6,5 a 7 m)</v>
          </cell>
          <cell r="BB967" t="str">
            <v>Tora Vale</v>
          </cell>
          <cell r="BC967" t="str">
            <v>Módulo SP1Conceição I</v>
          </cell>
          <cell r="BD967">
            <v>87</v>
          </cell>
          <cell r="BE967" t="str">
            <v>Rebrota</v>
          </cell>
          <cell r="BF967" t="str">
            <v>Rebrota</v>
          </cell>
          <cell r="BG967" t="str">
            <v>FB</v>
          </cell>
          <cell r="BH967">
            <v>1</v>
          </cell>
          <cell r="BI967">
            <v>0</v>
          </cell>
          <cell r="BJ967">
            <v>0</v>
          </cell>
          <cell r="BK967">
            <v>1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1365.4839224880545</v>
          </cell>
          <cell r="BZ967">
            <v>1365.4839224880545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41.51</v>
          </cell>
          <cell r="CM967">
            <v>41.51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0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247.1848049281314</v>
          </cell>
          <cell r="CZ967">
            <v>247.1848049281314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  <cell r="DF967">
            <v>0</v>
          </cell>
          <cell r="DG967">
            <v>0</v>
          </cell>
          <cell r="DH967">
            <v>0</v>
          </cell>
          <cell r="DI967">
            <v>0</v>
          </cell>
          <cell r="DJ967">
            <v>0</v>
          </cell>
          <cell r="DK967">
            <v>0</v>
          </cell>
          <cell r="DL967">
            <v>8353.4247362778005</v>
          </cell>
          <cell r="DM967">
            <v>8353.4247362778005</v>
          </cell>
          <cell r="DN967">
            <v>0</v>
          </cell>
          <cell r="DO967">
            <v>0</v>
          </cell>
          <cell r="DP967">
            <v>0</v>
          </cell>
          <cell r="DQ967">
            <v>0</v>
          </cell>
          <cell r="DR967">
            <v>0</v>
          </cell>
          <cell r="DS967">
            <v>0</v>
          </cell>
          <cell r="DT967">
            <v>0</v>
          </cell>
          <cell r="DU967">
            <v>0</v>
          </cell>
          <cell r="DV967">
            <v>0</v>
          </cell>
          <cell r="DW967">
            <v>0</v>
          </cell>
          <cell r="DX967">
            <v>0</v>
          </cell>
          <cell r="DY967">
            <v>0</v>
          </cell>
          <cell r="DZ967">
            <v>0</v>
          </cell>
          <cell r="EA967">
            <v>0</v>
          </cell>
          <cell r="EB967">
            <v>0</v>
          </cell>
          <cell r="EC967">
            <v>0</v>
          </cell>
          <cell r="ED967">
            <v>0</v>
          </cell>
          <cell r="EE967">
            <v>0</v>
          </cell>
          <cell r="EF967">
            <v>0</v>
          </cell>
          <cell r="EG967">
            <v>0</v>
          </cell>
          <cell r="EH967">
            <v>0</v>
          </cell>
          <cell r="EI967">
            <v>0</v>
          </cell>
          <cell r="EJ967">
            <v>0</v>
          </cell>
          <cell r="EK967">
            <v>0</v>
          </cell>
          <cell r="EL967">
            <v>514153.2925178986</v>
          </cell>
          <cell r="EM967">
            <v>514153.2925178986</v>
          </cell>
          <cell r="EN967">
            <v>41.51</v>
          </cell>
          <cell r="EO967">
            <v>0</v>
          </cell>
          <cell r="EP967">
            <v>0</v>
          </cell>
          <cell r="EQ967">
            <v>41.51</v>
          </cell>
          <cell r="ER967">
            <v>0</v>
          </cell>
          <cell r="ES967">
            <v>0</v>
          </cell>
          <cell r="ET967">
            <v>8353.4247362778005</v>
          </cell>
          <cell r="EU967">
            <v>0</v>
          </cell>
          <cell r="EV967">
            <v>0</v>
          </cell>
          <cell r="EW967">
            <v>8353.4247362778005</v>
          </cell>
          <cell r="EX967">
            <v>0</v>
          </cell>
          <cell r="EY967">
            <v>0</v>
          </cell>
          <cell r="EZ967" t="str">
            <v>F83206-2014-003</v>
          </cell>
          <cell r="FA967" t="str">
            <v>Condução</v>
          </cell>
          <cell r="FB967" t="str">
            <v>Não</v>
          </cell>
          <cell r="FC967" t="str">
            <v>Sim</v>
          </cell>
          <cell r="FL967">
            <v>33.794248553047368</v>
          </cell>
          <cell r="FM967" t="str">
            <v>VT05Fab. Jacareí</v>
          </cell>
          <cell r="FN967">
            <v>490</v>
          </cell>
          <cell r="FO967">
            <v>2.4719356778619579</v>
          </cell>
          <cell r="FP967">
            <v>502.11248482152359</v>
          </cell>
          <cell r="FQ967">
            <v>-25.75</v>
          </cell>
          <cell r="FR967">
            <v>365.28656506541751</v>
          </cell>
          <cell r="FS967">
            <v>374.25880000000001</v>
          </cell>
          <cell r="FT967">
            <v>124.78860446143381</v>
          </cell>
          <cell r="FU967">
            <v>490.07516952685131</v>
          </cell>
          <cell r="FV967">
            <v>0.50800000000000001</v>
          </cell>
          <cell r="FW967">
            <v>-2.4912797038748229</v>
          </cell>
          <cell r="FX967">
            <v>0.49534429910431593</v>
          </cell>
          <cell r="FY967">
            <v>0.44029713537603987</v>
          </cell>
          <cell r="FZ967">
            <v>0.44507999999999998</v>
          </cell>
          <cell r="GA967">
            <v>4.9724154999808493E-2</v>
          </cell>
          <cell r="GB967">
            <v>0.49002129037584835</v>
          </cell>
          <cell r="GC967">
            <v>1.4888988667291536</v>
          </cell>
          <cell r="GD967">
            <v>1.5340813212595648</v>
          </cell>
          <cell r="GE967">
            <v>1.5114900939943592</v>
          </cell>
          <cell r="GF967">
            <v>4093806.0437611365</v>
          </cell>
          <cell r="GG967">
            <v>12626.118739811338</v>
          </cell>
          <cell r="GH967">
            <v>29.582107096872278</v>
          </cell>
          <cell r="GI967">
            <v>247111.90517423197</v>
          </cell>
          <cell r="GK967">
            <v>29.582107096872278</v>
          </cell>
          <cell r="GL967" t="str">
            <v>S1D510</v>
          </cell>
          <cell r="GM967">
            <v>56.19</v>
          </cell>
          <cell r="GN967">
            <v>5.36</v>
          </cell>
        </row>
        <row r="968">
          <cell r="D968" t="str">
            <v>S1D514</v>
          </cell>
          <cell r="E968" t="str">
            <v>Módulo SP1</v>
          </cell>
          <cell r="F968" t="str">
            <v>F8320004</v>
          </cell>
          <cell r="G968">
            <v>966</v>
          </cell>
          <cell r="H968" t="str">
            <v>F83200</v>
          </cell>
          <cell r="I968" t="str">
            <v>Conceição I</v>
          </cell>
          <cell r="J968" t="str">
            <v>TAUBATÉ</v>
          </cell>
          <cell r="K968" t="str">
            <v>Fab. Jacareí</v>
          </cell>
          <cell r="L968">
            <v>20.49</v>
          </cell>
          <cell r="M968">
            <v>20.49</v>
          </cell>
          <cell r="N968">
            <v>3592.31</v>
          </cell>
          <cell r="O968">
            <v>0.14000000000000001</v>
          </cell>
          <cell r="P968" t="str">
            <v>FB</v>
          </cell>
          <cell r="Q968" t="str">
            <v>Sem IPC</v>
          </cell>
          <cell r="R968" t="str">
            <v>Sem IPC</v>
          </cell>
          <cell r="S968">
            <v>3592.31</v>
          </cell>
          <cell r="T968">
            <v>0.14000000000000001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3592.31</v>
          </cell>
          <cell r="AH968">
            <v>3592.31</v>
          </cell>
          <cell r="AI968">
            <v>42079</v>
          </cell>
          <cell r="AJ968">
            <v>42079</v>
          </cell>
          <cell r="AK968">
            <v>44166</v>
          </cell>
          <cell r="AL968" t="str">
            <v>SP8</v>
          </cell>
          <cell r="AN968" t="str">
            <v>S2.Aa.6M</v>
          </cell>
          <cell r="AO968" t="str">
            <v>VT06</v>
          </cell>
          <cell r="AP968">
            <v>5.7138945927446958</v>
          </cell>
          <cell r="AQ968">
            <v>2020</v>
          </cell>
          <cell r="AR968">
            <v>12</v>
          </cell>
          <cell r="AS968" t="str">
            <v>-</v>
          </cell>
          <cell r="AT968">
            <v>175.3201561737433</v>
          </cell>
          <cell r="AU968">
            <v>61.300000000000004</v>
          </cell>
          <cell r="AW968" t="str">
            <v>Terra FIBRIA - Posse FIBRIA</v>
          </cell>
          <cell r="AX968" t="str">
            <v>PRÓPRIA</v>
          </cell>
          <cell r="AY968" t="str">
            <v>Módulo SP1Conceição IFab. Jacareí</v>
          </cell>
          <cell r="AZ968" t="str">
            <v>Jacareí</v>
          </cell>
          <cell r="BA968" t="str">
            <v>(Tora s/c 6,5 a 7 m)</v>
          </cell>
          <cell r="BB968" t="str">
            <v>Tora Vale</v>
          </cell>
          <cell r="BC968" t="str">
            <v>Módulo SP1Conceição I</v>
          </cell>
          <cell r="BD968">
            <v>87</v>
          </cell>
          <cell r="BE968" t="str">
            <v>Reforma</v>
          </cell>
          <cell r="BF968" t="str">
            <v>Reforma</v>
          </cell>
          <cell r="BG968" t="str">
            <v>FB</v>
          </cell>
          <cell r="BH968">
            <v>0.99991842615418025</v>
          </cell>
          <cell r="BI968">
            <v>8.1573845819655512E-5</v>
          </cell>
          <cell r="BJ968">
            <v>1.1102230246251565E-16</v>
          </cell>
          <cell r="BK968">
            <v>0.99991842615418025</v>
          </cell>
          <cell r="BL968">
            <v>8.1573845819655512E-5</v>
          </cell>
          <cell r="BM968">
            <v>1.1102230246251565E-16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502.92340000000002</v>
          </cell>
          <cell r="BZ968">
            <v>502.92340000000002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20.49</v>
          </cell>
          <cell r="CM968">
            <v>20.49</v>
          </cell>
          <cell r="CN968">
            <v>0</v>
          </cell>
          <cell r="CO968">
            <v>0</v>
          </cell>
          <cell r="CP968">
            <v>0</v>
          </cell>
          <cell r="CQ968">
            <v>0</v>
          </cell>
          <cell r="CR968">
            <v>0</v>
          </cell>
          <cell r="CS968">
            <v>0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117.07770020533881</v>
          </cell>
          <cell r="CZ968">
            <v>117.07770020533881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  <cell r="DF968">
            <v>0</v>
          </cell>
          <cell r="DG968">
            <v>0</v>
          </cell>
          <cell r="DH968">
            <v>0</v>
          </cell>
          <cell r="DI968">
            <v>0</v>
          </cell>
          <cell r="DJ968">
            <v>0</v>
          </cell>
          <cell r="DK968">
            <v>0</v>
          </cell>
          <cell r="DL968">
            <v>3592.0169614579231</v>
          </cell>
          <cell r="DM968">
            <v>3592.0169614579231</v>
          </cell>
          <cell r="DN968">
            <v>0</v>
          </cell>
          <cell r="DO968">
            <v>0</v>
          </cell>
          <cell r="DP968">
            <v>0</v>
          </cell>
          <cell r="DQ968">
            <v>0</v>
          </cell>
          <cell r="DR968">
            <v>0</v>
          </cell>
          <cell r="DS968">
            <v>0</v>
          </cell>
          <cell r="DT968">
            <v>0</v>
          </cell>
          <cell r="DU968">
            <v>0</v>
          </cell>
          <cell r="DV968">
            <v>0</v>
          </cell>
          <cell r="DW968">
            <v>0</v>
          </cell>
          <cell r="DX968">
            <v>0</v>
          </cell>
          <cell r="DY968">
            <v>0.29303854207682889</v>
          </cell>
          <cell r="DZ968">
            <v>0.29303854207682889</v>
          </cell>
          <cell r="EA968">
            <v>0</v>
          </cell>
          <cell r="EB968">
            <v>0</v>
          </cell>
          <cell r="EC968">
            <v>0</v>
          </cell>
          <cell r="ED968">
            <v>0</v>
          </cell>
          <cell r="EE968">
            <v>0</v>
          </cell>
          <cell r="EF968">
            <v>0</v>
          </cell>
          <cell r="EG968">
            <v>0</v>
          </cell>
          <cell r="EH968">
            <v>0</v>
          </cell>
          <cell r="EI968">
            <v>0</v>
          </cell>
          <cell r="EJ968">
            <v>0</v>
          </cell>
          <cell r="EK968">
            <v>0</v>
          </cell>
          <cell r="EL968">
            <v>220208.603</v>
          </cell>
          <cell r="EM968">
            <v>220208.603</v>
          </cell>
          <cell r="EN968">
            <v>20.488328551899151</v>
          </cell>
          <cell r="EO968">
            <v>1.6714481008447413E-3</v>
          </cell>
          <cell r="EP968">
            <v>2.2748469774569456E-15</v>
          </cell>
          <cell r="EQ968">
            <v>20.488328551899151</v>
          </cell>
          <cell r="ER968">
            <v>1.6714481008447413E-3</v>
          </cell>
          <cell r="ES968">
            <v>2.2748469774569456E-15</v>
          </cell>
          <cell r="ET968">
            <v>3592.0169614579231</v>
          </cell>
          <cell r="EU968">
            <v>0.29303854207640667</v>
          </cell>
          <cell r="EV968">
            <v>3.988265273591196E-13</v>
          </cell>
          <cell r="EW968">
            <v>3592.0169614579231</v>
          </cell>
          <cell r="EX968">
            <v>0.29303854207640667</v>
          </cell>
          <cell r="EY968">
            <v>3.988265273591196E-13</v>
          </cell>
          <cell r="EZ968" t="str">
            <v>F83205-2014-004</v>
          </cell>
          <cell r="FA968" t="str">
            <v>Condução</v>
          </cell>
          <cell r="FB968" t="str">
            <v>Não</v>
          </cell>
          <cell r="FC968" t="str">
            <v>Sim</v>
          </cell>
          <cell r="FL968">
            <v>30.683127476022872</v>
          </cell>
          <cell r="FM968" t="str">
            <v>VT06Fab. Jacareí</v>
          </cell>
          <cell r="FN968">
            <v>490</v>
          </cell>
          <cell r="FO968">
            <v>3.0479027294971193</v>
          </cell>
          <cell r="FP968">
            <v>504.93472337453591</v>
          </cell>
          <cell r="FQ968">
            <v>-25.75</v>
          </cell>
          <cell r="FR968">
            <v>363.04794680717595</v>
          </cell>
          <cell r="FS968">
            <v>374.25880000000001</v>
          </cell>
          <cell r="FT968">
            <v>126.76155023811626</v>
          </cell>
          <cell r="FU968">
            <v>489.80949704529223</v>
          </cell>
          <cell r="FV968">
            <v>0.503</v>
          </cell>
          <cell r="FW968">
            <v>-3.0694245402639027</v>
          </cell>
          <cell r="FX968">
            <v>0.48756079456247259</v>
          </cell>
          <cell r="FY968">
            <v>0.43909761511645939</v>
          </cell>
          <cell r="FZ968">
            <v>0.44507999999999998</v>
          </cell>
          <cell r="GA968">
            <v>4.1909804036654043E-2</v>
          </cell>
          <cell r="GB968">
            <v>0.48100741915311346</v>
          </cell>
          <cell r="GC968">
            <v>1.5475428602954651</v>
          </cell>
          <cell r="GD968">
            <v>1.5974827278425063</v>
          </cell>
          <cell r="GE968">
            <v>1.5725127940689858</v>
          </cell>
          <cell r="GF968">
            <v>1759547.5543307737</v>
          </cell>
          <cell r="GG968">
            <v>5648.9534352619585</v>
          </cell>
          <cell r="GH968">
            <v>32.376492606336001</v>
          </cell>
          <cell r="GI968">
            <v>116306.39815466688</v>
          </cell>
          <cell r="GK968">
            <v>32.376492606336001</v>
          </cell>
          <cell r="GL968" t="str">
            <v>S1D514</v>
          </cell>
          <cell r="GM968">
            <v>56.13</v>
          </cell>
          <cell r="GN968">
            <v>5.17</v>
          </cell>
        </row>
        <row r="969">
          <cell r="D969" t="str">
            <v>S1D516</v>
          </cell>
          <cell r="E969" t="str">
            <v>Módulo SP1</v>
          </cell>
          <cell r="F969" t="str">
            <v>F8320005</v>
          </cell>
          <cell r="G969">
            <v>967</v>
          </cell>
          <cell r="H969" t="str">
            <v>F83200</v>
          </cell>
          <cell r="I969" t="str">
            <v>Conceição I</v>
          </cell>
          <cell r="J969" t="str">
            <v>TAUBATÉ</v>
          </cell>
          <cell r="K969" t="str">
            <v>Fab. Jacareí</v>
          </cell>
          <cell r="L969">
            <v>26.04</v>
          </cell>
          <cell r="M969">
            <v>26.04</v>
          </cell>
          <cell r="N969">
            <v>5795.72</v>
          </cell>
          <cell r="O969">
            <v>0.17</v>
          </cell>
          <cell r="P969" t="str">
            <v>FB</v>
          </cell>
          <cell r="Q969" t="str">
            <v>Sem IPC</v>
          </cell>
          <cell r="R969" t="str">
            <v>Sem IPC</v>
          </cell>
          <cell r="S969">
            <v>5795.72</v>
          </cell>
          <cell r="T969">
            <v>0.17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5795.72</v>
          </cell>
          <cell r="AH969">
            <v>5795.72</v>
          </cell>
          <cell r="AI969">
            <v>42012</v>
          </cell>
          <cell r="AJ969">
            <v>42012</v>
          </cell>
          <cell r="AK969">
            <v>44166</v>
          </cell>
          <cell r="AL969" t="str">
            <v>SP8</v>
          </cell>
          <cell r="AN969" t="str">
            <v>S2.Aa.6M</v>
          </cell>
          <cell r="AO969" t="str">
            <v>VT06</v>
          </cell>
          <cell r="AP969">
            <v>5.8973305954825461</v>
          </cell>
          <cell r="AQ969">
            <v>2020</v>
          </cell>
          <cell r="AR969">
            <v>12</v>
          </cell>
          <cell r="AS969" t="str">
            <v>-</v>
          </cell>
          <cell r="AT969">
            <v>222.5698924731183</v>
          </cell>
          <cell r="AU969">
            <v>61.18</v>
          </cell>
          <cell r="AW969" t="str">
            <v>Terra FIBRIA - Posse FIBRIA</v>
          </cell>
          <cell r="AX969" t="str">
            <v>PRÓPRIA</v>
          </cell>
          <cell r="AY969" t="str">
            <v>Módulo SP1Conceição IFab. Jacareí</v>
          </cell>
          <cell r="AZ969" t="str">
            <v>Jacareí</v>
          </cell>
          <cell r="BA969" t="str">
            <v>(Tora s/c 6,5 a 7 m)</v>
          </cell>
          <cell r="BB969" t="str">
            <v>Tora Vale</v>
          </cell>
          <cell r="BC969" t="str">
            <v>Módulo SP1Conceição I</v>
          </cell>
          <cell r="BD969">
            <v>87</v>
          </cell>
          <cell r="BE969" t="str">
            <v>Rebrota</v>
          </cell>
          <cell r="BF969" t="str">
            <v>Rebrota</v>
          </cell>
          <cell r="BG969" t="str">
            <v>FB</v>
          </cell>
          <cell r="BH969">
            <v>0.9998752223330365</v>
          </cell>
          <cell r="BI969">
            <v>1.2477766696341249E-4</v>
          </cell>
          <cell r="BJ969">
            <v>1.1102230246251565E-16</v>
          </cell>
          <cell r="BK969">
            <v>0.9998752223330365</v>
          </cell>
          <cell r="BL969">
            <v>1.2477766696341249E-4</v>
          </cell>
          <cell r="BM969">
            <v>1.1102230246251565E-16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985.27240000000006</v>
          </cell>
          <cell r="BZ969">
            <v>985.27240000000006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26.04</v>
          </cell>
          <cell r="CM969">
            <v>26.04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>
            <v>0</v>
          </cell>
          <cell r="CS969">
            <v>0</v>
          </cell>
          <cell r="CT969">
            <v>0</v>
          </cell>
          <cell r="CU969">
            <v>0</v>
          </cell>
          <cell r="CV969">
            <v>0</v>
          </cell>
          <cell r="CW969">
            <v>0</v>
          </cell>
          <cell r="CX969">
            <v>0</v>
          </cell>
          <cell r="CY969">
            <v>153.5664887063655</v>
          </cell>
          <cell r="CZ969">
            <v>153.5664887063655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  <cell r="DF969">
            <v>0</v>
          </cell>
          <cell r="DG969">
            <v>0</v>
          </cell>
          <cell r="DH969">
            <v>0</v>
          </cell>
          <cell r="DI969">
            <v>0</v>
          </cell>
          <cell r="DJ969">
            <v>0</v>
          </cell>
          <cell r="DK969">
            <v>0</v>
          </cell>
          <cell r="DL969">
            <v>5794.9968235800261</v>
          </cell>
          <cell r="DM969">
            <v>5794.9968235800261</v>
          </cell>
          <cell r="DN969">
            <v>0</v>
          </cell>
          <cell r="DO969">
            <v>0</v>
          </cell>
          <cell r="DP969">
            <v>0</v>
          </cell>
          <cell r="DQ969">
            <v>0</v>
          </cell>
          <cell r="DR969">
            <v>0</v>
          </cell>
          <cell r="DS969">
            <v>0</v>
          </cell>
          <cell r="DT969">
            <v>0</v>
          </cell>
          <cell r="DU969">
            <v>0</v>
          </cell>
          <cell r="DV969">
            <v>0</v>
          </cell>
          <cell r="DW969">
            <v>0</v>
          </cell>
          <cell r="DX969">
            <v>0</v>
          </cell>
          <cell r="DY969">
            <v>0.72317641997415194</v>
          </cell>
          <cell r="DZ969">
            <v>0.72317641997415194</v>
          </cell>
          <cell r="EA969">
            <v>0</v>
          </cell>
          <cell r="EB969">
            <v>0</v>
          </cell>
          <cell r="EC969">
            <v>0</v>
          </cell>
          <cell r="ED969">
            <v>0</v>
          </cell>
          <cell r="EE969">
            <v>0</v>
          </cell>
          <cell r="EF969">
            <v>0</v>
          </cell>
          <cell r="EG969">
            <v>0</v>
          </cell>
          <cell r="EH969">
            <v>0</v>
          </cell>
          <cell r="EI969">
            <v>0</v>
          </cell>
          <cell r="EJ969">
            <v>0</v>
          </cell>
          <cell r="EK969">
            <v>0</v>
          </cell>
          <cell r="EL969">
            <v>354582.1496</v>
          </cell>
          <cell r="EM969">
            <v>354582.1496</v>
          </cell>
          <cell r="EN969">
            <v>26.036750789552269</v>
          </cell>
          <cell r="EO969">
            <v>3.2492104477272613E-3</v>
          </cell>
          <cell r="EP969">
            <v>2.8910207561239075E-15</v>
          </cell>
          <cell r="EQ969">
            <v>26.036750789552269</v>
          </cell>
          <cell r="ER969">
            <v>3.2492104477272613E-3</v>
          </cell>
          <cell r="ES969">
            <v>2.8910207561239075E-15</v>
          </cell>
          <cell r="ET969">
            <v>5794.9968235800261</v>
          </cell>
          <cell r="EU969">
            <v>0.72317641997318904</v>
          </cell>
          <cell r="EV969">
            <v>6.4345417882805125E-13</v>
          </cell>
          <cell r="EW969">
            <v>5794.9968235800261</v>
          </cell>
          <cell r="EX969">
            <v>0.72317641997318904</v>
          </cell>
          <cell r="EY969">
            <v>6.4345417882805125E-13</v>
          </cell>
          <cell r="EZ969" t="str">
            <v>F83202-2015-005</v>
          </cell>
          <cell r="FA969" t="str">
            <v>Condução</v>
          </cell>
          <cell r="FB969" t="str">
            <v>Não</v>
          </cell>
          <cell r="FC969" t="str">
            <v>Sim</v>
          </cell>
          <cell r="FL969">
            <v>37.740786084404114</v>
          </cell>
          <cell r="FM969" t="str">
            <v>VT06Fab. Jacareí</v>
          </cell>
          <cell r="FN969">
            <v>490</v>
          </cell>
          <cell r="FO969">
            <v>1.78030122033136</v>
          </cell>
          <cell r="FP969">
            <v>498.72347597962369</v>
          </cell>
          <cell r="FQ969">
            <v>-25.75</v>
          </cell>
          <cell r="FR969">
            <v>364.75814788104685</v>
          </cell>
          <cell r="FS969">
            <v>374.25880000000001</v>
          </cell>
          <cell r="FT969">
            <v>121.30510942412617</v>
          </cell>
          <cell r="FU969">
            <v>486.06325730517301</v>
          </cell>
          <cell r="FV969">
            <v>0.503</v>
          </cell>
          <cell r="FW969">
            <v>-1.7968826700722769</v>
          </cell>
          <cell r="FX969">
            <v>0.49396168016953645</v>
          </cell>
          <cell r="FY969">
            <v>0.44001418731790409</v>
          </cell>
          <cell r="FZ969">
            <v>0.44507999999999998</v>
          </cell>
          <cell r="GA969">
            <v>4.83253185371895E-2</v>
          </cell>
          <cell r="GB969">
            <v>0.48833950585509361</v>
          </cell>
          <cell r="GC969">
            <v>1.4996736301975853</v>
          </cell>
          <cell r="GD969">
            <v>1.5437273384967407</v>
          </cell>
          <cell r="GE969">
            <v>1.5217004843471629</v>
          </cell>
          <cell r="GF969">
            <v>2817086.5416287375</v>
          </cell>
          <cell r="GG969">
            <v>8819.3499311405394</v>
          </cell>
          <cell r="GH969">
            <v>28.967942654993976</v>
          </cell>
          <cell r="GI969">
            <v>167890.08460440169</v>
          </cell>
          <cell r="GK969">
            <v>28.967942654993976</v>
          </cell>
          <cell r="GL969" t="str">
            <v>S1D516</v>
          </cell>
          <cell r="GM969">
            <v>55.96</v>
          </cell>
          <cell r="GN969">
            <v>5.22</v>
          </cell>
        </row>
        <row r="970">
          <cell r="D970" t="str">
            <v>S1D509</v>
          </cell>
          <cell r="E970" t="str">
            <v>Módulo SP1</v>
          </cell>
          <cell r="F970" t="str">
            <v>F8320006</v>
          </cell>
          <cell r="G970">
            <v>968</v>
          </cell>
          <cell r="H970" t="str">
            <v>F83200</v>
          </cell>
          <cell r="I970" t="str">
            <v>Conceição I</v>
          </cell>
          <cell r="J970" t="str">
            <v>TAUBATÉ</v>
          </cell>
          <cell r="K970" t="str">
            <v>Fab. Jacareí</v>
          </cell>
          <cell r="L970">
            <v>35.01</v>
          </cell>
          <cell r="M970">
            <v>35.01</v>
          </cell>
          <cell r="N970">
            <v>4921.3599999999997</v>
          </cell>
          <cell r="O970">
            <v>0.11</v>
          </cell>
          <cell r="P970" t="str">
            <v>FB</v>
          </cell>
          <cell r="Q970" t="str">
            <v>Sem IPC</v>
          </cell>
          <cell r="R970" t="str">
            <v>Sem IPC</v>
          </cell>
          <cell r="S970">
            <v>4921.3599999999997</v>
          </cell>
          <cell r="T970">
            <v>0.11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4921.3599999999997</v>
          </cell>
          <cell r="AH970">
            <v>4921.3599999999997</v>
          </cell>
          <cell r="AI970">
            <v>42083</v>
          </cell>
          <cell r="AJ970">
            <v>42083</v>
          </cell>
          <cell r="AK970">
            <v>44166</v>
          </cell>
          <cell r="AL970" t="str">
            <v>SP8</v>
          </cell>
          <cell r="AN970" t="str">
            <v>S2.Aa.6O</v>
          </cell>
          <cell r="AO970" t="str">
            <v>VT06</v>
          </cell>
          <cell r="AP970">
            <v>5.7029431895961666</v>
          </cell>
          <cell r="AQ970">
            <v>2020</v>
          </cell>
          <cell r="AR970">
            <v>12</v>
          </cell>
          <cell r="AS970" t="str">
            <v>-</v>
          </cell>
          <cell r="AT970">
            <v>140.57012282205085</v>
          </cell>
          <cell r="AU970">
            <v>61.519999999999996</v>
          </cell>
          <cell r="AW970" t="str">
            <v>Terra FIBRIA - Posse FIBRIA</v>
          </cell>
          <cell r="AX970" t="str">
            <v>PRÓPRIA</v>
          </cell>
          <cell r="AY970" t="str">
            <v>Módulo SP1Conceição IFab. Jacareí</v>
          </cell>
          <cell r="AZ970" t="str">
            <v>Jacareí</v>
          </cell>
          <cell r="BA970" t="str">
            <v>(Tora s/c 6,5 a 7 m)</v>
          </cell>
          <cell r="BB970" t="str">
            <v>Tora Vale</v>
          </cell>
          <cell r="BC970" t="str">
            <v>Módulo SP1Conceição I</v>
          </cell>
          <cell r="BD970">
            <v>87</v>
          </cell>
          <cell r="BE970" t="str">
            <v>Reforma</v>
          </cell>
          <cell r="BF970" t="str">
            <v>Reforma</v>
          </cell>
          <cell r="BG970" t="str">
            <v>FB</v>
          </cell>
          <cell r="BH970">
            <v>0.93679928593953299</v>
          </cell>
          <cell r="BI970">
            <v>6.2227356503625174E-2</v>
          </cell>
          <cell r="BJ970">
            <v>9.7335755684180292E-4</v>
          </cell>
          <cell r="BK970">
            <v>0.93679928593953299</v>
          </cell>
          <cell r="BL970">
            <v>6.2227356503625174E-2</v>
          </cell>
          <cell r="BM970">
            <v>9.7335755684180292E-4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541.34960000000001</v>
          </cell>
          <cell r="BZ970">
            <v>541.34960000000001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35.01</v>
          </cell>
          <cell r="CM970">
            <v>35.01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199.6600410677618</v>
          </cell>
          <cell r="CZ970">
            <v>199.6600410677618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  <cell r="DF970">
            <v>0</v>
          </cell>
          <cell r="DG970">
            <v>0</v>
          </cell>
          <cell r="DH970">
            <v>0</v>
          </cell>
          <cell r="DI970">
            <v>0</v>
          </cell>
          <cell r="DJ970">
            <v>0</v>
          </cell>
          <cell r="DK970">
            <v>0</v>
          </cell>
          <cell r="DL970">
            <v>4610.3265338513802</v>
          </cell>
          <cell r="DM970">
            <v>4610.3265338513802</v>
          </cell>
          <cell r="DN970">
            <v>0</v>
          </cell>
          <cell r="DO970">
            <v>0</v>
          </cell>
          <cell r="DP970">
            <v>0</v>
          </cell>
          <cell r="DQ970">
            <v>0</v>
          </cell>
          <cell r="DR970">
            <v>0</v>
          </cell>
          <cell r="DS970">
            <v>0</v>
          </cell>
          <cell r="DT970">
            <v>0</v>
          </cell>
          <cell r="DU970">
            <v>0</v>
          </cell>
          <cell r="DV970">
            <v>0</v>
          </cell>
          <cell r="DW970">
            <v>0</v>
          </cell>
          <cell r="DX970">
            <v>0</v>
          </cell>
          <cell r="DY970">
            <v>311.03346614861948</v>
          </cell>
          <cell r="DZ970">
            <v>311.03346614861948</v>
          </cell>
          <cell r="EA970">
            <v>0</v>
          </cell>
          <cell r="EB970">
            <v>0</v>
          </cell>
          <cell r="EC970">
            <v>0</v>
          </cell>
          <cell r="ED970">
            <v>0</v>
          </cell>
          <cell r="EE970">
            <v>0</v>
          </cell>
          <cell r="EF970">
            <v>0</v>
          </cell>
          <cell r="EG970">
            <v>0</v>
          </cell>
          <cell r="EH970">
            <v>0</v>
          </cell>
          <cell r="EI970">
            <v>0</v>
          </cell>
          <cell r="EJ970">
            <v>0</v>
          </cell>
          <cell r="EK970">
            <v>0</v>
          </cell>
          <cell r="EL970">
            <v>302762.06719999993</v>
          </cell>
          <cell r="EM970">
            <v>302762.06719999993</v>
          </cell>
          <cell r="EN970">
            <v>32.797343000743048</v>
          </cell>
          <cell r="EO970">
            <v>2.1785797511919172</v>
          </cell>
          <cell r="EP970">
            <v>3.4077248065031519E-2</v>
          </cell>
          <cell r="EQ970">
            <v>32.797343000743048</v>
          </cell>
          <cell r="ER970">
            <v>2.1785797511919172</v>
          </cell>
          <cell r="ES970">
            <v>3.4077248065031519E-2</v>
          </cell>
          <cell r="ET970">
            <v>4610.3265338513802</v>
          </cell>
          <cell r="EU970">
            <v>306.24322320268078</v>
          </cell>
          <cell r="EV970">
            <v>4.7902429459389753</v>
          </cell>
          <cell r="EW970">
            <v>4610.3265338513802</v>
          </cell>
          <cell r="EX970">
            <v>306.24322320268078</v>
          </cell>
          <cell r="EY970">
            <v>4.7902429459389753</v>
          </cell>
          <cell r="EZ970" t="str">
            <v>F83207-2015-006</v>
          </cell>
          <cell r="FA970" t="str">
            <v>Condução</v>
          </cell>
          <cell r="FB970" t="str">
            <v>Não</v>
          </cell>
          <cell r="FC970" t="str">
            <v>Sim</v>
          </cell>
          <cell r="FL970">
            <v>24.648697724797923</v>
          </cell>
          <cell r="FM970" t="str">
            <v>VT06Fab. Jacareí</v>
          </cell>
          <cell r="FN970">
            <v>490</v>
          </cell>
          <cell r="FO970">
            <v>4.2423302659304936</v>
          </cell>
          <cell r="FP970">
            <v>510.78741830305944</v>
          </cell>
          <cell r="FQ970">
            <v>-25.75</v>
          </cell>
          <cell r="FR970">
            <v>362.94467482812303</v>
          </cell>
          <cell r="FS970">
            <v>374.25880000000001</v>
          </cell>
          <cell r="FT970">
            <v>132.4012554273589</v>
          </cell>
          <cell r="FU970">
            <v>495.3459302554819</v>
          </cell>
          <cell r="FV970">
            <v>0.503</v>
          </cell>
          <cell r="FW970">
            <v>-4.2680761775231355</v>
          </cell>
          <cell r="FX970">
            <v>0.4815315768270586</v>
          </cell>
          <cell r="FY970">
            <v>0.43904222806896726</v>
          </cell>
          <cell r="FZ970">
            <v>0.44507999999999998</v>
          </cell>
          <cell r="GA970">
            <v>3.5957089751907423E-2</v>
          </cell>
          <cell r="GB970">
            <v>0.47499931782087468</v>
          </cell>
          <cell r="GC970">
            <v>1.5886223399778636</v>
          </cell>
          <cell r="GD970">
            <v>1.6428904169336045</v>
          </cell>
          <cell r="GE970">
            <v>1.6157563784557341</v>
          </cell>
          <cell r="GF970">
            <v>2437775.6473221183</v>
          </cell>
          <cell r="GG970">
            <v>7951.7188106769108</v>
          </cell>
          <cell r="GH970">
            <v>38.341695441185948</v>
          </cell>
          <cell r="GI970">
            <v>188693.28627643487</v>
          </cell>
          <cell r="GK970">
            <v>38.341695441185948</v>
          </cell>
          <cell r="GL970" t="str">
            <v>S1D509</v>
          </cell>
          <cell r="GM970">
            <v>56.01</v>
          </cell>
          <cell r="GN970">
            <v>5.51</v>
          </cell>
        </row>
        <row r="971">
          <cell r="D971" t="str">
            <v>S1D502</v>
          </cell>
          <cell r="E971" t="str">
            <v>Módulo SP1</v>
          </cell>
          <cell r="F971" t="str">
            <v>F8320007</v>
          </cell>
          <cell r="G971">
            <v>969</v>
          </cell>
          <cell r="H971" t="str">
            <v>F83200</v>
          </cell>
          <cell r="I971" t="str">
            <v>Conceição I</v>
          </cell>
          <cell r="J971" t="str">
            <v>TAUBATÉ</v>
          </cell>
          <cell r="K971" t="str">
            <v>Fab. Jacareí</v>
          </cell>
          <cell r="L971">
            <v>23.33</v>
          </cell>
          <cell r="M971">
            <v>23.33</v>
          </cell>
          <cell r="N971">
            <v>3601.92</v>
          </cell>
          <cell r="O971">
            <v>0.16</v>
          </cell>
          <cell r="P971" t="str">
            <v>FB</v>
          </cell>
          <cell r="Q971" t="str">
            <v>Sem IPC</v>
          </cell>
          <cell r="R971" t="str">
            <v>Sem IPC</v>
          </cell>
          <cell r="S971">
            <v>3601.92</v>
          </cell>
          <cell r="T971">
            <v>0.16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3601.92</v>
          </cell>
          <cell r="AH971">
            <v>3601.92</v>
          </cell>
          <cell r="AI971">
            <v>42087</v>
          </cell>
          <cell r="AJ971">
            <v>42087</v>
          </cell>
          <cell r="AK971">
            <v>44166</v>
          </cell>
          <cell r="AL971" t="str">
            <v>SP8</v>
          </cell>
          <cell r="AN971" t="str">
            <v>S2.Aa.6S</v>
          </cell>
          <cell r="AO971" t="str">
            <v>VT07</v>
          </cell>
          <cell r="AP971">
            <v>5.6919917864476384</v>
          </cell>
          <cell r="AQ971">
            <v>2020</v>
          </cell>
          <cell r="AR971">
            <v>12</v>
          </cell>
          <cell r="AS971" t="str">
            <v>-</v>
          </cell>
          <cell r="AT971">
            <v>154.39005572224605</v>
          </cell>
          <cell r="AU971">
            <v>59.849999999999994</v>
          </cell>
          <cell r="AW971" t="str">
            <v>Terra FIBRIA - Posse FIBRIA</v>
          </cell>
          <cell r="AX971" t="str">
            <v>PRÓPRIA</v>
          </cell>
          <cell r="AY971" t="str">
            <v>Módulo SP1Conceição IFab. Jacareí</v>
          </cell>
          <cell r="AZ971" t="str">
            <v>Jacareí</v>
          </cell>
          <cell r="BA971" t="str">
            <v>(Tora s/c 6,5 a 7 m)</v>
          </cell>
          <cell r="BB971" t="str">
            <v>Tora Vale</v>
          </cell>
          <cell r="BC971" t="str">
            <v>Módulo SP1Conceição I</v>
          </cell>
          <cell r="BD971">
            <v>87</v>
          </cell>
          <cell r="BE971" t="str">
            <v>Reforma</v>
          </cell>
          <cell r="BF971" t="str">
            <v>Reforma</v>
          </cell>
          <cell r="BG971" t="str">
            <v>FB</v>
          </cell>
          <cell r="BH971">
            <v>0.95405411108597571</v>
          </cell>
          <cell r="BI971">
            <v>4.3040933214992347E-2</v>
          </cell>
          <cell r="BJ971">
            <v>2.9049556990319303E-3</v>
          </cell>
          <cell r="BK971">
            <v>0.95405411108597571</v>
          </cell>
          <cell r="BL971">
            <v>4.3040933214992347E-2</v>
          </cell>
          <cell r="BM971">
            <v>2.9049556990319303E-3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576.30720000000008</v>
          </cell>
          <cell r="BZ971">
            <v>576.30720000000008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23.33</v>
          </cell>
          <cell r="CM971">
            <v>23.33</v>
          </cell>
          <cell r="CN971">
            <v>0</v>
          </cell>
          <cell r="CO971">
            <v>0</v>
          </cell>
          <cell r="CP971">
            <v>0</v>
          </cell>
          <cell r="CQ971">
            <v>0</v>
          </cell>
          <cell r="CR971">
            <v>0</v>
          </cell>
          <cell r="CS971">
            <v>0</v>
          </cell>
          <cell r="CT971">
            <v>0</v>
          </cell>
          <cell r="CU971">
            <v>0</v>
          </cell>
          <cell r="CV971">
            <v>0</v>
          </cell>
          <cell r="CW971">
            <v>0</v>
          </cell>
          <cell r="CX971">
            <v>0</v>
          </cell>
          <cell r="CY971">
            <v>132.79416837782338</v>
          </cell>
          <cell r="CZ971">
            <v>132.79416837782338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  <cell r="DF971">
            <v>0</v>
          </cell>
          <cell r="DG971">
            <v>0</v>
          </cell>
          <cell r="DH971">
            <v>0</v>
          </cell>
          <cell r="DI971">
            <v>0</v>
          </cell>
          <cell r="DJ971">
            <v>0</v>
          </cell>
          <cell r="DK971">
            <v>0</v>
          </cell>
          <cell r="DL971">
            <v>3436.4265838027977</v>
          </cell>
          <cell r="DM971">
            <v>3436.4265838027977</v>
          </cell>
          <cell r="DN971">
            <v>0</v>
          </cell>
          <cell r="DO971">
            <v>0</v>
          </cell>
          <cell r="DP971">
            <v>0</v>
          </cell>
          <cell r="DQ971">
            <v>0</v>
          </cell>
          <cell r="DR971">
            <v>0</v>
          </cell>
          <cell r="DS971">
            <v>0</v>
          </cell>
          <cell r="DT971">
            <v>0</v>
          </cell>
          <cell r="DU971">
            <v>0</v>
          </cell>
          <cell r="DV971">
            <v>0</v>
          </cell>
          <cell r="DW971">
            <v>0</v>
          </cell>
          <cell r="DX971">
            <v>0</v>
          </cell>
          <cell r="DY971">
            <v>165.49341619720235</v>
          </cell>
          <cell r="DZ971">
            <v>165.49341619720235</v>
          </cell>
          <cell r="EA971">
            <v>0</v>
          </cell>
          <cell r="EB971">
            <v>0</v>
          </cell>
          <cell r="EC971">
            <v>0</v>
          </cell>
          <cell r="ED971">
            <v>0</v>
          </cell>
          <cell r="EE971">
            <v>0</v>
          </cell>
          <cell r="EF971">
            <v>0</v>
          </cell>
          <cell r="EG971">
            <v>0</v>
          </cell>
          <cell r="EH971">
            <v>0</v>
          </cell>
          <cell r="EI971">
            <v>0</v>
          </cell>
          <cell r="EJ971">
            <v>0</v>
          </cell>
          <cell r="EK971">
            <v>0</v>
          </cell>
          <cell r="EL971">
            <v>215574.91199999998</v>
          </cell>
          <cell r="EM971">
            <v>215574.91199999998</v>
          </cell>
          <cell r="EN971">
            <v>22.258082411635812</v>
          </cell>
          <cell r="EO971">
            <v>1.0041449719057713</v>
          </cell>
          <cell r="EP971">
            <v>6.7772616458414925E-2</v>
          </cell>
          <cell r="EQ971">
            <v>22.258082411635812</v>
          </cell>
          <cell r="ER971">
            <v>1.0041449719057713</v>
          </cell>
          <cell r="ES971">
            <v>6.7772616458414925E-2</v>
          </cell>
          <cell r="ET971">
            <v>3436.4265838027977</v>
          </cell>
          <cell r="EU971">
            <v>155.02999816574524</v>
          </cell>
          <cell r="EV971">
            <v>10.46341803145709</v>
          </cell>
          <cell r="EW971">
            <v>3436.4265838027977</v>
          </cell>
          <cell r="EX971">
            <v>155.02999816574524</v>
          </cell>
          <cell r="EY971">
            <v>10.46341803145709</v>
          </cell>
          <cell r="EZ971" t="str">
            <v>F83208-2015-007</v>
          </cell>
          <cell r="FA971" t="str">
            <v>Condução</v>
          </cell>
          <cell r="FB971" t="str">
            <v>Não</v>
          </cell>
          <cell r="FC971" t="str">
            <v>Sim</v>
          </cell>
          <cell r="FL971">
            <v>27.124082661159388</v>
          </cell>
          <cell r="FM971" t="str">
            <v>VT07Fab. Jacareí</v>
          </cell>
          <cell r="FN971">
            <v>528</v>
          </cell>
          <cell r="FO971">
            <v>3.7400298394098757</v>
          </cell>
          <cell r="FP971">
            <v>547.74735755208417</v>
          </cell>
          <cell r="FQ971">
            <v>-25.75</v>
          </cell>
          <cell r="FR971">
            <v>362.8412709704894</v>
          </cell>
          <cell r="FS971">
            <v>374.25880000000001</v>
          </cell>
          <cell r="FT971">
            <v>168.19593479441261</v>
          </cell>
          <cell r="FU971">
            <v>531.03720576490196</v>
          </cell>
          <cell r="FV971">
            <v>0.502</v>
          </cell>
          <cell r="FW971">
            <v>-3.764042981547064</v>
          </cell>
          <cell r="FX971">
            <v>0.48310450423263374</v>
          </cell>
          <cell r="FY971">
            <v>0.43898676594327246</v>
          </cell>
          <cell r="FZ971">
            <v>0.44507999999999998</v>
          </cell>
          <cell r="GA971">
            <v>3.7503941178395284E-2</v>
          </cell>
          <cell r="GB971">
            <v>0.47649070712166774</v>
          </cell>
          <cell r="GC971">
            <v>1.5782433147326511</v>
          </cell>
          <cell r="GD971">
            <v>1.6520420151687039</v>
          </cell>
          <cell r="GE971">
            <v>1.6151426649506775</v>
          </cell>
          <cell r="GF971">
            <v>1912753.5321887156</v>
          </cell>
          <cell r="GG971">
            <v>5817.6146677391444</v>
          </cell>
          <cell r="GH971">
            <v>29.931704713215936</v>
          </cell>
          <cell r="GI971">
            <v>107811.60584062674</v>
          </cell>
          <cell r="GK971">
            <v>29.931704713215936</v>
          </cell>
          <cell r="GL971" t="str">
            <v>S1D502</v>
          </cell>
          <cell r="GM971">
            <v>56.19</v>
          </cell>
          <cell r="GN971">
            <v>3.66</v>
          </cell>
        </row>
        <row r="972">
          <cell r="D972" t="str">
            <v>S1D504</v>
          </cell>
          <cell r="E972" t="str">
            <v>Módulo SP1</v>
          </cell>
          <cell r="F972" t="str">
            <v>F8320008</v>
          </cell>
          <cell r="G972">
            <v>970</v>
          </cell>
          <cell r="H972" t="str">
            <v>F83200</v>
          </cell>
          <cell r="I972" t="str">
            <v>Conceição I</v>
          </cell>
          <cell r="J972" t="str">
            <v>TAUBATÉ</v>
          </cell>
          <cell r="K972" t="str">
            <v>Fab. Jacareí</v>
          </cell>
          <cell r="L972">
            <v>24.33</v>
          </cell>
          <cell r="M972">
            <v>24.33</v>
          </cell>
          <cell r="N972">
            <v>4123.21</v>
          </cell>
          <cell r="O972">
            <v>0.14000000000000001</v>
          </cell>
          <cell r="P972" t="str">
            <v>FB</v>
          </cell>
          <cell r="Q972" t="str">
            <v>Sem IPC</v>
          </cell>
          <cell r="R972" t="str">
            <v>Sem IPC</v>
          </cell>
          <cell r="S972">
            <v>4123.21</v>
          </cell>
          <cell r="T972">
            <v>0.14000000000000001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4123.21</v>
          </cell>
          <cell r="AH972">
            <v>4123.21</v>
          </cell>
          <cell r="AI972">
            <v>42040</v>
          </cell>
          <cell r="AJ972">
            <v>42040</v>
          </cell>
          <cell r="AK972">
            <v>44166</v>
          </cell>
          <cell r="AL972" t="str">
            <v>SP8</v>
          </cell>
          <cell r="AN972" t="str">
            <v>S2.Aa.6O</v>
          </cell>
          <cell r="AO972" t="str">
            <v>VT07</v>
          </cell>
          <cell r="AP972">
            <v>5.8206707734428473</v>
          </cell>
          <cell r="AQ972">
            <v>2020</v>
          </cell>
          <cell r="AR972">
            <v>12</v>
          </cell>
          <cell r="AS972" t="str">
            <v>-</v>
          </cell>
          <cell r="AT972">
            <v>169.47020139745172</v>
          </cell>
          <cell r="AU972">
            <v>59.809999999999995</v>
          </cell>
          <cell r="AW972" t="str">
            <v>Terra FIBRIA - Posse FIBRIA</v>
          </cell>
          <cell r="AX972" t="str">
            <v>PRÓPRIA</v>
          </cell>
          <cell r="AY972" t="str">
            <v>Módulo SP1Conceição IFab. Jacareí</v>
          </cell>
          <cell r="AZ972" t="str">
            <v>Jacareí</v>
          </cell>
          <cell r="BA972" t="str">
            <v>(Tora s/c 6,5 a 7 m)</v>
          </cell>
          <cell r="BB972" t="str">
            <v>Tora Vale</v>
          </cell>
          <cell r="BC972" t="str">
            <v>Módulo SP1Conceição I</v>
          </cell>
          <cell r="BD972">
            <v>87</v>
          </cell>
          <cell r="BE972" t="str">
            <v>Reforma</v>
          </cell>
          <cell r="BF972" t="str">
            <v>Reforma</v>
          </cell>
          <cell r="BG972" t="str">
            <v>FB</v>
          </cell>
          <cell r="BH972">
            <v>0.98547838592187909</v>
          </cell>
          <cell r="BI972">
            <v>1.4459840266851225E-2</v>
          </cell>
          <cell r="BJ972">
            <v>6.177381126970527E-5</v>
          </cell>
          <cell r="BK972">
            <v>0.98547838592187909</v>
          </cell>
          <cell r="BL972">
            <v>1.4459840266851225E-2</v>
          </cell>
          <cell r="BM972">
            <v>6.177381126970527E-5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577.24940000000004</v>
          </cell>
          <cell r="BZ972">
            <v>577.24940000000004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24.33</v>
          </cell>
          <cell r="CM972">
            <v>24.33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141.61691991786446</v>
          </cell>
          <cell r="CZ972">
            <v>141.61691991786446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  <cell r="DF972">
            <v>0</v>
          </cell>
          <cell r="DG972">
            <v>0</v>
          </cell>
          <cell r="DH972">
            <v>0</v>
          </cell>
          <cell r="DI972">
            <v>0</v>
          </cell>
          <cell r="DJ972">
            <v>0</v>
          </cell>
          <cell r="DK972">
            <v>0</v>
          </cell>
          <cell r="DL972">
            <v>4063.3343356169512</v>
          </cell>
          <cell r="DM972">
            <v>4063.3343356169512</v>
          </cell>
          <cell r="DN972">
            <v>0</v>
          </cell>
          <cell r="DO972">
            <v>0</v>
          </cell>
          <cell r="DP972">
            <v>0</v>
          </cell>
          <cell r="DQ972">
            <v>0</v>
          </cell>
          <cell r="DR972">
            <v>0</v>
          </cell>
          <cell r="DS972">
            <v>0</v>
          </cell>
          <cell r="DT972">
            <v>0</v>
          </cell>
          <cell r="DU972">
            <v>0</v>
          </cell>
          <cell r="DV972">
            <v>0</v>
          </cell>
          <cell r="DW972">
            <v>0</v>
          </cell>
          <cell r="DX972">
            <v>0</v>
          </cell>
          <cell r="DY972">
            <v>59.875664383048843</v>
          </cell>
          <cell r="DZ972">
            <v>59.875664383048843</v>
          </cell>
          <cell r="EA972">
            <v>0</v>
          </cell>
          <cell r="EB972">
            <v>0</v>
          </cell>
          <cell r="EC972">
            <v>0</v>
          </cell>
          <cell r="ED972">
            <v>0</v>
          </cell>
          <cell r="EE972">
            <v>0</v>
          </cell>
          <cell r="EF972">
            <v>0</v>
          </cell>
          <cell r="EG972">
            <v>0</v>
          </cell>
          <cell r="EH972">
            <v>0</v>
          </cell>
          <cell r="EI972">
            <v>0</v>
          </cell>
          <cell r="EJ972">
            <v>0</v>
          </cell>
          <cell r="EK972">
            <v>0</v>
          </cell>
          <cell r="EL972">
            <v>246609.19009999998</v>
          </cell>
          <cell r="EM972">
            <v>246609.19009999998</v>
          </cell>
          <cell r="EN972">
            <v>23.976689129479315</v>
          </cell>
          <cell r="EO972">
            <v>0.35180791369249026</v>
          </cell>
          <cell r="EP972">
            <v>1.5029568281919291E-3</v>
          </cell>
          <cell r="EQ972">
            <v>23.976689129479315</v>
          </cell>
          <cell r="ER972">
            <v>0.35180791369249026</v>
          </cell>
          <cell r="ES972">
            <v>1.5029568281919291E-3</v>
          </cell>
          <cell r="ET972">
            <v>4063.3343356169512</v>
          </cell>
          <cell r="EU972">
            <v>59.620957986683642</v>
          </cell>
          <cell r="EV972">
            <v>0.25470639636536146</v>
          </cell>
          <cell r="EW972">
            <v>4063.3343356169512</v>
          </cell>
          <cell r="EX972">
            <v>59.620957986683642</v>
          </cell>
          <cell r="EY972">
            <v>0.25470639636536146</v>
          </cell>
          <cell r="EZ972" t="str">
            <v>F83209-2014-008</v>
          </cell>
          <cell r="FA972" t="str">
            <v>Condução</v>
          </cell>
          <cell r="FB972" t="str">
            <v>Não</v>
          </cell>
          <cell r="FC972" t="str">
            <v>Sim</v>
          </cell>
          <cell r="FL972">
            <v>29.11523568222918</v>
          </cell>
          <cell r="FM972" t="str">
            <v>VT07Fab. Jacareí</v>
          </cell>
          <cell r="FN972">
            <v>528</v>
          </cell>
          <cell r="FO972">
            <v>3.3484398214785358</v>
          </cell>
          <cell r="FP972">
            <v>545.67976225740665</v>
          </cell>
          <cell r="FQ972">
            <v>-25.75</v>
          </cell>
          <cell r="FR972">
            <v>364.04793734107091</v>
          </cell>
          <cell r="FS972">
            <v>374.25880000000001</v>
          </cell>
          <cell r="FT972">
            <v>166.74410254837147</v>
          </cell>
          <cell r="FU972">
            <v>530.79203988944232</v>
          </cell>
          <cell r="FV972">
            <v>0.502</v>
          </cell>
          <cell r="FW972">
            <v>-3.3710591565009764</v>
          </cell>
          <cell r="FX972">
            <v>0.48507728303436509</v>
          </cell>
          <cell r="FY972">
            <v>0.43963370426245513</v>
          </cell>
          <cell r="FZ972">
            <v>0.44507999999999998</v>
          </cell>
          <cell r="GA972">
            <v>3.9507849601940752E-2</v>
          </cell>
          <cell r="GB972">
            <v>0.47914155386439589</v>
          </cell>
          <cell r="GC972">
            <v>1.5617663386447189</v>
          </cell>
          <cell r="GD972">
            <v>1.633218459235092</v>
          </cell>
          <cell r="GE972">
            <v>1.5974923989399055</v>
          </cell>
          <cell r="GF972">
            <v>2188567.0467925477</v>
          </cell>
          <cell r="GG972">
            <v>6586.7966342330074</v>
          </cell>
          <cell r="GH972">
            <v>32.376492606336001</v>
          </cell>
          <cell r="GI972">
            <v>133495.07807937067</v>
          </cell>
          <cell r="GK972">
            <v>32.376492606336001</v>
          </cell>
          <cell r="GL972" t="str">
            <v>S1D504</v>
          </cell>
          <cell r="GM972">
            <v>56.19</v>
          </cell>
          <cell r="GN972">
            <v>3.62</v>
          </cell>
        </row>
        <row r="973">
          <cell r="D973" t="str">
            <v>S1D507</v>
          </cell>
          <cell r="E973" t="str">
            <v>Módulo SP1</v>
          </cell>
          <cell r="F973" t="str">
            <v>F8320009</v>
          </cell>
          <cell r="G973">
            <v>971</v>
          </cell>
          <cell r="H973" t="str">
            <v>F83200</v>
          </cell>
          <cell r="I973" t="str">
            <v>Conceição I</v>
          </cell>
          <cell r="J973" t="str">
            <v>TAUBATÉ</v>
          </cell>
          <cell r="K973" t="str">
            <v>Fab. Jacareí</v>
          </cell>
          <cell r="L973">
            <v>27.73</v>
          </cell>
          <cell r="M973">
            <v>27.73</v>
          </cell>
          <cell r="N973">
            <v>4827.24</v>
          </cell>
          <cell r="O973">
            <v>0.14000000000000001</v>
          </cell>
          <cell r="P973" t="str">
            <v>FB</v>
          </cell>
          <cell r="Q973" t="str">
            <v>Sem IPC</v>
          </cell>
          <cell r="R973" t="str">
            <v>Sem IPC</v>
          </cell>
          <cell r="S973">
            <v>4827.24</v>
          </cell>
          <cell r="T973">
            <v>0.14000000000000001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4827.24</v>
          </cell>
          <cell r="AH973">
            <v>4827.24</v>
          </cell>
          <cell r="AI973">
            <v>42041</v>
          </cell>
          <cell r="AJ973">
            <v>42041</v>
          </cell>
          <cell r="AK973">
            <v>44166</v>
          </cell>
          <cell r="AL973" t="str">
            <v>SP8</v>
          </cell>
          <cell r="AN973" t="str">
            <v>S2.Aa.6M</v>
          </cell>
          <cell r="AO973" t="str">
            <v>VT06</v>
          </cell>
          <cell r="AP973">
            <v>5.8179329226557153</v>
          </cell>
          <cell r="AQ973">
            <v>2020</v>
          </cell>
          <cell r="AR973">
            <v>12</v>
          </cell>
          <cell r="AS973" t="str">
            <v>-</v>
          </cell>
          <cell r="AT973">
            <v>174.08005769924267</v>
          </cell>
          <cell r="AU973">
            <v>60.53</v>
          </cell>
          <cell r="AW973" t="str">
            <v>Terra FIBRIA - Posse FIBRIA</v>
          </cell>
          <cell r="AX973" t="str">
            <v>PRÓPRIA</v>
          </cell>
          <cell r="AY973" t="str">
            <v>Módulo SP1Conceição IFab. Jacareí</v>
          </cell>
          <cell r="AZ973" t="str">
            <v>Jacareí</v>
          </cell>
          <cell r="BA973" t="str">
            <v>(Tora s/c 6,5 a 7 m)</v>
          </cell>
          <cell r="BB973" t="str">
            <v>Tora Vale</v>
          </cell>
          <cell r="BC973" t="str">
            <v>Módulo SP1Conceição I</v>
          </cell>
          <cell r="BD973">
            <v>87</v>
          </cell>
          <cell r="BE973" t="str">
            <v>Reforma</v>
          </cell>
          <cell r="BF973" t="str">
            <v>Reforma</v>
          </cell>
          <cell r="BG973" t="str">
            <v>FB</v>
          </cell>
          <cell r="BH973">
            <v>0.99938926895729585</v>
          </cell>
          <cell r="BI973">
            <v>6.1073104270412235E-4</v>
          </cell>
          <cell r="BJ973">
            <v>0</v>
          </cell>
          <cell r="BK973">
            <v>0.99938926895729585</v>
          </cell>
          <cell r="BL973">
            <v>6.1073104270412235E-4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675.81360000000006</v>
          </cell>
          <cell r="BZ973">
            <v>675.81360000000006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27.730000000000004</v>
          </cell>
          <cell r="CM973">
            <v>27.730000000000004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0</v>
          </cell>
          <cell r="CV973">
            <v>0</v>
          </cell>
          <cell r="CW973">
            <v>0</v>
          </cell>
          <cell r="CX973">
            <v>0</v>
          </cell>
          <cell r="CY973">
            <v>161.33127994524301</v>
          </cell>
          <cell r="CZ973">
            <v>161.33127994524301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  <cell r="DF973">
            <v>0</v>
          </cell>
          <cell r="DG973">
            <v>0</v>
          </cell>
          <cell r="DH973">
            <v>0</v>
          </cell>
          <cell r="DI973">
            <v>0</v>
          </cell>
          <cell r="DJ973">
            <v>0</v>
          </cell>
          <cell r="DK973">
            <v>0</v>
          </cell>
          <cell r="DL973">
            <v>4824.2918546814162</v>
          </cell>
          <cell r="DM973">
            <v>4824.2918546814162</v>
          </cell>
          <cell r="DN973">
            <v>0</v>
          </cell>
          <cell r="DO973">
            <v>0</v>
          </cell>
          <cell r="DP973">
            <v>0</v>
          </cell>
          <cell r="DQ973">
            <v>0</v>
          </cell>
          <cell r="DR973">
            <v>0</v>
          </cell>
          <cell r="DS973">
            <v>0</v>
          </cell>
          <cell r="DT973">
            <v>0</v>
          </cell>
          <cell r="DU973">
            <v>0</v>
          </cell>
          <cell r="DV973">
            <v>0</v>
          </cell>
          <cell r="DW973">
            <v>0</v>
          </cell>
          <cell r="DX973">
            <v>0</v>
          </cell>
          <cell r="DY973">
            <v>2.9481453185835562</v>
          </cell>
          <cell r="DZ973">
            <v>2.9481453185835562</v>
          </cell>
          <cell r="EA973">
            <v>0</v>
          </cell>
          <cell r="EB973">
            <v>0</v>
          </cell>
          <cell r="EC973">
            <v>0</v>
          </cell>
          <cell r="ED973">
            <v>0</v>
          </cell>
          <cell r="EE973">
            <v>0</v>
          </cell>
          <cell r="EF973">
            <v>0</v>
          </cell>
          <cell r="EG973">
            <v>0</v>
          </cell>
          <cell r="EH973">
            <v>0</v>
          </cell>
          <cell r="EI973">
            <v>0</v>
          </cell>
          <cell r="EJ973">
            <v>0</v>
          </cell>
          <cell r="EK973">
            <v>0</v>
          </cell>
          <cell r="EL973">
            <v>292192.83720000001</v>
          </cell>
          <cell r="EM973">
            <v>292192.83720000001</v>
          </cell>
          <cell r="EN973">
            <v>27.713064428185813</v>
          </cell>
          <cell r="EO973">
            <v>1.6935571814185313E-2</v>
          </cell>
          <cell r="EP973">
            <v>0</v>
          </cell>
          <cell r="EQ973">
            <v>27.713064428185813</v>
          </cell>
          <cell r="ER973">
            <v>1.6935571814185313E-2</v>
          </cell>
          <cell r="ES973">
            <v>0</v>
          </cell>
          <cell r="ET973">
            <v>4824.2918546814162</v>
          </cell>
          <cell r="EU973">
            <v>2.9481453185830473</v>
          </cell>
          <cell r="EV973">
            <v>0</v>
          </cell>
          <cell r="EW973">
            <v>4824.2918546814162</v>
          </cell>
          <cell r="EX973">
            <v>2.9481453185830473</v>
          </cell>
          <cell r="EY973">
            <v>0</v>
          </cell>
          <cell r="EZ973" t="str">
            <v>F83210-2014-009</v>
          </cell>
          <cell r="FA973" t="str">
            <v>Condução</v>
          </cell>
          <cell r="FB973" t="str">
            <v>Não</v>
          </cell>
          <cell r="FC973" t="str">
            <v>Sim</v>
          </cell>
          <cell r="FL973">
            <v>29.921289917481595</v>
          </cell>
          <cell r="FM973" t="str">
            <v>VT06Fab. Jacareí</v>
          </cell>
          <cell r="FN973">
            <v>490</v>
          </cell>
          <cell r="FO973">
            <v>3.1930737831819496</v>
          </cell>
          <cell r="FP973">
            <v>505.64606153759155</v>
          </cell>
          <cell r="FQ973">
            <v>-25.75</v>
          </cell>
          <cell r="FR973">
            <v>364.02245316396511</v>
          </cell>
          <cell r="FS973">
            <v>374.25880000000001</v>
          </cell>
          <cell r="FT973">
            <v>127.7936905141831</v>
          </cell>
          <cell r="FU973">
            <v>491.81614367814819</v>
          </cell>
          <cell r="FV973">
            <v>0.503</v>
          </cell>
          <cell r="FW973">
            <v>-3.2151288802397122</v>
          </cell>
          <cell r="FX973">
            <v>0.48682790173239426</v>
          </cell>
          <cell r="FY973">
            <v>0.43962004754228234</v>
          </cell>
          <cell r="FZ973">
            <v>0.44507999999999998</v>
          </cell>
          <cell r="GA973">
            <v>4.1235765580088318E-2</v>
          </cell>
          <cell r="GB973">
            <v>0.48085581312237069</v>
          </cell>
          <cell r="GC973">
            <v>1.5499673502154763</v>
          </cell>
          <cell r="GD973">
            <v>1.599657212653947</v>
          </cell>
          <cell r="GE973">
            <v>1.5748122814347116</v>
          </cell>
          <cell r="GF973">
            <v>2374114.5614089039</v>
          </cell>
          <cell r="GG973">
            <v>7601.9968374328973</v>
          </cell>
          <cell r="GH973">
            <v>32.376492606336001</v>
          </cell>
          <cell r="GI973">
            <v>156289.10016900938</v>
          </cell>
          <cell r="GK973">
            <v>32.376492606336001</v>
          </cell>
          <cell r="GL973" t="str">
            <v>S1D507</v>
          </cell>
          <cell r="GM973">
            <v>56.19</v>
          </cell>
          <cell r="GN973">
            <v>4.34</v>
          </cell>
        </row>
        <row r="974">
          <cell r="D974" t="str">
            <v>S1D508</v>
          </cell>
          <cell r="E974" t="str">
            <v>Módulo SP1</v>
          </cell>
          <cell r="F974" t="str">
            <v>F8320010</v>
          </cell>
          <cell r="G974">
            <v>972</v>
          </cell>
          <cell r="H974" t="str">
            <v>F83200</v>
          </cell>
          <cell r="I974" t="str">
            <v>Conceição I</v>
          </cell>
          <cell r="J974" t="str">
            <v>TAUBATÉ</v>
          </cell>
          <cell r="K974" t="str">
            <v>Fab. Jacareí</v>
          </cell>
          <cell r="L974">
            <v>16.05</v>
          </cell>
          <cell r="M974">
            <v>16.05</v>
          </cell>
          <cell r="N974">
            <v>2134.9699999999998</v>
          </cell>
          <cell r="O974">
            <v>0.11</v>
          </cell>
          <cell r="P974" t="str">
            <v>FB</v>
          </cell>
          <cell r="Q974" t="str">
            <v>Sem IPC</v>
          </cell>
          <cell r="R974" t="str">
            <v>Sem IPC</v>
          </cell>
          <cell r="S974">
            <v>2134.9699999999998</v>
          </cell>
          <cell r="T974">
            <v>0.11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2134.9699999999998</v>
          </cell>
          <cell r="AH974">
            <v>2134.9699999999998</v>
          </cell>
          <cell r="AI974">
            <v>42141</v>
          </cell>
          <cell r="AJ974">
            <v>42141</v>
          </cell>
          <cell r="AK974">
            <v>44166</v>
          </cell>
          <cell r="AL974" t="str">
            <v>SP8</v>
          </cell>
          <cell r="AN974" t="str">
            <v>S2.Aa.6S</v>
          </cell>
          <cell r="AO974" t="str">
            <v>VT07</v>
          </cell>
          <cell r="AP974">
            <v>5.5441478439425049</v>
          </cell>
          <cell r="AQ974">
            <v>2020</v>
          </cell>
          <cell r="AR974">
            <v>12</v>
          </cell>
          <cell r="AS974" t="str">
            <v>-</v>
          </cell>
          <cell r="AT974">
            <v>133.01993769470403</v>
          </cell>
          <cell r="AU974">
            <v>60.64</v>
          </cell>
          <cell r="AW974" t="str">
            <v>Terra FIBRIA - Posse FIBRIA</v>
          </cell>
          <cell r="AX974" t="str">
            <v>PRÓPRIA</v>
          </cell>
          <cell r="AY974" t="str">
            <v>Módulo SP1Conceição IFab. Jacareí</v>
          </cell>
          <cell r="AZ974" t="str">
            <v>Jacareí</v>
          </cell>
          <cell r="BA974" t="str">
            <v>(Tora s/c 6,5 a 7 m)</v>
          </cell>
          <cell r="BB974" t="str">
            <v>Tora Vale</v>
          </cell>
          <cell r="BC974" t="str">
            <v>Módulo SP1Conceição I</v>
          </cell>
          <cell r="BD974">
            <v>87</v>
          </cell>
          <cell r="BE974" t="str">
            <v>Reforma</v>
          </cell>
          <cell r="BF974" t="str">
            <v>Reforma</v>
          </cell>
          <cell r="BG974" t="str">
            <v>FB</v>
          </cell>
          <cell r="BH974">
            <v>0.9979106581635323</v>
          </cell>
          <cell r="BI974">
            <v>2.0893418364675842E-3</v>
          </cell>
          <cell r="BJ974">
            <v>1.1102230246251565E-16</v>
          </cell>
          <cell r="BK974">
            <v>0.9979106581635323</v>
          </cell>
          <cell r="BL974">
            <v>2.0893418364675842E-3</v>
          </cell>
          <cell r="BM974">
            <v>1.1102230246251565E-16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234.84669999999997</v>
          </cell>
          <cell r="BZ974">
            <v>234.84669999999997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16.05</v>
          </cell>
          <cell r="CM974">
            <v>16.05</v>
          </cell>
          <cell r="CN974">
            <v>0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0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88.983572895277206</v>
          </cell>
          <cell r="CZ974">
            <v>88.983572895277206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  <cell r="DF974">
            <v>0</v>
          </cell>
          <cell r="DG974">
            <v>0</v>
          </cell>
          <cell r="DH974">
            <v>0</v>
          </cell>
          <cell r="DI974">
            <v>0</v>
          </cell>
          <cell r="DJ974">
            <v>0</v>
          </cell>
          <cell r="DK974">
            <v>0</v>
          </cell>
          <cell r="DL974">
            <v>2130.5093178593966</v>
          </cell>
          <cell r="DM974">
            <v>2130.5093178593966</v>
          </cell>
          <cell r="DN974">
            <v>0</v>
          </cell>
          <cell r="DO974">
            <v>0</v>
          </cell>
          <cell r="DP974">
            <v>0</v>
          </cell>
          <cell r="DQ974">
            <v>0</v>
          </cell>
          <cell r="DR974">
            <v>0</v>
          </cell>
          <cell r="DS974">
            <v>0</v>
          </cell>
          <cell r="DT974">
            <v>0</v>
          </cell>
          <cell r="DU974">
            <v>0</v>
          </cell>
          <cell r="DV974">
            <v>0</v>
          </cell>
          <cell r="DW974">
            <v>0</v>
          </cell>
          <cell r="DX974">
            <v>0</v>
          </cell>
          <cell r="DY974">
            <v>4.4606821406032395</v>
          </cell>
          <cell r="DZ974">
            <v>4.4606821406032395</v>
          </cell>
          <cell r="EA974">
            <v>0</v>
          </cell>
          <cell r="EB974">
            <v>0</v>
          </cell>
          <cell r="EC974">
            <v>0</v>
          </cell>
          <cell r="ED974">
            <v>0</v>
          </cell>
          <cell r="EE974">
            <v>0</v>
          </cell>
          <cell r="EF974">
            <v>0</v>
          </cell>
          <cell r="EG974">
            <v>0</v>
          </cell>
          <cell r="EH974">
            <v>0</v>
          </cell>
          <cell r="EI974">
            <v>0</v>
          </cell>
          <cell r="EJ974">
            <v>0</v>
          </cell>
          <cell r="EK974">
            <v>0</v>
          </cell>
          <cell r="EL974">
            <v>129464.5808</v>
          </cell>
          <cell r="EM974">
            <v>129464.5808</v>
          </cell>
          <cell r="EN974">
            <v>16.016466063524692</v>
          </cell>
          <cell r="EO974">
            <v>3.3533936475304726E-2</v>
          </cell>
          <cell r="EP974">
            <v>1.7819079545233763E-15</v>
          </cell>
          <cell r="EQ974">
            <v>16.016466063524692</v>
          </cell>
          <cell r="ER974">
            <v>3.3533936475304726E-2</v>
          </cell>
          <cell r="ES974">
            <v>1.7819079545233763E-15</v>
          </cell>
          <cell r="ET974">
            <v>2130.5093178593966</v>
          </cell>
          <cell r="EU974">
            <v>4.4606821406031978</v>
          </cell>
          <cell r="EV974">
            <v>2.3702928508839702E-13</v>
          </cell>
          <cell r="EW974">
            <v>2130.5093178593966</v>
          </cell>
          <cell r="EX974">
            <v>4.4606821406031978</v>
          </cell>
          <cell r="EY974">
            <v>2.3702928508839702E-13</v>
          </cell>
          <cell r="EZ974" t="str">
            <v>F83203-2015-010</v>
          </cell>
          <cell r="FA974" t="str">
            <v>Reforma</v>
          </cell>
          <cell r="FB974" t="str">
            <v>Não</v>
          </cell>
          <cell r="FC974" t="str">
            <v>Sim</v>
          </cell>
          <cell r="FL974">
            <v>23.992855428637355</v>
          </cell>
          <cell r="FM974" t="str">
            <v>VT07Fab. Jacareí</v>
          </cell>
          <cell r="FN974">
            <v>528</v>
          </cell>
          <cell r="FO974">
            <v>4.3782875712205627</v>
          </cell>
          <cell r="FP974">
            <v>551.11735837604454</v>
          </cell>
          <cell r="FQ974">
            <v>-25.75</v>
          </cell>
          <cell r="FR974">
            <v>361.43241127634724</v>
          </cell>
          <cell r="FS974">
            <v>374.25880000000001</v>
          </cell>
          <cell r="FT974">
            <v>170.79736056630438</v>
          </cell>
          <cell r="FU974">
            <v>532.22977184265164</v>
          </cell>
          <cell r="FV974">
            <v>0.502</v>
          </cell>
          <cell r="FW974">
            <v>-4.4044925724205175</v>
          </cell>
          <cell r="FX974">
            <v>0.479889447286449</v>
          </cell>
          <cell r="FY974">
            <v>0.43823067896731865</v>
          </cell>
          <cell r="FZ974">
            <v>0.44507999999999998</v>
          </cell>
          <cell r="GA974">
            <v>3.4273765882128257E-2</v>
          </cell>
          <cell r="GB974">
            <v>0.47250444484944693</v>
          </cell>
          <cell r="GC974">
            <v>1.6036283882846902</v>
          </cell>
          <cell r="GD974">
            <v>1.6808022680967007</v>
          </cell>
          <cell r="GE974">
            <v>1.6422153281906955</v>
          </cell>
          <cell r="GF974">
            <v>1136294.5959909058</v>
          </cell>
          <cell r="GG974">
            <v>3506.0804592272889</v>
          </cell>
          <cell r="GH974">
            <v>38.341695441185948</v>
          </cell>
          <cell r="GI974">
            <v>81858.369516068749</v>
          </cell>
          <cell r="GK974">
            <v>38.341695441185948</v>
          </cell>
          <cell r="GL974" t="str">
            <v>S1D508</v>
          </cell>
          <cell r="GM974">
            <v>55.96</v>
          </cell>
          <cell r="GN974">
            <v>4.68</v>
          </cell>
        </row>
        <row r="975">
          <cell r="D975" t="str">
            <v>S1D512</v>
          </cell>
          <cell r="E975" t="str">
            <v>Módulo SP1</v>
          </cell>
          <cell r="F975" t="str">
            <v>F832009A</v>
          </cell>
          <cell r="G975">
            <v>973</v>
          </cell>
          <cell r="H975" t="str">
            <v>F83200</v>
          </cell>
          <cell r="I975" t="str">
            <v>Conceição I</v>
          </cell>
          <cell r="J975" t="str">
            <v>TAUBATÉ</v>
          </cell>
          <cell r="K975" t="str">
            <v>Fab. Jacareí</v>
          </cell>
          <cell r="L975">
            <v>0.06</v>
          </cell>
          <cell r="M975">
            <v>0.06</v>
          </cell>
          <cell r="N975">
            <v>16.369199999999999</v>
          </cell>
          <cell r="O975">
            <v>0.16142908705762621</v>
          </cell>
          <cell r="P975" t="str">
            <v>FB</v>
          </cell>
          <cell r="Q975" t="str">
            <v>Sem IPC</v>
          </cell>
          <cell r="R975" t="str">
            <v>Sem IPC</v>
          </cell>
          <cell r="S975">
            <v>16.369199999999999</v>
          </cell>
          <cell r="T975">
            <v>0.16142908705762621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16.369199999999999</v>
          </cell>
          <cell r="AH975">
            <v>16.369199999999999</v>
          </cell>
          <cell r="AI975">
            <v>39637</v>
          </cell>
          <cell r="AJ975">
            <v>39637</v>
          </cell>
          <cell r="AK975">
            <v>44166</v>
          </cell>
          <cell r="AL975" t="str">
            <v>SP8</v>
          </cell>
          <cell r="AN975" t="str">
            <v>S2.XX.6S</v>
          </cell>
          <cell r="AO975" t="str">
            <v>VT06</v>
          </cell>
          <cell r="AP975">
            <v>12.399726214921287</v>
          </cell>
          <cell r="AQ975">
            <v>2020</v>
          </cell>
          <cell r="AR975">
            <v>12</v>
          </cell>
          <cell r="AS975" t="str">
            <v>-</v>
          </cell>
          <cell r="AT975">
            <v>272.82</v>
          </cell>
          <cell r="AU975">
            <v>60.53</v>
          </cell>
          <cell r="AW975" t="str">
            <v>Terra FIBRIA - Posse FIBRIA</v>
          </cell>
          <cell r="AX975" t="str">
            <v>PRÓPRIA</v>
          </cell>
          <cell r="AY975" t="str">
            <v>Módulo SP1Conceição IFab. Jacareí</v>
          </cell>
          <cell r="AZ975" t="str">
            <v>Jacareí</v>
          </cell>
          <cell r="BA975" t="str">
            <v>(Tora s/c 6,5 a 7 m)</v>
          </cell>
          <cell r="BB975" t="str">
            <v>Tora Vale</v>
          </cell>
          <cell r="BC975" t="str">
            <v>Módulo SP1Conceição I</v>
          </cell>
          <cell r="BD975">
            <v>87</v>
          </cell>
          <cell r="BE975" t="str">
            <v>Reforma</v>
          </cell>
          <cell r="BF975" t="str">
            <v>Reforma</v>
          </cell>
          <cell r="BG975" t="str">
            <v>FB</v>
          </cell>
          <cell r="BH975">
            <v>1</v>
          </cell>
          <cell r="BI975">
            <v>0</v>
          </cell>
          <cell r="BJ975">
            <v>0</v>
          </cell>
          <cell r="BK975">
            <v>1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2.642465011863695</v>
          </cell>
          <cell r="BZ975">
            <v>2.642465011863695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0.06</v>
          </cell>
          <cell r="CM975">
            <v>0.06</v>
          </cell>
          <cell r="CN975">
            <v>0</v>
          </cell>
          <cell r="CO975">
            <v>0</v>
          </cell>
          <cell r="CP975">
            <v>0</v>
          </cell>
          <cell r="CQ975">
            <v>0</v>
          </cell>
          <cell r="CR975">
            <v>0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0.74398357289527717</v>
          </cell>
          <cell r="CZ975">
            <v>0.74398357289527717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  <cell r="DF975">
            <v>0</v>
          </cell>
          <cell r="DG975">
            <v>0</v>
          </cell>
          <cell r="DH975">
            <v>0</v>
          </cell>
          <cell r="DI975">
            <v>0</v>
          </cell>
          <cell r="DJ975">
            <v>0</v>
          </cell>
          <cell r="DK975">
            <v>0</v>
          </cell>
          <cell r="DL975">
            <v>16.369199999999999</v>
          </cell>
          <cell r="DM975">
            <v>16.369199999999999</v>
          </cell>
          <cell r="DN975">
            <v>0</v>
          </cell>
          <cell r="DO975">
            <v>0</v>
          </cell>
          <cell r="DP975">
            <v>0</v>
          </cell>
          <cell r="DQ975">
            <v>0</v>
          </cell>
          <cell r="DR975">
            <v>0</v>
          </cell>
          <cell r="DS975">
            <v>0</v>
          </cell>
          <cell r="DT975">
            <v>0</v>
          </cell>
          <cell r="DU975">
            <v>0</v>
          </cell>
          <cell r="DV975">
            <v>0</v>
          </cell>
          <cell r="DW975">
            <v>0</v>
          </cell>
          <cell r="DX975">
            <v>0</v>
          </cell>
          <cell r="DY975">
            <v>0</v>
          </cell>
          <cell r="DZ975">
            <v>0</v>
          </cell>
          <cell r="EA975">
            <v>0</v>
          </cell>
          <cell r="EB975">
            <v>0</v>
          </cell>
          <cell r="EC975">
            <v>0</v>
          </cell>
          <cell r="ED975">
            <v>0</v>
          </cell>
          <cell r="EE975">
            <v>0</v>
          </cell>
          <cell r="EF975">
            <v>0</v>
          </cell>
          <cell r="EG975">
            <v>0</v>
          </cell>
          <cell r="EH975">
            <v>0</v>
          </cell>
          <cell r="EI975">
            <v>0</v>
          </cell>
          <cell r="EJ975">
            <v>0</v>
          </cell>
          <cell r="EK975">
            <v>0</v>
          </cell>
          <cell r="EL975">
            <v>990.827676</v>
          </cell>
          <cell r="EM975">
            <v>990.827676</v>
          </cell>
          <cell r="EN975">
            <v>0.06</v>
          </cell>
          <cell r="EO975">
            <v>0</v>
          </cell>
          <cell r="EP975">
            <v>0</v>
          </cell>
          <cell r="EQ975">
            <v>0.06</v>
          </cell>
          <cell r="ER975">
            <v>0</v>
          </cell>
          <cell r="ES975">
            <v>0</v>
          </cell>
          <cell r="ET975">
            <v>16.369199999999999</v>
          </cell>
          <cell r="EU975">
            <v>0</v>
          </cell>
          <cell r="EV975">
            <v>0</v>
          </cell>
          <cell r="EW975">
            <v>16.369199999999999</v>
          </cell>
          <cell r="EX975">
            <v>0</v>
          </cell>
          <cell r="EY975">
            <v>0</v>
          </cell>
          <cell r="EZ975" t="str">
            <v>F83234-2008-009A</v>
          </cell>
          <cell r="FA975" t="str">
            <v>Reforma</v>
          </cell>
          <cell r="FB975" t="str">
            <v>Não</v>
          </cell>
          <cell r="FC975" t="str">
            <v>Sim</v>
          </cell>
          <cell r="FL975">
            <v>22.002098697284168</v>
          </cell>
          <cell r="FM975" t="str">
            <v>VT06Fab. Jacareí</v>
          </cell>
          <cell r="FN975">
            <v>490</v>
          </cell>
          <cell r="FO975">
            <v>4.798351304686987</v>
          </cell>
          <cell r="FP975">
            <v>513.5119213929662</v>
          </cell>
          <cell r="FQ975">
            <v>-25.75</v>
          </cell>
          <cell r="FR975">
            <v>401.47898468705625</v>
          </cell>
          <cell r="FS975">
            <v>374.25880000000001</v>
          </cell>
          <cell r="FT975">
            <v>149.38112822290742</v>
          </cell>
          <cell r="FU975">
            <v>550.86011290996362</v>
          </cell>
          <cell r="FV975">
            <v>0.503</v>
          </cell>
          <cell r="FW975">
            <v>-4.8259498355988883</v>
          </cell>
          <cell r="FX975">
            <v>0.47872547232693757</v>
          </cell>
          <cell r="FY975">
            <v>0.45889728216681869</v>
          </cell>
          <cell r="FZ975">
            <v>0.44507999999999998</v>
          </cell>
          <cell r="GA975">
            <v>3.4689978898289231E-2</v>
          </cell>
          <cell r="GB975">
            <v>0.49358726106510792</v>
          </cell>
          <cell r="GC975">
            <v>1.5501800067651832</v>
          </cell>
          <cell r="GD975">
            <v>1.5424337317043793</v>
          </cell>
          <cell r="GE975">
            <v>1.5463068692347812</v>
          </cell>
          <cell r="GF975">
            <v>9017.1393602457756</v>
          </cell>
          <cell r="GG975">
            <v>25.311806403877981</v>
          </cell>
          <cell r="GH975">
            <v>29.785307278575544</v>
          </cell>
          <cell r="GI975">
            <v>487.56165190445876</v>
          </cell>
          <cell r="GK975">
            <v>29.785307278575544</v>
          </cell>
          <cell r="GL975" t="str">
            <v>S1D512</v>
          </cell>
          <cell r="GM975">
            <v>56.19</v>
          </cell>
          <cell r="GN975">
            <v>4.34</v>
          </cell>
        </row>
        <row r="976">
          <cell r="D976" t="str">
            <v>S1D631</v>
          </cell>
          <cell r="E976" t="str">
            <v>Módulo SP1</v>
          </cell>
          <cell r="F976" t="str">
            <v>F8340010</v>
          </cell>
          <cell r="G976">
            <v>974</v>
          </cell>
          <cell r="H976" t="str">
            <v>F83400</v>
          </cell>
          <cell r="I976" t="str">
            <v>Gaspar</v>
          </cell>
          <cell r="J976" t="str">
            <v>TAUBATÉ</v>
          </cell>
          <cell r="K976" t="str">
            <v>Fab. Jacareí</v>
          </cell>
          <cell r="L976">
            <v>17</v>
          </cell>
          <cell r="M976">
            <v>17</v>
          </cell>
          <cell r="N976">
            <v>3765.4283126015771</v>
          </cell>
          <cell r="O976">
            <v>0.15698232628438114</v>
          </cell>
          <cell r="P976" t="str">
            <v>FB</v>
          </cell>
          <cell r="Q976" t="str">
            <v>Sem IPC</v>
          </cell>
          <cell r="R976" t="str">
            <v>Sem IPC</v>
          </cell>
          <cell r="S976">
            <v>3765.4283126015771</v>
          </cell>
          <cell r="T976">
            <v>0.15698232628438114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3765.4283126015771</v>
          </cell>
          <cell r="AH976">
            <v>3765.4283126015771</v>
          </cell>
          <cell r="AI976">
            <v>41890</v>
          </cell>
          <cell r="AJ976">
            <v>41890</v>
          </cell>
          <cell r="AK976">
            <v>44166</v>
          </cell>
          <cell r="AL976" t="str">
            <v>SP8</v>
          </cell>
          <cell r="AN976" t="str">
            <v>S2.Cm.6M</v>
          </cell>
          <cell r="AO976" t="str">
            <v>VT07</v>
          </cell>
          <cell r="AP976">
            <v>6.2313483915126628</v>
          </cell>
          <cell r="AQ976">
            <v>2020</v>
          </cell>
          <cell r="AR976">
            <v>12</v>
          </cell>
          <cell r="AS976" t="str">
            <v>-</v>
          </cell>
          <cell r="AT976">
            <v>221.49578309421042</v>
          </cell>
          <cell r="AU976">
            <v>60.569999999999993</v>
          </cell>
          <cell r="AW976" t="str">
            <v>Terra FIBRIA - Posse FIBRIA</v>
          </cell>
          <cell r="AX976" t="str">
            <v>PRÓPRIA</v>
          </cell>
          <cell r="AY976" t="str">
            <v>Módulo SP1GasparFab. Jacareí</v>
          </cell>
          <cell r="AZ976" t="str">
            <v>Jacareí</v>
          </cell>
          <cell r="BA976" t="str">
            <v>(Tora s/c 6,5 a 7 m)</v>
          </cell>
          <cell r="BB976" t="str">
            <v>Tora Vale</v>
          </cell>
          <cell r="BC976" t="str">
            <v>Módulo SP1Gaspar</v>
          </cell>
          <cell r="BD976">
            <v>88</v>
          </cell>
          <cell r="BE976" t="str">
            <v>Reforma</v>
          </cell>
          <cell r="BF976" t="str">
            <v>Reforma</v>
          </cell>
          <cell r="BG976" t="str">
            <v>FB</v>
          </cell>
          <cell r="BH976">
            <v>0.99530080451532821</v>
          </cell>
          <cell r="BI976">
            <v>4.6991954846719005E-3</v>
          </cell>
          <cell r="BJ976">
            <v>0</v>
          </cell>
          <cell r="BK976">
            <v>0.99530080451532821</v>
          </cell>
          <cell r="BL976">
            <v>4.6991954846719005E-3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591.10569596926746</v>
          </cell>
          <cell r="BZ976">
            <v>591.10569596926746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</v>
          </cell>
          <cell r="CL976">
            <v>17</v>
          </cell>
          <cell r="CM976">
            <v>17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0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105.93292265571527</v>
          </cell>
          <cell r="CZ976">
            <v>105.93292265571527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  <cell r="DF976">
            <v>0</v>
          </cell>
          <cell r="DG976">
            <v>0</v>
          </cell>
          <cell r="DH976">
            <v>0</v>
          </cell>
          <cell r="DI976">
            <v>0</v>
          </cell>
          <cell r="DJ976">
            <v>0</v>
          </cell>
          <cell r="DK976">
            <v>0</v>
          </cell>
          <cell r="DL976">
            <v>3747.7338288771443</v>
          </cell>
          <cell r="DM976">
            <v>3747.7338288771443</v>
          </cell>
          <cell r="DN976">
            <v>0</v>
          </cell>
          <cell r="DO976">
            <v>0</v>
          </cell>
          <cell r="DP976">
            <v>0</v>
          </cell>
          <cell r="DQ976">
            <v>0</v>
          </cell>
          <cell r="DR976">
            <v>0</v>
          </cell>
          <cell r="DS976">
            <v>0</v>
          </cell>
          <cell r="DT976">
            <v>0</v>
          </cell>
          <cell r="DU976">
            <v>0</v>
          </cell>
          <cell r="DV976">
            <v>0</v>
          </cell>
          <cell r="DW976">
            <v>0</v>
          </cell>
          <cell r="DX976">
            <v>0</v>
          </cell>
          <cell r="DY976">
            <v>17.694483724432757</v>
          </cell>
          <cell r="DZ976">
            <v>17.694483724432757</v>
          </cell>
          <cell r="EA976">
            <v>0</v>
          </cell>
          <cell r="EB976">
            <v>0</v>
          </cell>
          <cell r="EC976">
            <v>0</v>
          </cell>
          <cell r="ED976">
            <v>0</v>
          </cell>
          <cell r="EE976">
            <v>0</v>
          </cell>
          <cell r="EF976">
            <v>0</v>
          </cell>
          <cell r="EG976">
            <v>0</v>
          </cell>
          <cell r="EH976">
            <v>0</v>
          </cell>
          <cell r="EI976">
            <v>0</v>
          </cell>
          <cell r="EJ976">
            <v>0</v>
          </cell>
          <cell r="EK976">
            <v>0</v>
          </cell>
          <cell r="EL976">
            <v>228071.9928942775</v>
          </cell>
          <cell r="EM976">
            <v>228071.9928942775</v>
          </cell>
          <cell r="EN976">
            <v>16.920113676760579</v>
          </cell>
          <cell r="EO976">
            <v>7.9886323239422311E-2</v>
          </cell>
          <cell r="EP976">
            <v>0</v>
          </cell>
          <cell r="EQ976">
            <v>16.920113676760579</v>
          </cell>
          <cell r="ER976">
            <v>7.9886323239422311E-2</v>
          </cell>
          <cell r="ES976">
            <v>0</v>
          </cell>
          <cell r="ET976">
            <v>3747.7338288771443</v>
          </cell>
          <cell r="EU976">
            <v>17.694483724433063</v>
          </cell>
          <cell r="EV976">
            <v>0</v>
          </cell>
          <cell r="EW976">
            <v>3747.7338288771443</v>
          </cell>
          <cell r="EX976">
            <v>17.694483724433063</v>
          </cell>
          <cell r="EY976">
            <v>0</v>
          </cell>
          <cell r="EZ976" t="str">
            <v>F83404-2013-010</v>
          </cell>
          <cell r="FA976" t="str">
            <v>Condução</v>
          </cell>
          <cell r="FB976" t="str">
            <v>Não</v>
          </cell>
          <cell r="FC976" t="str">
            <v>Sim</v>
          </cell>
          <cell r="FL976">
            <v>35.545401922302439</v>
          </cell>
          <cell r="FM976" t="str">
            <v>VT07Fab. Jacareí</v>
          </cell>
          <cell r="FN976">
            <v>528</v>
          </cell>
          <cell r="FO976">
            <v>2.1596621475431395</v>
          </cell>
          <cell r="FP976">
            <v>539.40301613902773</v>
          </cell>
          <cell r="FQ976">
            <v>-25.75</v>
          </cell>
          <cell r="FR976">
            <v>367.77721859902056</v>
          </cell>
          <cell r="FS976">
            <v>374.25880000000001</v>
          </cell>
          <cell r="FT976">
            <v>162.28417469229072</v>
          </cell>
          <cell r="FU976">
            <v>530.06139329131133</v>
          </cell>
          <cell r="FV976">
            <v>0.502</v>
          </cell>
          <cell r="FW976">
            <v>-2.1777803661975277</v>
          </cell>
          <cell r="FX976">
            <v>0.49106754256168839</v>
          </cell>
          <cell r="FY976">
            <v>0.44162907099813026</v>
          </cell>
          <cell r="FZ976">
            <v>0.44507999999999998</v>
          </cell>
          <cell r="GA976">
            <v>4.5630978024187627E-2</v>
          </cell>
          <cell r="GB976">
            <v>0.4872600490223179</v>
          </cell>
          <cell r="GC976">
            <v>1.5115245379775391</v>
          </cell>
          <cell r="GD976">
            <v>1.5755804820961714</v>
          </cell>
          <cell r="GE976">
            <v>1.5435525100368552</v>
          </cell>
          <cell r="GF976">
            <v>1995908.1777161434</v>
          </cell>
          <cell r="GG976">
            <v>5812.1363232800049</v>
          </cell>
          <cell r="GH976">
            <v>30.251410135097274</v>
          </cell>
          <cell r="GI976">
            <v>113909.51621881757</v>
          </cell>
          <cell r="GK976">
            <v>30.251410135097274</v>
          </cell>
          <cell r="GL976" t="str">
            <v>S1D631</v>
          </cell>
          <cell r="GM976">
            <v>54.8</v>
          </cell>
          <cell r="GN976">
            <v>5.77</v>
          </cell>
        </row>
        <row r="977">
          <cell r="D977" t="str">
            <v>S1D633</v>
          </cell>
          <cell r="E977" t="str">
            <v>Módulo SP1</v>
          </cell>
          <cell r="F977" t="str">
            <v>F8340011</v>
          </cell>
          <cell r="G977">
            <v>975</v>
          </cell>
          <cell r="H977" t="str">
            <v>F83400</v>
          </cell>
          <cell r="I977" t="str">
            <v>Gaspar</v>
          </cell>
          <cell r="J977" t="str">
            <v>TAUBATÉ</v>
          </cell>
          <cell r="K977" t="str">
            <v>Fab. Jacareí</v>
          </cell>
          <cell r="L977">
            <v>7.25</v>
          </cell>
          <cell r="M977">
            <v>7.25</v>
          </cell>
          <cell r="N977">
            <v>1339.0705193111007</v>
          </cell>
          <cell r="O977">
            <v>0.15565035602837018</v>
          </cell>
          <cell r="P977" t="str">
            <v>FB</v>
          </cell>
          <cell r="Q977" t="str">
            <v>Sem IPC</v>
          </cell>
          <cell r="R977" t="str">
            <v>Sem IPC</v>
          </cell>
          <cell r="S977">
            <v>1339.0705193111007</v>
          </cell>
          <cell r="T977">
            <v>0.15565035602837018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1339.0705193111007</v>
          </cell>
          <cell r="AH977">
            <v>1339.0705193111007</v>
          </cell>
          <cell r="AI977">
            <v>41905</v>
          </cell>
          <cell r="AJ977">
            <v>41905</v>
          </cell>
          <cell r="AK977">
            <v>44166</v>
          </cell>
          <cell r="AL977" t="str">
            <v>SP8</v>
          </cell>
          <cell r="AN977" t="str">
            <v>S2.La.6S</v>
          </cell>
          <cell r="AO977" t="str">
            <v>VT05</v>
          </cell>
          <cell r="AP977">
            <v>6.1902806297056809</v>
          </cell>
          <cell r="AQ977">
            <v>2020</v>
          </cell>
          <cell r="AR977">
            <v>12</v>
          </cell>
          <cell r="AS977" t="str">
            <v>-</v>
          </cell>
          <cell r="AT977">
            <v>184.69938197394492</v>
          </cell>
          <cell r="AU977">
            <v>60.83</v>
          </cell>
          <cell r="AW977" t="str">
            <v>Terra FIBRIA - Posse FIBRIA</v>
          </cell>
          <cell r="AX977" t="str">
            <v>PRÓPRIA</v>
          </cell>
          <cell r="AY977" t="str">
            <v>Módulo SP1GasparFab. Jacareí</v>
          </cell>
          <cell r="AZ977" t="str">
            <v>Jacareí</v>
          </cell>
          <cell r="BA977" t="str">
            <v>(Tora s/c 6,5 a 7 m)</v>
          </cell>
          <cell r="BB977" t="str">
            <v>Tora Vale</v>
          </cell>
          <cell r="BC977" t="str">
            <v>Módulo SP1Gaspar</v>
          </cell>
          <cell r="BD977">
            <v>88</v>
          </cell>
          <cell r="BE977" t="str">
            <v>Reforma</v>
          </cell>
          <cell r="BF977" t="str">
            <v>Reforma</v>
          </cell>
          <cell r="BG977" t="str">
            <v>FB</v>
          </cell>
          <cell r="BH977">
            <v>0.99984265806198647</v>
          </cell>
          <cell r="BI977">
            <v>1.5734193801355626E-4</v>
          </cell>
          <cell r="BJ977">
            <v>0</v>
          </cell>
          <cell r="BK977">
            <v>0.99984265806198647</v>
          </cell>
          <cell r="BL977">
            <v>1.5734193801355626E-4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208.42680307786739</v>
          </cell>
          <cell r="BZ977">
            <v>208.42680307786739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7.25</v>
          </cell>
          <cell r="CM977">
            <v>7.25</v>
          </cell>
          <cell r="CN977">
            <v>0</v>
          </cell>
          <cell r="CO977">
            <v>0</v>
          </cell>
          <cell r="CP977">
            <v>0</v>
          </cell>
          <cell r="CQ977">
            <v>0</v>
          </cell>
          <cell r="CR977">
            <v>0</v>
          </cell>
          <cell r="CS977">
            <v>0</v>
          </cell>
          <cell r="CT977">
            <v>0</v>
          </cell>
          <cell r="CU977">
            <v>0</v>
          </cell>
          <cell r="CV977">
            <v>0</v>
          </cell>
          <cell r="CW977">
            <v>0</v>
          </cell>
          <cell r="CX977">
            <v>0</v>
          </cell>
          <cell r="CY977">
            <v>44.879534565366185</v>
          </cell>
          <cell r="CZ977">
            <v>44.879534565366185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  <cell r="DF977">
            <v>0</v>
          </cell>
          <cell r="DG977">
            <v>0</v>
          </cell>
          <cell r="DH977">
            <v>0</v>
          </cell>
          <cell r="DI977">
            <v>0</v>
          </cell>
          <cell r="DJ977">
            <v>0</v>
          </cell>
          <cell r="DK977">
            <v>0</v>
          </cell>
          <cell r="DL977">
            <v>1338.8598273604555</v>
          </cell>
          <cell r="DM977">
            <v>1338.8598273604555</v>
          </cell>
          <cell r="DN977">
            <v>0</v>
          </cell>
          <cell r="DO977">
            <v>0</v>
          </cell>
          <cell r="DP977">
            <v>0</v>
          </cell>
          <cell r="DQ977">
            <v>0</v>
          </cell>
          <cell r="DR977">
            <v>0</v>
          </cell>
          <cell r="DS977">
            <v>0</v>
          </cell>
          <cell r="DT977">
            <v>0</v>
          </cell>
          <cell r="DU977">
            <v>0</v>
          </cell>
          <cell r="DV977">
            <v>0</v>
          </cell>
          <cell r="DW977">
            <v>0</v>
          </cell>
          <cell r="DX977">
            <v>0</v>
          </cell>
          <cell r="DY977">
            <v>0.21069195064524138</v>
          </cell>
          <cell r="DZ977">
            <v>0.21069195064524138</v>
          </cell>
          <cell r="EA977">
            <v>0</v>
          </cell>
          <cell r="EB977">
            <v>0</v>
          </cell>
          <cell r="EC977">
            <v>0</v>
          </cell>
          <cell r="ED977">
            <v>0</v>
          </cell>
          <cell r="EE977">
            <v>0</v>
          </cell>
          <cell r="EF977">
            <v>0</v>
          </cell>
          <cell r="EG977">
            <v>0</v>
          </cell>
          <cell r="EH977">
            <v>0</v>
          </cell>
          <cell r="EI977">
            <v>0</v>
          </cell>
          <cell r="EJ977">
            <v>0</v>
          </cell>
          <cell r="EK977">
            <v>0</v>
          </cell>
          <cell r="EL977">
            <v>81455.65968969425</v>
          </cell>
          <cell r="EM977">
            <v>81455.65968969425</v>
          </cell>
          <cell r="EN977">
            <v>7.248859270949402</v>
          </cell>
          <cell r="EO977">
            <v>1.1407290505982828E-3</v>
          </cell>
          <cell r="EP977">
            <v>0</v>
          </cell>
          <cell r="EQ977">
            <v>7.248859270949402</v>
          </cell>
          <cell r="ER977">
            <v>1.1407290505982828E-3</v>
          </cell>
          <cell r="ES977">
            <v>0</v>
          </cell>
          <cell r="ET977">
            <v>1338.8598273604555</v>
          </cell>
          <cell r="EU977">
            <v>0.2106919506452278</v>
          </cell>
          <cell r="EV977">
            <v>0</v>
          </cell>
          <cell r="EW977">
            <v>1338.8598273604555</v>
          </cell>
          <cell r="EX977">
            <v>0.2106919506452278</v>
          </cell>
          <cell r="EY977">
            <v>0</v>
          </cell>
          <cell r="EZ977" t="str">
            <v>F83412-2014-011</v>
          </cell>
          <cell r="FA977" t="str">
            <v>Condução</v>
          </cell>
          <cell r="FB977" t="str">
            <v>Não</v>
          </cell>
          <cell r="FC977" t="str">
            <v>Sim</v>
          </cell>
          <cell r="FL977">
            <v>29.836996579382301</v>
          </cell>
          <cell r="FM977" t="str">
            <v>VT05Fab. Jacareí</v>
          </cell>
          <cell r="FN977">
            <v>490</v>
          </cell>
          <cell r="FO977">
            <v>3.2092360528674151</v>
          </cell>
          <cell r="FP977">
            <v>505.72525665905033</v>
          </cell>
          <cell r="FQ977">
            <v>-25.75</v>
          </cell>
          <cell r="FR977">
            <v>367.41263591466191</v>
          </cell>
          <cell r="FS977">
            <v>374.25880000000001</v>
          </cell>
          <cell r="FT977">
            <v>129.06159421091056</v>
          </cell>
          <cell r="FU977">
            <v>496.47423012557249</v>
          </cell>
          <cell r="FV977">
            <v>0.50800000000000001</v>
          </cell>
          <cell r="FW977">
            <v>-3.231350155261846</v>
          </cell>
          <cell r="FX977">
            <v>0.49158474121126983</v>
          </cell>
          <cell r="FY977">
            <v>0.4414342853670683</v>
          </cell>
          <cell r="FZ977">
            <v>0.44507999999999998</v>
          </cell>
          <cell r="GA977">
            <v>4.612381415201168E-2</v>
          </cell>
          <cell r="GB977">
            <v>0.48755809951907997</v>
          </cell>
          <cell r="GC977">
            <v>1.5089330281181148</v>
          </cell>
          <cell r="GD977">
            <v>1.5549726991896768</v>
          </cell>
          <cell r="GE977">
            <v>1.5319528636538959</v>
          </cell>
          <cell r="GF977">
            <v>664814.00515882927</v>
          </cell>
          <cell r="GG977">
            <v>2051.3929166931503</v>
          </cell>
          <cell r="GH977">
            <v>30.397322624263893</v>
          </cell>
          <cell r="GI977">
            <v>40704.15859214012</v>
          </cell>
          <cell r="GK977">
            <v>30.397322624263893</v>
          </cell>
          <cell r="GL977" t="str">
            <v>S1D633</v>
          </cell>
          <cell r="GM977">
            <v>54.8</v>
          </cell>
          <cell r="GN977">
            <v>6.03</v>
          </cell>
        </row>
        <row r="978">
          <cell r="D978" t="str">
            <v>S1D635</v>
          </cell>
          <cell r="E978" t="str">
            <v>Módulo SP1</v>
          </cell>
          <cell r="F978" t="str">
            <v>F8340012</v>
          </cell>
          <cell r="G978">
            <v>976</v>
          </cell>
          <cell r="H978" t="str">
            <v>F83400</v>
          </cell>
          <cell r="I978" t="str">
            <v>Gaspar</v>
          </cell>
          <cell r="J978" t="str">
            <v>TAUBATÉ</v>
          </cell>
          <cell r="K978" t="str">
            <v>Fab. Jacareí</v>
          </cell>
          <cell r="L978">
            <v>20.329999999999998</v>
          </cell>
          <cell r="M978">
            <v>20.329999999999998</v>
          </cell>
          <cell r="N978">
            <v>5177.4846227033404</v>
          </cell>
          <cell r="O978">
            <v>0.18610262765301824</v>
          </cell>
          <cell r="P978" t="str">
            <v>FB</v>
          </cell>
          <cell r="Q978" t="str">
            <v>Sem IPC</v>
          </cell>
          <cell r="R978" t="str">
            <v>Sem IPC</v>
          </cell>
          <cell r="S978">
            <v>5177.4846227033404</v>
          </cell>
          <cell r="T978">
            <v>0.18610262765301824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5177.4846227033404</v>
          </cell>
          <cell r="AH978">
            <v>5177.4846227033404</v>
          </cell>
          <cell r="AI978">
            <v>41907</v>
          </cell>
          <cell r="AJ978">
            <v>41907</v>
          </cell>
          <cell r="AK978">
            <v>44166</v>
          </cell>
          <cell r="AL978" t="str">
            <v>SP8</v>
          </cell>
          <cell r="AN978" t="str">
            <v>S2.La.6S</v>
          </cell>
          <cell r="AO978" t="str">
            <v>VT05</v>
          </cell>
          <cell r="AP978">
            <v>6.1848049281314168</v>
          </cell>
          <cell r="AQ978">
            <v>2020</v>
          </cell>
          <cell r="AR978">
            <v>12</v>
          </cell>
          <cell r="AS978" t="str">
            <v>-</v>
          </cell>
          <cell r="AT978">
            <v>254.67214081177278</v>
          </cell>
          <cell r="AU978">
            <v>61</v>
          </cell>
          <cell r="AW978" t="str">
            <v>Terra FIBRIA - Posse FIBRIA</v>
          </cell>
          <cell r="AX978" t="str">
            <v>PRÓPRIA</v>
          </cell>
          <cell r="AY978" t="str">
            <v>Módulo SP1GasparFab. Jacareí</v>
          </cell>
          <cell r="AZ978" t="str">
            <v>Jacareí</v>
          </cell>
          <cell r="BA978" t="str">
            <v>(Tora s/c 6,5 a 7 m)</v>
          </cell>
          <cell r="BB978" t="str">
            <v>Tora Vale</v>
          </cell>
          <cell r="BC978" t="str">
            <v>Módulo SP1Gaspar</v>
          </cell>
          <cell r="BD978">
            <v>88</v>
          </cell>
          <cell r="BE978" t="str">
            <v>Reforma</v>
          </cell>
          <cell r="BF978" t="str">
            <v>Reforma</v>
          </cell>
          <cell r="BG978" t="str">
            <v>FB</v>
          </cell>
          <cell r="BH978">
            <v>1</v>
          </cell>
          <cell r="BI978">
            <v>0</v>
          </cell>
          <cell r="BJ978">
            <v>0</v>
          </cell>
          <cell r="BK978">
            <v>1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963.54349291818744</v>
          </cell>
          <cell r="BZ978">
            <v>963.54349291818744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20.329999999999998</v>
          </cell>
          <cell r="CM978">
            <v>20.329999999999998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125.73708418891169</v>
          </cell>
          <cell r="CZ978">
            <v>125.73708418891169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  <cell r="DF978">
            <v>0</v>
          </cell>
          <cell r="DG978">
            <v>0</v>
          </cell>
          <cell r="DH978">
            <v>0</v>
          </cell>
          <cell r="DI978">
            <v>0</v>
          </cell>
          <cell r="DJ978">
            <v>0</v>
          </cell>
          <cell r="DK978">
            <v>0</v>
          </cell>
          <cell r="DL978">
            <v>5177.4846227033404</v>
          </cell>
          <cell r="DM978">
            <v>5177.4846227033404</v>
          </cell>
          <cell r="DN978">
            <v>0</v>
          </cell>
          <cell r="DO978">
            <v>0</v>
          </cell>
          <cell r="DP978">
            <v>0</v>
          </cell>
          <cell r="DQ978">
            <v>0</v>
          </cell>
          <cell r="DR978">
            <v>0</v>
          </cell>
          <cell r="DS978">
            <v>0</v>
          </cell>
          <cell r="DT978">
            <v>0</v>
          </cell>
          <cell r="DU978">
            <v>0</v>
          </cell>
          <cell r="DV978">
            <v>0</v>
          </cell>
          <cell r="DW978">
            <v>0</v>
          </cell>
          <cell r="DX978">
            <v>0</v>
          </cell>
          <cell r="DY978">
            <v>0</v>
          </cell>
          <cell r="DZ978">
            <v>0</v>
          </cell>
          <cell r="EA978">
            <v>0</v>
          </cell>
          <cell r="EB978">
            <v>0</v>
          </cell>
          <cell r="EC978">
            <v>0</v>
          </cell>
          <cell r="ED978">
            <v>0</v>
          </cell>
          <cell r="EE978">
            <v>0</v>
          </cell>
          <cell r="EF978">
            <v>0</v>
          </cell>
          <cell r="EG978">
            <v>0</v>
          </cell>
          <cell r="EH978">
            <v>0</v>
          </cell>
          <cell r="EI978">
            <v>0</v>
          </cell>
          <cell r="EJ978">
            <v>0</v>
          </cell>
          <cell r="EK978">
            <v>0</v>
          </cell>
          <cell r="EL978">
            <v>315826.56198490376</v>
          </cell>
          <cell r="EM978">
            <v>315826.56198490376</v>
          </cell>
          <cell r="EN978">
            <v>20.329999999999998</v>
          </cell>
          <cell r="EO978">
            <v>0</v>
          </cell>
          <cell r="EP978">
            <v>0</v>
          </cell>
          <cell r="EQ978">
            <v>20.329999999999998</v>
          </cell>
          <cell r="ER978">
            <v>0</v>
          </cell>
          <cell r="ES978">
            <v>0</v>
          </cell>
          <cell r="ET978">
            <v>5177.4846227033404</v>
          </cell>
          <cell r="EU978">
            <v>0</v>
          </cell>
          <cell r="EV978">
            <v>0</v>
          </cell>
          <cell r="EW978">
            <v>5177.4846227033404</v>
          </cell>
          <cell r="EX978">
            <v>0</v>
          </cell>
          <cell r="EY978">
            <v>0</v>
          </cell>
          <cell r="EZ978" t="str">
            <v>F83423-2013-012</v>
          </cell>
          <cell r="FA978" t="str">
            <v>Reforma</v>
          </cell>
          <cell r="FB978" t="str">
            <v>Não</v>
          </cell>
          <cell r="FC978" t="str">
            <v>Sim</v>
          </cell>
          <cell r="FL978">
            <v>41.177069248118642</v>
          </cell>
          <cell r="FM978" t="str">
            <v>VT05Fab. Jacareí</v>
          </cell>
          <cell r="FN978">
            <v>490</v>
          </cell>
          <cell r="FO978">
            <v>1.2136065736782271</v>
          </cell>
          <cell r="FP978">
            <v>495.94667221102333</v>
          </cell>
          <cell r="FQ978">
            <v>-25.75</v>
          </cell>
          <cell r="FR978">
            <v>367.36388476908871</v>
          </cell>
          <cell r="FS978">
            <v>374.25880000000001</v>
          </cell>
          <cell r="FT978">
            <v>119.44603430761271</v>
          </cell>
          <cell r="FU978">
            <v>486.80991907670142</v>
          </cell>
          <cell r="FV978">
            <v>0.50800000000000001</v>
          </cell>
          <cell r="FW978">
            <v>-1.2277826252045454</v>
          </cell>
          <cell r="FX978">
            <v>0.50176286426396088</v>
          </cell>
          <cell r="FY978">
            <v>0.44140823417900316</v>
          </cell>
          <cell r="FZ978">
            <v>0.44507999999999998</v>
          </cell>
          <cell r="GA978">
            <v>5.6215248995603283E-2</v>
          </cell>
          <cell r="GB978">
            <v>0.49762348317460642</v>
          </cell>
          <cell r="GC978">
            <v>1.4397955374179099</v>
          </cell>
          <cell r="GD978">
            <v>1.4786867090302875</v>
          </cell>
          <cell r="GE978">
            <v>1.4592411232240987</v>
          </cell>
          <cell r="GF978">
            <v>2520450.8701990792</v>
          </cell>
          <cell r="GG978">
            <v>7555.1984763091214</v>
          </cell>
          <cell r="GH978">
            <v>27.664409308203403</v>
          </cell>
          <cell r="GI978">
            <v>143232.05378939427</v>
          </cell>
          <cell r="GK978">
            <v>27.664409308203403</v>
          </cell>
          <cell r="GL978" t="str">
            <v>S1D635</v>
          </cell>
          <cell r="GM978">
            <v>54.8</v>
          </cell>
          <cell r="GN978">
            <v>6.2</v>
          </cell>
        </row>
        <row r="979">
          <cell r="D979" t="str">
            <v>S1D636</v>
          </cell>
          <cell r="E979" t="str">
            <v>Módulo SP1</v>
          </cell>
          <cell r="F979" t="str">
            <v>F8340013</v>
          </cell>
          <cell r="G979">
            <v>977</v>
          </cell>
          <cell r="H979" t="str">
            <v>F83400</v>
          </cell>
          <cell r="I979" t="str">
            <v>Gaspar</v>
          </cell>
          <cell r="J979" t="str">
            <v>TAUBATÉ</v>
          </cell>
          <cell r="K979" t="str">
            <v>Fab. Jacareí</v>
          </cell>
          <cell r="L979">
            <v>36.299999999999997</v>
          </cell>
          <cell r="M979">
            <v>36.299999999999997</v>
          </cell>
          <cell r="N979">
            <v>7299.8854996049859</v>
          </cell>
          <cell r="O979">
            <v>0.15012412682901069</v>
          </cell>
          <cell r="P979" t="str">
            <v>FB</v>
          </cell>
          <cell r="Q979" t="str">
            <v>Sem IPC</v>
          </cell>
          <cell r="R979" t="str">
            <v>Sem IPC</v>
          </cell>
          <cell r="S979">
            <v>7299.8854996049859</v>
          </cell>
          <cell r="T979">
            <v>0.15012412682901069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7299.8854996049859</v>
          </cell>
          <cell r="AH979">
            <v>7299.8854996049859</v>
          </cell>
          <cell r="AI979">
            <v>41920</v>
          </cell>
          <cell r="AJ979">
            <v>41920</v>
          </cell>
          <cell r="AK979">
            <v>44166</v>
          </cell>
          <cell r="AL979" t="str">
            <v>SP8</v>
          </cell>
          <cell r="AN979" t="str">
            <v>S2.La.6S</v>
          </cell>
          <cell r="AO979" t="str">
            <v>VT06</v>
          </cell>
          <cell r="AP979">
            <v>6.1492128678986999</v>
          </cell>
          <cell r="AQ979">
            <v>2020</v>
          </cell>
          <cell r="AR979">
            <v>12</v>
          </cell>
          <cell r="AS979" t="str">
            <v>-</v>
          </cell>
          <cell r="AT979">
            <v>201.09877409380127</v>
          </cell>
          <cell r="AU979">
            <v>61.65</v>
          </cell>
          <cell r="AW979" t="str">
            <v>Terra FIBRIA - Posse FIBRIA</v>
          </cell>
          <cell r="AX979" t="str">
            <v>PRÓPRIA</v>
          </cell>
          <cell r="AY979" t="str">
            <v>Módulo SP1GasparFab. Jacareí</v>
          </cell>
          <cell r="AZ979" t="str">
            <v>Jacareí</v>
          </cell>
          <cell r="BA979" t="str">
            <v>(Tora s/c 6,5 a 7 m)</v>
          </cell>
          <cell r="BB979" t="str">
            <v>Tora Vale</v>
          </cell>
          <cell r="BC979" t="str">
            <v>Módulo SP1Gaspar</v>
          </cell>
          <cell r="BD979">
            <v>88</v>
          </cell>
          <cell r="BE979" t="str">
            <v>Reforma</v>
          </cell>
          <cell r="BF979" t="str">
            <v>Reforma</v>
          </cell>
          <cell r="BG979" t="str">
            <v>FB</v>
          </cell>
          <cell r="BH979">
            <v>1</v>
          </cell>
          <cell r="BI979">
            <v>0</v>
          </cell>
          <cell r="BJ979">
            <v>0</v>
          </cell>
          <cell r="BK979">
            <v>1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1095.888936579955</v>
          </cell>
          <cell r="BZ979">
            <v>1095.888936579955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36.299999999999997</v>
          </cell>
          <cell r="CM979">
            <v>36.299999999999997</v>
          </cell>
          <cell r="CN979">
            <v>0</v>
          </cell>
          <cell r="CO979">
            <v>0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223.21642710472278</v>
          </cell>
          <cell r="CZ979">
            <v>223.21642710472278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  <cell r="DF979">
            <v>0</v>
          </cell>
          <cell r="DG979">
            <v>0</v>
          </cell>
          <cell r="DH979">
            <v>0</v>
          </cell>
          <cell r="DI979">
            <v>0</v>
          </cell>
          <cell r="DJ979">
            <v>0</v>
          </cell>
          <cell r="DK979">
            <v>0</v>
          </cell>
          <cell r="DL979">
            <v>7299.8854996049859</v>
          </cell>
          <cell r="DM979">
            <v>7299.8854996049859</v>
          </cell>
          <cell r="DN979">
            <v>0</v>
          </cell>
          <cell r="DO979">
            <v>0</v>
          </cell>
          <cell r="DP979">
            <v>0</v>
          </cell>
          <cell r="DQ979">
            <v>0</v>
          </cell>
          <cell r="DR979">
            <v>0</v>
          </cell>
          <cell r="DS979">
            <v>0</v>
          </cell>
          <cell r="DT979">
            <v>0</v>
          </cell>
          <cell r="DU979">
            <v>0</v>
          </cell>
          <cell r="DV979">
            <v>0</v>
          </cell>
          <cell r="DW979">
            <v>0</v>
          </cell>
          <cell r="DX979">
            <v>0</v>
          </cell>
          <cell r="DY979">
            <v>0</v>
          </cell>
          <cell r="DZ979">
            <v>0</v>
          </cell>
          <cell r="EA979">
            <v>0</v>
          </cell>
          <cell r="EB979">
            <v>0</v>
          </cell>
          <cell r="EC979">
            <v>0</v>
          </cell>
          <cell r="ED979">
            <v>0</v>
          </cell>
          <cell r="EE979">
            <v>0</v>
          </cell>
          <cell r="EF979">
            <v>0</v>
          </cell>
          <cell r="EG979">
            <v>0</v>
          </cell>
          <cell r="EH979">
            <v>0</v>
          </cell>
          <cell r="EI979">
            <v>0</v>
          </cell>
          <cell r="EJ979">
            <v>0</v>
          </cell>
          <cell r="EK979">
            <v>0</v>
          </cell>
          <cell r="EL979">
            <v>450037.94105064735</v>
          </cell>
          <cell r="EM979">
            <v>450037.94105064735</v>
          </cell>
          <cell r="EN979">
            <v>36.299999999999997</v>
          </cell>
          <cell r="EO979">
            <v>0</v>
          </cell>
          <cell r="EP979">
            <v>0</v>
          </cell>
          <cell r="EQ979">
            <v>36.299999999999997</v>
          </cell>
          <cell r="ER979">
            <v>0</v>
          </cell>
          <cell r="ES979">
            <v>0</v>
          </cell>
          <cell r="ET979">
            <v>7299.8854996049859</v>
          </cell>
          <cell r="EU979">
            <v>0</v>
          </cell>
          <cell r="EV979">
            <v>0</v>
          </cell>
          <cell r="EW979">
            <v>7299.8854996049859</v>
          </cell>
          <cell r="EX979">
            <v>0</v>
          </cell>
          <cell r="EY979">
            <v>0</v>
          </cell>
          <cell r="EZ979" t="str">
            <v>F83414-2013-013</v>
          </cell>
          <cell r="FA979" t="str">
            <v>Reforma</v>
          </cell>
          <cell r="FB979" t="str">
            <v>Não</v>
          </cell>
          <cell r="FC979" t="str">
            <v>Sim</v>
          </cell>
          <cell r="FL979">
            <v>32.703173302654008</v>
          </cell>
          <cell r="FM979" t="str">
            <v>VT06Fab. Jacareí</v>
          </cell>
          <cell r="FN979">
            <v>490</v>
          </cell>
          <cell r="FO979">
            <v>2.6708426341378768</v>
          </cell>
          <cell r="FP979">
            <v>503.0871289072756</v>
          </cell>
          <cell r="FQ979">
            <v>-25.75</v>
          </cell>
          <cell r="FR979">
            <v>367.04619868776183</v>
          </cell>
          <cell r="FS979">
            <v>374.25880000000001</v>
          </cell>
          <cell r="FT979">
            <v>126.34558869079954</v>
          </cell>
          <cell r="FU979">
            <v>493.39178737856139</v>
          </cell>
          <cell r="FV979">
            <v>0.503</v>
          </cell>
          <cell r="FW979">
            <v>-2.6909504128260195</v>
          </cell>
          <cell r="FX979">
            <v>0.48946451942348512</v>
          </cell>
          <cell r="FY979">
            <v>0.44123844394878292</v>
          </cell>
          <cell r="FZ979">
            <v>0.44507999999999998</v>
          </cell>
          <cell r="GA979">
            <v>4.4001429598798235E-2</v>
          </cell>
          <cell r="GB979">
            <v>0.48523987354758114</v>
          </cell>
          <cell r="GC979">
            <v>1.5242933608733096</v>
          </cell>
          <cell r="GD979">
            <v>1.5696177663351409</v>
          </cell>
          <cell r="GE979">
            <v>1.5469555636042251</v>
          </cell>
          <cell r="GF979">
            <v>3601703.5543089467</v>
          </cell>
          <cell r="GG979">
            <v>11292.598487287742</v>
          </cell>
          <cell r="GH979">
            <v>31.036965738486913</v>
          </cell>
          <cell r="GI979">
            <v>226566.29614611735</v>
          </cell>
          <cell r="GK979">
            <v>31.036965738486913</v>
          </cell>
          <cell r="GL979" t="str">
            <v>S1D636</v>
          </cell>
          <cell r="GM979">
            <v>54.8</v>
          </cell>
          <cell r="GN979">
            <v>6.85</v>
          </cell>
        </row>
        <row r="980">
          <cell r="D980" t="str">
            <v>S1D632</v>
          </cell>
          <cell r="E980" t="str">
            <v>Módulo SP1</v>
          </cell>
          <cell r="F980" t="str">
            <v>F8340014</v>
          </cell>
          <cell r="G980">
            <v>978</v>
          </cell>
          <cell r="H980" t="str">
            <v>F83400</v>
          </cell>
          <cell r="I980" t="str">
            <v>Gaspar</v>
          </cell>
          <cell r="J980" t="str">
            <v>TAUBATÉ</v>
          </cell>
          <cell r="K980" t="str">
            <v>Fab. Jacareí</v>
          </cell>
          <cell r="L980">
            <v>24.88</v>
          </cell>
          <cell r="M980">
            <v>24.88</v>
          </cell>
          <cell r="N980">
            <v>5504.2788824970567</v>
          </cell>
          <cell r="O980">
            <v>0.20322341501657876</v>
          </cell>
          <cell r="P980" t="str">
            <v>FB</v>
          </cell>
          <cell r="Q980" t="str">
            <v>Sem IPC</v>
          </cell>
          <cell r="R980" t="str">
            <v>Sem IPC</v>
          </cell>
          <cell r="S980">
            <v>5504.2788824970567</v>
          </cell>
          <cell r="T980">
            <v>0.20322341501657876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5504.2788824970567</v>
          </cell>
          <cell r="AH980">
            <v>5504.2788824970567</v>
          </cell>
          <cell r="AI980">
            <v>41936</v>
          </cell>
          <cell r="AJ980">
            <v>41936</v>
          </cell>
          <cell r="AK980">
            <v>44166</v>
          </cell>
          <cell r="AL980" t="str">
            <v>SP8</v>
          </cell>
          <cell r="AN980" t="str">
            <v>S2.La.6O</v>
          </cell>
          <cell r="AO980" t="str">
            <v>VT07</v>
          </cell>
          <cell r="AP980">
            <v>6.1054072553045859</v>
          </cell>
          <cell r="AQ980">
            <v>2020</v>
          </cell>
          <cell r="AR980">
            <v>12</v>
          </cell>
          <cell r="AS980" t="str">
            <v>-</v>
          </cell>
          <cell r="AT980">
            <v>221.23307405534794</v>
          </cell>
          <cell r="AU980">
            <v>61.769999999999996</v>
          </cell>
          <cell r="AW980" t="str">
            <v>Terra FIBRIA - Posse FIBRIA</v>
          </cell>
          <cell r="AX980" t="str">
            <v>PRÓPRIA</v>
          </cell>
          <cell r="AY980" t="str">
            <v>Módulo SP1GasparFab. Jacareí</v>
          </cell>
          <cell r="AZ980" t="str">
            <v>Jacareí</v>
          </cell>
          <cell r="BA980" t="str">
            <v>(Tora s/c 6,5 a 7 m)</v>
          </cell>
          <cell r="BB980" t="str">
            <v>Tora Vale</v>
          </cell>
          <cell r="BC980" t="str">
            <v>Módulo SP1Gaspar</v>
          </cell>
          <cell r="BD980">
            <v>88</v>
          </cell>
          <cell r="BE980" t="str">
            <v>Reforma</v>
          </cell>
          <cell r="BF980" t="str">
            <v>Reforma</v>
          </cell>
          <cell r="BG980" t="str">
            <v>FB</v>
          </cell>
          <cell r="BH980">
            <v>1</v>
          </cell>
          <cell r="BI980">
            <v>0</v>
          </cell>
          <cell r="BJ980">
            <v>0</v>
          </cell>
          <cell r="BK980">
            <v>1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1118.5983517046898</v>
          </cell>
          <cell r="BZ980">
            <v>1118.5983517046898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24.88</v>
          </cell>
          <cell r="CM980">
            <v>24.88</v>
          </cell>
          <cell r="CN980">
            <v>0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0</v>
          </cell>
          <cell r="CV980">
            <v>0</v>
          </cell>
          <cell r="CW980">
            <v>0</v>
          </cell>
          <cell r="CX980">
            <v>0</v>
          </cell>
          <cell r="CY980">
            <v>151.90253251197808</v>
          </cell>
          <cell r="CZ980">
            <v>151.90253251197808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  <cell r="DF980">
            <v>0</v>
          </cell>
          <cell r="DG980">
            <v>0</v>
          </cell>
          <cell r="DH980">
            <v>0</v>
          </cell>
          <cell r="DI980">
            <v>0</v>
          </cell>
          <cell r="DJ980">
            <v>0</v>
          </cell>
          <cell r="DK980">
            <v>0</v>
          </cell>
          <cell r="DL980">
            <v>5504.2788824970567</v>
          </cell>
          <cell r="DM980">
            <v>5504.2788824970567</v>
          </cell>
          <cell r="DN980">
            <v>0</v>
          </cell>
          <cell r="DO980">
            <v>0</v>
          </cell>
          <cell r="DP980">
            <v>0</v>
          </cell>
          <cell r="DQ980">
            <v>0</v>
          </cell>
          <cell r="DR980">
            <v>0</v>
          </cell>
          <cell r="DS980">
            <v>0</v>
          </cell>
          <cell r="DT980">
            <v>0</v>
          </cell>
          <cell r="DU980">
            <v>0</v>
          </cell>
          <cell r="DV980">
            <v>0</v>
          </cell>
          <cell r="DW980">
            <v>0</v>
          </cell>
          <cell r="DX980">
            <v>0</v>
          </cell>
          <cell r="DY980">
            <v>0</v>
          </cell>
          <cell r="DZ980">
            <v>0</v>
          </cell>
          <cell r="EA980">
            <v>0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  <cell r="EG980">
            <v>0</v>
          </cell>
          <cell r="EH980">
            <v>0</v>
          </cell>
          <cell r="EI980">
            <v>0</v>
          </cell>
          <cell r="EJ980">
            <v>0</v>
          </cell>
          <cell r="EK980">
            <v>0</v>
          </cell>
          <cell r="EL980">
            <v>339999.30657184316</v>
          </cell>
          <cell r="EM980">
            <v>339999.30657184316</v>
          </cell>
          <cell r="EN980">
            <v>24.88</v>
          </cell>
          <cell r="EO980">
            <v>0</v>
          </cell>
          <cell r="EP980">
            <v>0</v>
          </cell>
          <cell r="EQ980">
            <v>24.88</v>
          </cell>
          <cell r="ER980">
            <v>0</v>
          </cell>
          <cell r="ES980">
            <v>0</v>
          </cell>
          <cell r="ET980">
            <v>5504.2788824970567</v>
          </cell>
          <cell r="EU980">
            <v>0</v>
          </cell>
          <cell r="EV980">
            <v>0</v>
          </cell>
          <cell r="EW980">
            <v>5504.2788824970567</v>
          </cell>
          <cell r="EX980">
            <v>0</v>
          </cell>
          <cell r="EY980">
            <v>0</v>
          </cell>
          <cell r="EZ980" t="str">
            <v>F83415-2014-014</v>
          </cell>
          <cell r="FA980" t="str">
            <v>Condução</v>
          </cell>
          <cell r="FB980" t="str">
            <v>Não</v>
          </cell>
          <cell r="FC980" t="str">
            <v>Sim</v>
          </cell>
          <cell r="FL980">
            <v>36.235596546509342</v>
          </cell>
          <cell r="FM980" t="str">
            <v>VT07Fab. Jacareí</v>
          </cell>
          <cell r="FN980">
            <v>528</v>
          </cell>
          <cell r="FO980">
            <v>2.0389425510052881</v>
          </cell>
          <cell r="FP980">
            <v>538.76561666930797</v>
          </cell>
          <cell r="FQ980">
            <v>-25.75</v>
          </cell>
          <cell r="FR980">
            <v>366.65328819440055</v>
          </cell>
          <cell r="FS980">
            <v>374.25880000000001</v>
          </cell>
          <cell r="FT980">
            <v>161.1637862949253</v>
          </cell>
          <cell r="FU980">
            <v>527.81707448932582</v>
          </cell>
          <cell r="FV980">
            <v>0.502</v>
          </cell>
          <cell r="FW980">
            <v>-2.0565776334227319</v>
          </cell>
          <cell r="FX980">
            <v>0.49167598028021786</v>
          </cell>
          <cell r="FY980">
            <v>0.44102838272380546</v>
          </cell>
          <cell r="FZ980">
            <v>0.44507999999999998</v>
          </cell>
          <cell r="GA980">
            <v>4.6171811414610471E-2</v>
          </cell>
          <cell r="GB980">
            <v>0.48720019413841592</v>
          </cell>
          <cell r="GC980">
            <v>1.510259591431673</v>
          </cell>
          <cell r="GD980">
            <v>1.5747658393677866</v>
          </cell>
          <cell r="GE980">
            <v>1.5425127153997298</v>
          </cell>
          <cell r="GF980">
            <v>2905252.3769329721</v>
          </cell>
          <cell r="GG980">
            <v>8490.4201653579257</v>
          </cell>
          <cell r="GH980">
            <v>26.537011864936062</v>
          </cell>
          <cell r="GI980">
            <v>146067.1140127414</v>
          </cell>
          <cell r="GK980">
            <v>26.537011864936062</v>
          </cell>
          <cell r="GL980" t="str">
            <v>S1D632</v>
          </cell>
          <cell r="GM980">
            <v>54.8</v>
          </cell>
          <cell r="GN980">
            <v>6.97</v>
          </cell>
        </row>
        <row r="981">
          <cell r="D981" t="str">
            <v>S1D630</v>
          </cell>
          <cell r="E981" t="str">
            <v>Módulo SP1</v>
          </cell>
          <cell r="F981" t="str">
            <v>F8340015</v>
          </cell>
          <cell r="G981">
            <v>979</v>
          </cell>
          <cell r="H981" t="str">
            <v>F83400</v>
          </cell>
          <cell r="I981" t="str">
            <v>Gaspar</v>
          </cell>
          <cell r="J981" t="str">
            <v>TAUBATÉ</v>
          </cell>
          <cell r="K981" t="str">
            <v>Fab. Jacareí</v>
          </cell>
          <cell r="L981">
            <v>46.24</v>
          </cell>
          <cell r="M981">
            <v>46.24</v>
          </cell>
          <cell r="N981">
            <v>9650.26</v>
          </cell>
          <cell r="O981">
            <v>0.16688879090572561</v>
          </cell>
          <cell r="P981" t="str">
            <v>FB</v>
          </cell>
          <cell r="Q981" t="str">
            <v>Sem IPC</v>
          </cell>
          <cell r="R981" t="str">
            <v>Sem IPC</v>
          </cell>
          <cell r="S981">
            <v>9650.26</v>
          </cell>
          <cell r="T981">
            <v>0.16688879090572561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5679.7357171630574</v>
          </cell>
          <cell r="AH981">
            <v>5679.7357171630574</v>
          </cell>
          <cell r="AI981">
            <v>41950</v>
          </cell>
          <cell r="AJ981">
            <v>41950</v>
          </cell>
          <cell r="AK981">
            <v>44166</v>
          </cell>
          <cell r="AL981" t="str">
            <v>SP8</v>
          </cell>
          <cell r="AN981" t="str">
            <v>S2.Cm.6M</v>
          </cell>
          <cell r="AO981" t="str">
            <v>VT07</v>
          </cell>
          <cell r="AP981">
            <v>6.0670773442847361</v>
          </cell>
          <cell r="AQ981">
            <v>2020</v>
          </cell>
          <cell r="AR981">
            <v>12</v>
          </cell>
          <cell r="AS981" t="str">
            <v>-</v>
          </cell>
          <cell r="AT981">
            <v>208.69939446366783</v>
          </cell>
          <cell r="AU981">
            <v>61.449999999999996</v>
          </cell>
          <cell r="AW981" t="str">
            <v>Terra FIBRIA - Posse FIBRIA</v>
          </cell>
          <cell r="AX981" t="str">
            <v>PRÓPRIA</v>
          </cell>
          <cell r="AY981" t="str">
            <v>Módulo SP1GasparFab. Jacareí</v>
          </cell>
          <cell r="AZ981" t="str">
            <v>Jacareí</v>
          </cell>
          <cell r="BA981" t="str">
            <v>(Tora s/c 6,5 a 7 m)</v>
          </cell>
          <cell r="BB981" t="str">
            <v>Tora Vale</v>
          </cell>
          <cell r="BC981" t="str">
            <v>Módulo SP1Gaspar</v>
          </cell>
          <cell r="BD981">
            <v>88</v>
          </cell>
          <cell r="BE981" t="str">
            <v>Reforma</v>
          </cell>
          <cell r="BF981" t="str">
            <v>Reforma</v>
          </cell>
          <cell r="BG981" t="str">
            <v>FB</v>
          </cell>
          <cell r="BH981">
            <v>0.99979270936717768</v>
          </cell>
          <cell r="BI981">
            <v>1.9876061763775236E-4</v>
          </cell>
          <cell r="BJ981">
            <v>8.5300151845268957E-6</v>
          </cell>
          <cell r="BK981">
            <v>0.99979270936717768</v>
          </cell>
          <cell r="BL981">
            <v>1.9876061763775236E-4</v>
          </cell>
          <cell r="BM981">
            <v>8.5300151845268957E-6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947.88422650140706</v>
          </cell>
          <cell r="BZ981">
            <v>947.88422650140706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27.21491229890384</v>
          </cell>
          <cell r="CM981">
            <v>27.21491229890384</v>
          </cell>
          <cell r="CN981">
            <v>0</v>
          </cell>
          <cell r="CO981">
            <v>0</v>
          </cell>
          <cell r="CP981">
            <v>0</v>
          </cell>
          <cell r="CQ981">
            <v>0</v>
          </cell>
          <cell r="CR981">
            <v>0</v>
          </cell>
          <cell r="CS981">
            <v>0</v>
          </cell>
          <cell r="CT981">
            <v>0</v>
          </cell>
          <cell r="CU981">
            <v>0</v>
          </cell>
          <cell r="CV981">
            <v>0</v>
          </cell>
          <cell r="CW981">
            <v>0</v>
          </cell>
          <cell r="CX981">
            <v>0</v>
          </cell>
          <cell r="CY981">
            <v>165.11497783537553</v>
          </cell>
          <cell r="CZ981">
            <v>165.11497783537553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  <cell r="DF981">
            <v>0</v>
          </cell>
          <cell r="DG981">
            <v>0</v>
          </cell>
          <cell r="DH981">
            <v>0</v>
          </cell>
          <cell r="DI981">
            <v>0</v>
          </cell>
          <cell r="DJ981">
            <v>0</v>
          </cell>
          <cell r="DK981">
            <v>0</v>
          </cell>
          <cell r="DL981">
            <v>5678.5583611519833</v>
          </cell>
          <cell r="DM981">
            <v>5678.5583611519833</v>
          </cell>
          <cell r="DN981">
            <v>0</v>
          </cell>
          <cell r="DO981">
            <v>0</v>
          </cell>
          <cell r="DP981">
            <v>0</v>
          </cell>
          <cell r="DQ981">
            <v>0</v>
          </cell>
          <cell r="DR981">
            <v>0</v>
          </cell>
          <cell r="DS981">
            <v>0</v>
          </cell>
          <cell r="DT981">
            <v>0</v>
          </cell>
          <cell r="DU981">
            <v>0</v>
          </cell>
          <cell r="DV981">
            <v>0</v>
          </cell>
          <cell r="DW981">
            <v>0</v>
          </cell>
          <cell r="DX981">
            <v>0</v>
          </cell>
          <cell r="DY981">
            <v>1.1773560110741528</v>
          </cell>
          <cell r="DZ981">
            <v>1.1773560110741528</v>
          </cell>
          <cell r="EA981">
            <v>0</v>
          </cell>
          <cell r="EB981">
            <v>0</v>
          </cell>
          <cell r="EC981">
            <v>0</v>
          </cell>
          <cell r="ED981">
            <v>0</v>
          </cell>
          <cell r="EE981">
            <v>0</v>
          </cell>
          <cell r="EF981">
            <v>0</v>
          </cell>
          <cell r="EG981">
            <v>0</v>
          </cell>
          <cell r="EH981">
            <v>0</v>
          </cell>
          <cell r="EI981">
            <v>0</v>
          </cell>
          <cell r="EJ981">
            <v>0</v>
          </cell>
          <cell r="EK981">
            <v>0</v>
          </cell>
          <cell r="EL981">
            <v>349019.75981966988</v>
          </cell>
          <cell r="EM981">
            <v>349019.75981966988</v>
          </cell>
          <cell r="EN981">
            <v>46.230414881138294</v>
          </cell>
          <cell r="EO981">
            <v>9.1906909595696699E-3</v>
          </cell>
          <cell r="EP981">
            <v>3.9442790213252367E-4</v>
          </cell>
          <cell r="EQ981">
            <v>46.230414881138294</v>
          </cell>
          <cell r="ER981">
            <v>9.1906909595696699E-3</v>
          </cell>
          <cell r="ES981">
            <v>3.9442790213252367E-4</v>
          </cell>
          <cell r="ET981">
            <v>5678.5583611519833</v>
          </cell>
          <cell r="EU981">
            <v>1.1289077791625317</v>
          </cell>
          <cell r="EV981">
            <v>4.844823191150064E-2</v>
          </cell>
          <cell r="EW981">
            <v>5678.5583611519833</v>
          </cell>
          <cell r="EX981">
            <v>1.1289077791625317</v>
          </cell>
          <cell r="EY981">
            <v>4.844823191150064E-2</v>
          </cell>
          <cell r="EZ981" t="str">
            <v>F83405-2014-015</v>
          </cell>
          <cell r="FA981" t="str">
            <v>Condução</v>
          </cell>
          <cell r="FB981" t="str">
            <v>Não</v>
          </cell>
          <cell r="FC981" t="str">
            <v>Sim</v>
          </cell>
          <cell r="FL981">
            <v>34.398670499934425</v>
          </cell>
          <cell r="FM981" t="str">
            <v>VT07Fab. Jacareí</v>
          </cell>
          <cell r="FN981">
            <v>528</v>
          </cell>
          <cell r="FO981">
            <v>2.3631820893463429</v>
          </cell>
          <cell r="FP981">
            <v>540.47760143174867</v>
          </cell>
          <cell r="FQ981">
            <v>-25.75</v>
          </cell>
          <cell r="FR981">
            <v>366.30776060633741</v>
          </cell>
          <cell r="FS981">
            <v>374.25880000000001</v>
          </cell>
          <cell r="FT981">
            <v>162.68752243937436</v>
          </cell>
          <cell r="FU981">
            <v>528.99528304571174</v>
          </cell>
          <cell r="FV981">
            <v>0.502</v>
          </cell>
          <cell r="FW981">
            <v>-2.3821030199963884</v>
          </cell>
          <cell r="FX981">
            <v>0.49004184283961816</v>
          </cell>
          <cell r="FY981">
            <v>0.44084359375054172</v>
          </cell>
          <cell r="FZ981">
            <v>0.44507999999999998</v>
          </cell>
          <cell r="GA981">
            <v>4.4533882401061251E-2</v>
          </cell>
          <cell r="GB981">
            <v>0.48537747615160298</v>
          </cell>
          <cell r="GC981">
            <v>1.5222563737038697</v>
          </cell>
          <cell r="GD981">
            <v>1.5882651940893864</v>
          </cell>
          <cell r="GE981">
            <v>1.5552607838966281</v>
          </cell>
          <cell r="GF981">
            <v>5104942.0201647105</v>
          </cell>
          <cell r="GG981">
            <v>15008.670932406276</v>
          </cell>
          <cell r="GH981">
            <v>29.253280769113189</v>
          </cell>
          <cell r="GI981">
            <v>166150.90362853138</v>
          </cell>
          <cell r="GK981">
            <v>29.253280769113189</v>
          </cell>
          <cell r="GL981" t="str">
            <v>S1D630</v>
          </cell>
          <cell r="GM981">
            <v>54.8</v>
          </cell>
          <cell r="GN981">
            <v>6.65</v>
          </cell>
        </row>
        <row r="982">
          <cell r="D982" t="str">
            <v>S1D625</v>
          </cell>
          <cell r="E982" t="str">
            <v>Módulo SP1</v>
          </cell>
          <cell r="F982" t="str">
            <v>F834001A</v>
          </cell>
          <cell r="G982">
            <v>980</v>
          </cell>
          <cell r="H982" t="str">
            <v>F83400</v>
          </cell>
          <cell r="I982" t="str">
            <v>Gaspar</v>
          </cell>
          <cell r="J982" t="str">
            <v>CAÇAPAVA</v>
          </cell>
          <cell r="K982" t="str">
            <v>Fab. Jacareí</v>
          </cell>
          <cell r="L982">
            <v>3.72</v>
          </cell>
          <cell r="M982">
            <v>3.72</v>
          </cell>
          <cell r="N982">
            <v>691.47756619072311</v>
          </cell>
          <cell r="O982">
            <v>0.14315171174233293</v>
          </cell>
          <cell r="P982" t="str">
            <v>FB</v>
          </cell>
          <cell r="Q982" t="str">
            <v>Sem IPC</v>
          </cell>
          <cell r="R982" t="str">
            <v>Sem IPC</v>
          </cell>
          <cell r="S982">
            <v>691.47756619072311</v>
          </cell>
          <cell r="T982">
            <v>0.14315171174233293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41959</v>
          </cell>
          <cell r="AJ982">
            <v>41959</v>
          </cell>
          <cell r="AK982" t="str">
            <v/>
          </cell>
          <cell r="AL982" t="str">
            <v>SP8</v>
          </cell>
          <cell r="AN982" t="str">
            <v>S2.Cm.6M</v>
          </cell>
          <cell r="AO982" t="str">
            <v>VT07</v>
          </cell>
          <cell r="AP982" t="str">
            <v>-</v>
          </cell>
          <cell r="AQ982" t="str">
            <v>-</v>
          </cell>
          <cell r="AR982" t="str">
            <v>-</v>
          </cell>
          <cell r="AS982" t="str">
            <v>-</v>
          </cell>
          <cell r="AT982">
            <v>185.8810661803019</v>
          </cell>
          <cell r="AU982">
            <v>58.76</v>
          </cell>
          <cell r="AW982" t="str">
            <v>Terra FIBRIA - Posse FIBRIA</v>
          </cell>
          <cell r="AX982" t="str">
            <v>PRÓPRIA</v>
          </cell>
          <cell r="AY982" t="str">
            <v>Módulo SP1GasparFab. Jacareí</v>
          </cell>
          <cell r="AZ982" t="str">
            <v>Jacareí</v>
          </cell>
          <cell r="BA982" t="str">
            <v>(Tora s/c 6,5 a 7 m)</v>
          </cell>
          <cell r="BB982" t="str">
            <v>Tora Vale</v>
          </cell>
          <cell r="BC982" t="str">
            <v>Módulo SP1Gaspar</v>
          </cell>
          <cell r="BD982">
            <v>88</v>
          </cell>
          <cell r="BE982" t="str">
            <v>Reforma</v>
          </cell>
          <cell r="BF982" t="str">
            <v>Reforma</v>
          </cell>
          <cell r="BG982" t="str">
            <v>FB</v>
          </cell>
          <cell r="BH982">
            <v>0.99368686043109555</v>
          </cell>
          <cell r="BI982">
            <v>6.3131395689044459E-3</v>
          </cell>
          <cell r="BJ982">
            <v>0</v>
          </cell>
          <cell r="BK982">
            <v>0.99368686043109555</v>
          </cell>
          <cell r="BL982">
            <v>6.3131395689044459E-3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0</v>
          </cell>
          <cell r="CL982">
            <v>0</v>
          </cell>
          <cell r="CM982">
            <v>0</v>
          </cell>
          <cell r="CN982" t="str">
            <v>-</v>
          </cell>
          <cell r="CO982" t="str">
            <v>-</v>
          </cell>
          <cell r="CP982" t="str">
            <v>-</v>
          </cell>
          <cell r="CQ982" t="str">
            <v>-</v>
          </cell>
          <cell r="CR982" t="str">
            <v>-</v>
          </cell>
          <cell r="CS982" t="str">
            <v>-</v>
          </cell>
          <cell r="CT982" t="str">
            <v>-</v>
          </cell>
          <cell r="CU982" t="str">
            <v>-</v>
          </cell>
          <cell r="CV982" t="str">
            <v>-</v>
          </cell>
          <cell r="CW982" t="str">
            <v>-</v>
          </cell>
          <cell r="CX982" t="str">
            <v>-</v>
          </cell>
          <cell r="CY982" t="str">
            <v>-</v>
          </cell>
          <cell r="CZ982" t="str">
            <v>-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  <cell r="DF982">
            <v>0</v>
          </cell>
          <cell r="DG982">
            <v>0</v>
          </cell>
          <cell r="DH982">
            <v>0</v>
          </cell>
          <cell r="DI982">
            <v>0</v>
          </cell>
          <cell r="DJ982">
            <v>0</v>
          </cell>
          <cell r="DK982">
            <v>0</v>
          </cell>
          <cell r="DL982">
            <v>0</v>
          </cell>
          <cell r="DM982">
            <v>0</v>
          </cell>
          <cell r="DN982">
            <v>0</v>
          </cell>
          <cell r="DO982">
            <v>0</v>
          </cell>
          <cell r="DP982">
            <v>0</v>
          </cell>
          <cell r="DQ982">
            <v>0</v>
          </cell>
          <cell r="DR982">
            <v>0</v>
          </cell>
          <cell r="DS982">
            <v>0</v>
          </cell>
          <cell r="DT982">
            <v>0</v>
          </cell>
          <cell r="DU982">
            <v>0</v>
          </cell>
          <cell r="DV982">
            <v>0</v>
          </cell>
          <cell r="DW982">
            <v>0</v>
          </cell>
          <cell r="DX982">
            <v>0</v>
          </cell>
          <cell r="DY982">
            <v>0</v>
          </cell>
          <cell r="DZ982">
            <v>0</v>
          </cell>
          <cell r="EA982">
            <v>0</v>
          </cell>
          <cell r="EB982">
            <v>0</v>
          </cell>
          <cell r="EC982">
            <v>0</v>
          </cell>
          <cell r="ED982">
            <v>0</v>
          </cell>
          <cell r="EE982">
            <v>0</v>
          </cell>
          <cell r="EF982">
            <v>0</v>
          </cell>
          <cell r="EG982">
            <v>0</v>
          </cell>
          <cell r="EH982">
            <v>0</v>
          </cell>
          <cell r="EI982">
            <v>0</v>
          </cell>
          <cell r="EJ982">
            <v>0</v>
          </cell>
          <cell r="EK982">
            <v>0</v>
          </cell>
          <cell r="EL982">
            <v>0</v>
          </cell>
          <cell r="EM982">
            <v>0</v>
          </cell>
          <cell r="EN982">
            <v>3.6965151208036757</v>
          </cell>
          <cell r="EO982">
            <v>2.348487919632454E-2</v>
          </cell>
          <cell r="EP982">
            <v>0</v>
          </cell>
          <cell r="EQ982">
            <v>3.6965151208036757</v>
          </cell>
          <cell r="ER982">
            <v>2.348487919632454E-2</v>
          </cell>
          <cell r="ES982">
            <v>0</v>
          </cell>
          <cell r="ET982">
            <v>0</v>
          </cell>
          <cell r="EU982">
            <v>0</v>
          </cell>
          <cell r="EV982">
            <v>0</v>
          </cell>
          <cell r="EW982">
            <v>0</v>
          </cell>
          <cell r="EX982">
            <v>0</v>
          </cell>
          <cell r="EY982">
            <v>0</v>
          </cell>
          <cell r="EZ982" t="str">
            <v>F83422-2014-001A</v>
          </cell>
          <cell r="FA982" t="str">
            <v>Condução</v>
          </cell>
          <cell r="FB982" t="str">
            <v>Não</v>
          </cell>
          <cell r="FC982" t="str">
            <v>Sim</v>
          </cell>
          <cell r="FL982" t="str">
            <v>-</v>
          </cell>
          <cell r="FM982" t="str">
            <v>VT07Fab. Jacareí</v>
          </cell>
          <cell r="FN982">
            <v>528</v>
          </cell>
          <cell r="FO982" t="str">
            <v>-</v>
          </cell>
          <cell r="FP982" t="str">
            <v>-</v>
          </cell>
          <cell r="FQ982">
            <v>-25.75</v>
          </cell>
          <cell r="FR982">
            <v>403.15000000000003</v>
          </cell>
          <cell r="FS982">
            <v>374.25880000000001</v>
          </cell>
          <cell r="FT982" t="str">
            <v>-</v>
          </cell>
          <cell r="FU982" t="str">
            <v>-</v>
          </cell>
          <cell r="FV982">
            <v>0.502</v>
          </cell>
          <cell r="FW982" t="str">
            <v>-</v>
          </cell>
          <cell r="FX982" t="str">
            <v>-</v>
          </cell>
          <cell r="FY982">
            <v>0.45903999999999995</v>
          </cell>
          <cell r="FZ982">
            <v>0.44507999999999998</v>
          </cell>
          <cell r="GA982" t="str">
            <v>-</v>
          </cell>
          <cell r="GB982" t="str">
            <v>-</v>
          </cell>
          <cell r="GC982" t="str">
            <v>-</v>
          </cell>
          <cell r="GD982" t="str">
            <v>-</v>
          </cell>
          <cell r="GE982" t="str">
            <v>-</v>
          </cell>
          <cell r="GF982" t="str">
            <v>-</v>
          </cell>
          <cell r="GG982" t="str">
            <v>-</v>
          </cell>
          <cell r="GH982">
            <v>31.933451552564122</v>
          </cell>
          <cell r="GI982">
            <v>0</v>
          </cell>
          <cell r="GK982">
            <v>31.933451552564122</v>
          </cell>
          <cell r="GL982" t="str">
            <v>S1D625</v>
          </cell>
          <cell r="GM982">
            <v>54.8</v>
          </cell>
          <cell r="GN982">
            <v>3.96</v>
          </cell>
        </row>
        <row r="983">
          <cell r="D983" t="str">
            <v>S1D621</v>
          </cell>
          <cell r="E983" t="str">
            <v>Módulo SP1</v>
          </cell>
          <cell r="F983" t="str">
            <v>F834002A</v>
          </cell>
          <cell r="G983">
            <v>981</v>
          </cell>
          <cell r="H983" t="str">
            <v>F83400</v>
          </cell>
          <cell r="I983" t="str">
            <v>Gaspar</v>
          </cell>
          <cell r="J983" t="str">
            <v>CAÇAPAVA</v>
          </cell>
          <cell r="K983" t="str">
            <v>Fab. Jacareí</v>
          </cell>
          <cell r="L983">
            <v>0.02</v>
          </cell>
          <cell r="M983">
            <v>0.02</v>
          </cell>
          <cell r="N983">
            <v>3.5967925269240357</v>
          </cell>
          <cell r="O983">
            <v>0.17501958692236</v>
          </cell>
          <cell r="P983" t="str">
            <v>FB</v>
          </cell>
          <cell r="Q983" t="str">
            <v>Sem IPC</v>
          </cell>
          <cell r="R983" t="str">
            <v>Sem IPC</v>
          </cell>
          <cell r="S983">
            <v>3.5967925269240357</v>
          </cell>
          <cell r="T983">
            <v>0.17501958692236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41325</v>
          </cell>
          <cell r="AJ983">
            <v>41325</v>
          </cell>
          <cell r="AK983" t="str">
            <v/>
          </cell>
          <cell r="AL983" t="str">
            <v>SP8</v>
          </cell>
          <cell r="AN983" t="str">
            <v>S2.La.6M</v>
          </cell>
          <cell r="AO983" t="str">
            <v>VT01</v>
          </cell>
          <cell r="AP983" t="str">
            <v>-</v>
          </cell>
          <cell r="AQ983" t="str">
            <v>-</v>
          </cell>
          <cell r="AR983" t="str">
            <v>-</v>
          </cell>
          <cell r="AS983" t="str">
            <v>-</v>
          </cell>
          <cell r="AT983">
            <v>179.83962634620178</v>
          </cell>
          <cell r="AU983">
            <v>58.07</v>
          </cell>
          <cell r="AW983" t="str">
            <v>Terra FIBRIA - Posse FIBRIA</v>
          </cell>
          <cell r="AX983" t="str">
            <v>PRÓPRIA</v>
          </cell>
          <cell r="AY983" t="str">
            <v>Módulo SP1GasparFab. Jacareí</v>
          </cell>
          <cell r="AZ983" t="str">
            <v>Jacareí</v>
          </cell>
          <cell r="BA983" t="str">
            <v>(Tora s/c 6,5 a 7 m)</v>
          </cell>
          <cell r="BB983" t="str">
            <v>Tora Vale</v>
          </cell>
          <cell r="BC983" t="str">
            <v>Módulo SP1Gaspar</v>
          </cell>
          <cell r="BD983">
            <v>88</v>
          </cell>
          <cell r="BE983" t="str">
            <v>Rebrota</v>
          </cell>
          <cell r="BF983" t="str">
            <v>Rebrota</v>
          </cell>
          <cell r="BG983" t="str">
            <v>FB</v>
          </cell>
          <cell r="BH983">
            <v>0.23512297510321173</v>
          </cell>
          <cell r="BI983">
            <v>0</v>
          </cell>
          <cell r="BJ983">
            <v>0.76487702489678822</v>
          </cell>
          <cell r="BK983">
            <v>0.23512297510321173</v>
          </cell>
          <cell r="BL983">
            <v>0</v>
          </cell>
          <cell r="BM983">
            <v>0.76487702489678822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0</v>
          </cell>
          <cell r="CN983" t="str">
            <v>-</v>
          </cell>
          <cell r="CO983" t="str">
            <v>-</v>
          </cell>
          <cell r="CP983" t="str">
            <v>-</v>
          </cell>
          <cell r="CQ983" t="str">
            <v>-</v>
          </cell>
          <cell r="CR983" t="str">
            <v>-</v>
          </cell>
          <cell r="CS983" t="str">
            <v>-</v>
          </cell>
          <cell r="CT983" t="str">
            <v>-</v>
          </cell>
          <cell r="CU983" t="str">
            <v>-</v>
          </cell>
          <cell r="CV983" t="str">
            <v>-</v>
          </cell>
          <cell r="CW983" t="str">
            <v>-</v>
          </cell>
          <cell r="CX983" t="str">
            <v>-</v>
          </cell>
          <cell r="CY983" t="str">
            <v>-</v>
          </cell>
          <cell r="CZ983" t="str">
            <v>-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  <cell r="DF983">
            <v>0</v>
          </cell>
          <cell r="DG983">
            <v>0</v>
          </cell>
          <cell r="DH983">
            <v>0</v>
          </cell>
          <cell r="DI983">
            <v>0</v>
          </cell>
          <cell r="DJ983">
            <v>0</v>
          </cell>
          <cell r="DK983">
            <v>0</v>
          </cell>
          <cell r="DL983">
            <v>0</v>
          </cell>
          <cell r="DM983">
            <v>0</v>
          </cell>
          <cell r="DN983">
            <v>0</v>
          </cell>
          <cell r="DO983">
            <v>0</v>
          </cell>
          <cell r="DP983">
            <v>0</v>
          </cell>
          <cell r="DQ983">
            <v>0</v>
          </cell>
          <cell r="DR983">
            <v>0</v>
          </cell>
          <cell r="DS983">
            <v>0</v>
          </cell>
          <cell r="DT983">
            <v>0</v>
          </cell>
          <cell r="DU983">
            <v>0</v>
          </cell>
          <cell r="DV983">
            <v>0</v>
          </cell>
          <cell r="DW983">
            <v>0</v>
          </cell>
          <cell r="DX983">
            <v>0</v>
          </cell>
          <cell r="DY983">
            <v>0</v>
          </cell>
          <cell r="DZ983">
            <v>0</v>
          </cell>
          <cell r="EA983">
            <v>0</v>
          </cell>
          <cell r="EB983">
            <v>0</v>
          </cell>
          <cell r="EC983">
            <v>0</v>
          </cell>
          <cell r="ED983">
            <v>0</v>
          </cell>
          <cell r="EE983">
            <v>0</v>
          </cell>
          <cell r="EF983">
            <v>0</v>
          </cell>
          <cell r="EG983">
            <v>0</v>
          </cell>
          <cell r="EH983">
            <v>0</v>
          </cell>
          <cell r="EI983">
            <v>0</v>
          </cell>
          <cell r="EJ983">
            <v>0</v>
          </cell>
          <cell r="EK983">
            <v>0</v>
          </cell>
          <cell r="EL983">
            <v>0</v>
          </cell>
          <cell r="EM983">
            <v>0</v>
          </cell>
          <cell r="EN983">
            <v>4.7024595020642348E-3</v>
          </cell>
          <cell r="EO983">
            <v>0</v>
          </cell>
          <cell r="EP983">
            <v>1.5297540497935764E-2</v>
          </cell>
          <cell r="EQ983">
            <v>4.7024595020642348E-3</v>
          </cell>
          <cell r="ER983">
            <v>0</v>
          </cell>
          <cell r="ES983">
            <v>1.5297540497935764E-2</v>
          </cell>
          <cell r="ET983">
            <v>0</v>
          </cell>
          <cell r="EU983">
            <v>0</v>
          </cell>
          <cell r="EV983">
            <v>0</v>
          </cell>
          <cell r="EW983">
            <v>0</v>
          </cell>
          <cell r="EX983">
            <v>0</v>
          </cell>
          <cell r="EY983">
            <v>0</v>
          </cell>
          <cell r="EZ983" t="str">
            <v>F83478-2013-002A</v>
          </cell>
          <cell r="FA983" t="str">
            <v>Reforma</v>
          </cell>
          <cell r="FB983" t="str">
            <v>Não</v>
          </cell>
          <cell r="FC983" t="str">
            <v>Sim</v>
          </cell>
          <cell r="FL983" t="str">
            <v>-</v>
          </cell>
          <cell r="FM983" t="str">
            <v>VT01Fab. Jacareí</v>
          </cell>
          <cell r="FN983">
            <v>480</v>
          </cell>
          <cell r="FO983" t="str">
            <v>-</v>
          </cell>
          <cell r="FP983" t="str">
            <v>-</v>
          </cell>
          <cell r="FQ983">
            <v>-25.75</v>
          </cell>
          <cell r="FR983">
            <v>403.15000000000003</v>
          </cell>
          <cell r="FS983">
            <v>374.25880000000001</v>
          </cell>
          <cell r="FT983" t="str">
            <v>-</v>
          </cell>
          <cell r="FU983" t="str">
            <v>-</v>
          </cell>
          <cell r="FV983">
            <v>0.496</v>
          </cell>
          <cell r="FW983" t="str">
            <v>-</v>
          </cell>
          <cell r="FX983" t="str">
            <v>-</v>
          </cell>
          <cell r="FY983">
            <v>0.45903999999999995</v>
          </cell>
          <cell r="FZ983">
            <v>0.44507999999999998</v>
          </cell>
          <cell r="GA983" t="str">
            <v>-</v>
          </cell>
          <cell r="GB983" t="str">
            <v>-</v>
          </cell>
          <cell r="GC983" t="str">
            <v>-</v>
          </cell>
          <cell r="GD983" t="str">
            <v>-</v>
          </cell>
          <cell r="GE983" t="str">
            <v>-</v>
          </cell>
          <cell r="GF983" t="str">
            <v>-</v>
          </cell>
          <cell r="GG983" t="str">
            <v>-</v>
          </cell>
          <cell r="GH983">
            <v>28.53217365305045</v>
          </cell>
          <cell r="GI983">
            <v>0</v>
          </cell>
          <cell r="GK983">
            <v>28.53217365305045</v>
          </cell>
          <cell r="GL983" t="str">
            <v>S1D621</v>
          </cell>
          <cell r="GM983">
            <v>54.8</v>
          </cell>
          <cell r="GN983">
            <v>3.27</v>
          </cell>
        </row>
        <row r="984">
          <cell r="D984" t="str">
            <v>S1D609</v>
          </cell>
          <cell r="E984" t="str">
            <v>Módulo SP1</v>
          </cell>
          <cell r="F984" t="str">
            <v>F834004A</v>
          </cell>
          <cell r="G984">
            <v>982</v>
          </cell>
          <cell r="H984" t="str">
            <v>F83400</v>
          </cell>
          <cell r="I984" t="str">
            <v>Gaspar</v>
          </cell>
          <cell r="J984" t="str">
            <v>CAÇAPAVA</v>
          </cell>
          <cell r="K984" t="str">
            <v>Fab. Jacareí</v>
          </cell>
          <cell r="L984">
            <v>5.73</v>
          </cell>
          <cell r="M984">
            <v>5.73</v>
          </cell>
          <cell r="N984">
            <v>1030.4810589637364</v>
          </cell>
          <cell r="O984">
            <v>0.17501958692236</v>
          </cell>
          <cell r="P984" t="str">
            <v>FB</v>
          </cell>
          <cell r="Q984" t="str">
            <v>Sem IPC</v>
          </cell>
          <cell r="R984" t="str">
            <v>Sem IPC</v>
          </cell>
          <cell r="S984">
            <v>1030.4810589637364</v>
          </cell>
          <cell r="T984">
            <v>0.17501958692236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41960</v>
          </cell>
          <cell r="AJ984">
            <v>41960</v>
          </cell>
          <cell r="AK984" t="str">
            <v/>
          </cell>
          <cell r="AL984" t="str">
            <v>SP8</v>
          </cell>
          <cell r="AN984" t="str">
            <v>S2.Aa.6S</v>
          </cell>
          <cell r="AO984" t="str">
            <v>VT07</v>
          </cell>
          <cell r="AP984" t="str">
            <v>-</v>
          </cell>
          <cell r="AQ984" t="str">
            <v>-</v>
          </cell>
          <cell r="AR984" t="str">
            <v>-</v>
          </cell>
          <cell r="AS984" t="str">
            <v>-</v>
          </cell>
          <cell r="AT984">
            <v>179.83962634620178</v>
          </cell>
          <cell r="AU984">
            <v>58.839999999999996</v>
          </cell>
          <cell r="AW984" t="str">
            <v>Terra FIBRIA - Posse FIBRIA</v>
          </cell>
          <cell r="AX984" t="str">
            <v>PRÓPRIA</v>
          </cell>
          <cell r="AY984" t="str">
            <v>Módulo SP1GasparFab. Jacareí</v>
          </cell>
          <cell r="AZ984" t="str">
            <v>Jacareí</v>
          </cell>
          <cell r="BA984" t="str">
            <v>(Tora s/c 6,5 a 7 m)</v>
          </cell>
          <cell r="BB984" t="str">
            <v>Tora Vale</v>
          </cell>
          <cell r="BC984" t="str">
            <v>Módulo SP1Gaspar</v>
          </cell>
          <cell r="BD984">
            <v>88</v>
          </cell>
          <cell r="BE984" t="str">
            <v>Reforma</v>
          </cell>
          <cell r="BF984" t="str">
            <v>Reforma</v>
          </cell>
          <cell r="BG984" t="str">
            <v>FB</v>
          </cell>
          <cell r="BH984">
            <v>0.99987999129862282</v>
          </cell>
          <cell r="BI984">
            <v>1.2000870137714005E-4</v>
          </cell>
          <cell r="BJ984">
            <v>0</v>
          </cell>
          <cell r="BK984">
            <v>0.99987999129862282</v>
          </cell>
          <cell r="BL984">
            <v>1.2000870137714005E-4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0</v>
          </cell>
          <cell r="CK984">
            <v>0</v>
          </cell>
          <cell r="CL984">
            <v>0</v>
          </cell>
          <cell r="CM984">
            <v>0</v>
          </cell>
          <cell r="CN984" t="str">
            <v>-</v>
          </cell>
          <cell r="CO984" t="str">
            <v>-</v>
          </cell>
          <cell r="CP984" t="str">
            <v>-</v>
          </cell>
          <cell r="CQ984" t="str">
            <v>-</v>
          </cell>
          <cell r="CR984" t="str">
            <v>-</v>
          </cell>
          <cell r="CS984" t="str">
            <v>-</v>
          </cell>
          <cell r="CT984" t="str">
            <v>-</v>
          </cell>
          <cell r="CU984" t="str">
            <v>-</v>
          </cell>
          <cell r="CV984" t="str">
            <v>-</v>
          </cell>
          <cell r="CW984" t="str">
            <v>-</v>
          </cell>
          <cell r="CX984" t="str">
            <v>-</v>
          </cell>
          <cell r="CY984" t="str">
            <v>-</v>
          </cell>
          <cell r="CZ984" t="str">
            <v>-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  <cell r="DF984">
            <v>0</v>
          </cell>
          <cell r="DG984">
            <v>0</v>
          </cell>
          <cell r="DH984">
            <v>0</v>
          </cell>
          <cell r="DI984">
            <v>0</v>
          </cell>
          <cell r="DJ984">
            <v>0</v>
          </cell>
          <cell r="DK984">
            <v>0</v>
          </cell>
          <cell r="DL984">
            <v>0</v>
          </cell>
          <cell r="DM984">
            <v>0</v>
          </cell>
          <cell r="DN984">
            <v>0</v>
          </cell>
          <cell r="DO984">
            <v>0</v>
          </cell>
          <cell r="DP984">
            <v>0</v>
          </cell>
          <cell r="DQ984">
            <v>0</v>
          </cell>
          <cell r="DR984">
            <v>0</v>
          </cell>
          <cell r="DS984">
            <v>0</v>
          </cell>
          <cell r="DT984">
            <v>0</v>
          </cell>
          <cell r="DU984">
            <v>0</v>
          </cell>
          <cell r="DV984">
            <v>0</v>
          </cell>
          <cell r="DW984">
            <v>0</v>
          </cell>
          <cell r="DX984">
            <v>0</v>
          </cell>
          <cell r="DY984">
            <v>0</v>
          </cell>
          <cell r="DZ984">
            <v>0</v>
          </cell>
          <cell r="EA984">
            <v>0</v>
          </cell>
          <cell r="EB984">
            <v>0</v>
          </cell>
          <cell r="EC984">
            <v>0</v>
          </cell>
          <cell r="ED984">
            <v>0</v>
          </cell>
          <cell r="EE984">
            <v>0</v>
          </cell>
          <cell r="EF984">
            <v>0</v>
          </cell>
          <cell r="EG984">
            <v>0</v>
          </cell>
          <cell r="EH984">
            <v>0</v>
          </cell>
          <cell r="EI984">
            <v>0</v>
          </cell>
          <cell r="EJ984">
            <v>0</v>
          </cell>
          <cell r="EK984">
            <v>0</v>
          </cell>
          <cell r="EL984">
            <v>0</v>
          </cell>
          <cell r="EM984">
            <v>0</v>
          </cell>
          <cell r="EN984">
            <v>5.7293123501411092</v>
          </cell>
          <cell r="EO984">
            <v>6.8764985889101249E-4</v>
          </cell>
          <cell r="EP984">
            <v>0</v>
          </cell>
          <cell r="EQ984">
            <v>5.7293123501411092</v>
          </cell>
          <cell r="ER984">
            <v>6.8764985889101249E-4</v>
          </cell>
          <cell r="ES984">
            <v>0</v>
          </cell>
          <cell r="ET984">
            <v>0</v>
          </cell>
          <cell r="EU984">
            <v>0</v>
          </cell>
          <cell r="EV984">
            <v>0</v>
          </cell>
          <cell r="EW984">
            <v>0</v>
          </cell>
          <cell r="EX984">
            <v>0</v>
          </cell>
          <cell r="EY984">
            <v>0</v>
          </cell>
          <cell r="EZ984" t="str">
            <v>F83421-2014-004A</v>
          </cell>
          <cell r="FA984" t="str">
            <v>Condução</v>
          </cell>
          <cell r="FB984" t="str">
            <v>Não</v>
          </cell>
          <cell r="FC984" t="str">
            <v>Sim</v>
          </cell>
          <cell r="FL984" t="str">
            <v>-</v>
          </cell>
          <cell r="FM984" t="str">
            <v>VT07Fab. Jacareí</v>
          </cell>
          <cell r="FN984">
            <v>528</v>
          </cell>
          <cell r="FO984" t="str">
            <v>-</v>
          </cell>
          <cell r="FP984" t="str">
            <v>-</v>
          </cell>
          <cell r="FQ984">
            <v>-25.75</v>
          </cell>
          <cell r="FR984">
            <v>403.15000000000003</v>
          </cell>
          <cell r="FS984">
            <v>374.25880000000001</v>
          </cell>
          <cell r="FT984" t="str">
            <v>-</v>
          </cell>
          <cell r="FU984" t="str">
            <v>-</v>
          </cell>
          <cell r="FV984">
            <v>0.502</v>
          </cell>
          <cell r="FW984" t="str">
            <v>-</v>
          </cell>
          <cell r="FX984" t="str">
            <v>-</v>
          </cell>
          <cell r="FY984">
            <v>0.45903999999999995</v>
          </cell>
          <cell r="FZ984">
            <v>0.44507999999999998</v>
          </cell>
          <cell r="GA984" t="str">
            <v>-</v>
          </cell>
          <cell r="GB984" t="str">
            <v>-</v>
          </cell>
          <cell r="GC984" t="str">
            <v>-</v>
          </cell>
          <cell r="GD984" t="str">
            <v>-</v>
          </cell>
          <cell r="GE984" t="str">
            <v>-</v>
          </cell>
          <cell r="GF984" t="str">
            <v>-</v>
          </cell>
          <cell r="GG984" t="str">
            <v>-</v>
          </cell>
          <cell r="GH984">
            <v>28.53217365305045</v>
          </cell>
          <cell r="GI984">
            <v>0</v>
          </cell>
          <cell r="GK984">
            <v>28.53217365305045</v>
          </cell>
          <cell r="GL984" t="str">
            <v>S1D609</v>
          </cell>
          <cell r="GM984">
            <v>54.8</v>
          </cell>
          <cell r="GN984">
            <v>4.04</v>
          </cell>
        </row>
        <row r="985">
          <cell r="D985" t="str">
            <v>S1D626</v>
          </cell>
          <cell r="E985" t="str">
            <v>Módulo SP1</v>
          </cell>
          <cell r="F985" t="str">
            <v>F834009C</v>
          </cell>
          <cell r="G985">
            <v>983</v>
          </cell>
          <cell r="H985" t="str">
            <v>F83400</v>
          </cell>
          <cell r="I985" t="str">
            <v>Gaspar</v>
          </cell>
          <cell r="J985" t="str">
            <v>TAUBATÉ</v>
          </cell>
          <cell r="K985" t="str">
            <v>Fab. Jacareí</v>
          </cell>
          <cell r="L985">
            <v>7.0000000000000007E-2</v>
          </cell>
          <cell r="M985">
            <v>7.0000000000000007E-2</v>
          </cell>
          <cell r="N985">
            <v>12.588773844234126</v>
          </cell>
          <cell r="O985">
            <v>0.17501958692236</v>
          </cell>
          <cell r="P985" t="str">
            <v>FB</v>
          </cell>
          <cell r="Q985" t="str">
            <v>Sem IPC</v>
          </cell>
          <cell r="R985" t="str">
            <v>Sem IPC</v>
          </cell>
          <cell r="S985">
            <v>12.588773844234126</v>
          </cell>
          <cell r="T985">
            <v>0.17501958692236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41426</v>
          </cell>
          <cell r="AJ985">
            <v>41426</v>
          </cell>
          <cell r="AK985" t="str">
            <v/>
          </cell>
          <cell r="AL985" t="str">
            <v>SP8</v>
          </cell>
          <cell r="AN985" t="str">
            <v>S2.Cm.6M</v>
          </cell>
          <cell r="AO985" t="str">
            <v>VT06</v>
          </cell>
          <cell r="AP985" t="str">
            <v>-</v>
          </cell>
          <cell r="AQ985" t="str">
            <v>-</v>
          </cell>
          <cell r="AR985" t="str">
            <v>-</v>
          </cell>
          <cell r="AS985" t="str">
            <v>-</v>
          </cell>
          <cell r="AT985">
            <v>179.83962634620178</v>
          </cell>
          <cell r="AU985">
            <v>60.93</v>
          </cell>
          <cell r="AW985" t="str">
            <v>Terra FIBRIA - Posse FIBRIA</v>
          </cell>
          <cell r="AX985" t="str">
            <v>PRÓPRIA</v>
          </cell>
          <cell r="AY985" t="str">
            <v>Módulo SP1GasparFab. Jacareí</v>
          </cell>
          <cell r="AZ985" t="str">
            <v>Jacareí</v>
          </cell>
          <cell r="BA985" t="str">
            <v>(Tora s/c 6,5 a 7 m)</v>
          </cell>
          <cell r="BB985" t="str">
            <v>Tora Vale</v>
          </cell>
          <cell r="BC985" t="str">
            <v>Módulo SP1Gaspar</v>
          </cell>
          <cell r="BD985">
            <v>88</v>
          </cell>
          <cell r="BE985" t="str">
            <v>Rebrota</v>
          </cell>
          <cell r="BF985" t="str">
            <v>Rebrota</v>
          </cell>
          <cell r="BG985" t="str">
            <v>FB</v>
          </cell>
          <cell r="BH985">
            <v>1</v>
          </cell>
          <cell r="BI985">
            <v>0</v>
          </cell>
          <cell r="BJ985">
            <v>0</v>
          </cell>
          <cell r="BK985">
            <v>1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0</v>
          </cell>
          <cell r="CN985" t="str">
            <v>-</v>
          </cell>
          <cell r="CO985" t="str">
            <v>-</v>
          </cell>
          <cell r="CP985" t="str">
            <v>-</v>
          </cell>
          <cell r="CQ985" t="str">
            <v>-</v>
          </cell>
          <cell r="CR985" t="str">
            <v>-</v>
          </cell>
          <cell r="CS985" t="str">
            <v>-</v>
          </cell>
          <cell r="CT985" t="str">
            <v>-</v>
          </cell>
          <cell r="CU985" t="str">
            <v>-</v>
          </cell>
          <cell r="CV985" t="str">
            <v>-</v>
          </cell>
          <cell r="CW985" t="str">
            <v>-</v>
          </cell>
          <cell r="CX985" t="str">
            <v>-</v>
          </cell>
          <cell r="CY985" t="str">
            <v>-</v>
          </cell>
          <cell r="CZ985" t="str">
            <v>-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  <cell r="DF985">
            <v>0</v>
          </cell>
          <cell r="DG985">
            <v>0</v>
          </cell>
          <cell r="DH985">
            <v>0</v>
          </cell>
          <cell r="DI985">
            <v>0</v>
          </cell>
          <cell r="DJ985">
            <v>0</v>
          </cell>
          <cell r="DK985">
            <v>0</v>
          </cell>
          <cell r="DL985">
            <v>0</v>
          </cell>
          <cell r="DM985">
            <v>0</v>
          </cell>
          <cell r="DN985">
            <v>0</v>
          </cell>
          <cell r="DO985">
            <v>0</v>
          </cell>
          <cell r="DP985">
            <v>0</v>
          </cell>
          <cell r="DQ985">
            <v>0</v>
          </cell>
          <cell r="DR985">
            <v>0</v>
          </cell>
          <cell r="DS985">
            <v>0</v>
          </cell>
          <cell r="DT985">
            <v>0</v>
          </cell>
          <cell r="DU985">
            <v>0</v>
          </cell>
          <cell r="DV985">
            <v>0</v>
          </cell>
          <cell r="DW985">
            <v>0</v>
          </cell>
          <cell r="DX985">
            <v>0</v>
          </cell>
          <cell r="DY985">
            <v>0</v>
          </cell>
          <cell r="DZ985">
            <v>0</v>
          </cell>
          <cell r="EA985">
            <v>0</v>
          </cell>
          <cell r="EB985">
            <v>0</v>
          </cell>
          <cell r="EC985">
            <v>0</v>
          </cell>
          <cell r="ED985">
            <v>0</v>
          </cell>
          <cell r="EE985">
            <v>0</v>
          </cell>
          <cell r="EF985">
            <v>0</v>
          </cell>
          <cell r="EG985">
            <v>0</v>
          </cell>
          <cell r="EH985">
            <v>0</v>
          </cell>
          <cell r="EI985">
            <v>0</v>
          </cell>
          <cell r="EJ985">
            <v>0</v>
          </cell>
          <cell r="EK985">
            <v>0</v>
          </cell>
          <cell r="EL985">
            <v>0</v>
          </cell>
          <cell r="EM985">
            <v>0</v>
          </cell>
          <cell r="EN985">
            <v>7.0000000000000007E-2</v>
          </cell>
          <cell r="EO985">
            <v>0</v>
          </cell>
          <cell r="EP985">
            <v>0</v>
          </cell>
          <cell r="EQ985">
            <v>7.0000000000000007E-2</v>
          </cell>
          <cell r="ER985">
            <v>0</v>
          </cell>
          <cell r="ES985">
            <v>0</v>
          </cell>
          <cell r="ET985">
            <v>0</v>
          </cell>
          <cell r="EU985">
            <v>0</v>
          </cell>
          <cell r="EV985">
            <v>0</v>
          </cell>
          <cell r="EW985">
            <v>0</v>
          </cell>
          <cell r="EX985">
            <v>0</v>
          </cell>
          <cell r="EY985">
            <v>0</v>
          </cell>
          <cell r="EZ985" t="str">
            <v>F83480-2013-009C</v>
          </cell>
          <cell r="FA985" t="str">
            <v>Condução</v>
          </cell>
          <cell r="FB985" t="str">
            <v>Não</v>
          </cell>
          <cell r="FC985" t="str">
            <v>Sim</v>
          </cell>
          <cell r="FL985" t="str">
            <v>-</v>
          </cell>
          <cell r="FM985" t="str">
            <v>VT06Fab. Jacareí</v>
          </cell>
          <cell r="FN985">
            <v>490</v>
          </cell>
          <cell r="FO985" t="str">
            <v>-</v>
          </cell>
          <cell r="FP985" t="str">
            <v>-</v>
          </cell>
          <cell r="FQ985">
            <v>-25.75</v>
          </cell>
          <cell r="FR985">
            <v>403.15000000000003</v>
          </cell>
          <cell r="FS985">
            <v>374.25880000000001</v>
          </cell>
          <cell r="FT985" t="str">
            <v>-</v>
          </cell>
          <cell r="FU985" t="str">
            <v>-</v>
          </cell>
          <cell r="FV985">
            <v>0.503</v>
          </cell>
          <cell r="FW985" t="str">
            <v>-</v>
          </cell>
          <cell r="FX985" t="str">
            <v>-</v>
          </cell>
          <cell r="FY985">
            <v>0.45903999999999995</v>
          </cell>
          <cell r="FZ985">
            <v>0.44507999999999998</v>
          </cell>
          <cell r="GA985" t="str">
            <v>-</v>
          </cell>
          <cell r="GB985" t="str">
            <v>-</v>
          </cell>
          <cell r="GC985" t="str">
            <v>-</v>
          </cell>
          <cell r="GD985" t="str">
            <v>-</v>
          </cell>
          <cell r="GE985" t="str">
            <v>-</v>
          </cell>
          <cell r="GF985" t="str">
            <v>-</v>
          </cell>
          <cell r="GG985" t="str">
            <v>-</v>
          </cell>
          <cell r="GH985">
            <v>28.53217365305045</v>
          </cell>
          <cell r="GI985">
            <v>0</v>
          </cell>
          <cell r="GK985">
            <v>28.53217365305045</v>
          </cell>
          <cell r="GL985" t="str">
            <v>S1D626</v>
          </cell>
          <cell r="GM985">
            <v>54.8</v>
          </cell>
          <cell r="GN985">
            <v>6.13</v>
          </cell>
        </row>
        <row r="986">
          <cell r="D986" t="str">
            <v>S1HM01</v>
          </cell>
          <cell r="E986" t="str">
            <v>Módulo SP1</v>
          </cell>
          <cell r="F986" t="str">
            <v>F8640001</v>
          </cell>
          <cell r="G986">
            <v>984</v>
          </cell>
          <cell r="H986" t="str">
            <v>F86400</v>
          </cell>
          <cell r="I986" t="str">
            <v>Porto do Meira</v>
          </cell>
          <cell r="J986" t="str">
            <v>GUARATINGUETA (SP)</v>
          </cell>
          <cell r="K986" t="str">
            <v>Fab. Jacareí</v>
          </cell>
          <cell r="L986">
            <v>42.25</v>
          </cell>
          <cell r="M986">
            <v>42.25</v>
          </cell>
          <cell r="N986">
            <v>9011.7646457130722</v>
          </cell>
          <cell r="O986">
            <v>0.17444688364460789</v>
          </cell>
          <cell r="P986" t="str">
            <v>FB</v>
          </cell>
          <cell r="Q986" t="str">
            <v>Sem IPC</v>
          </cell>
          <cell r="R986" t="str">
            <v>Sem IPC</v>
          </cell>
          <cell r="S986">
            <v>9011.7646457130722</v>
          </cell>
          <cell r="T986">
            <v>0.17444688364460789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41786</v>
          </cell>
          <cell r="AJ986">
            <v>41786</v>
          </cell>
          <cell r="AK986" t="str">
            <v/>
          </cell>
          <cell r="AL986" t="str">
            <v>SP1</v>
          </cell>
          <cell r="AN986" t="str">
            <v>S3.La.5S</v>
          </cell>
          <cell r="AO986" t="str">
            <v>VT07</v>
          </cell>
          <cell r="AP986" t="str">
            <v>-</v>
          </cell>
          <cell r="AQ986" t="str">
            <v>-</v>
          </cell>
          <cell r="AR986" t="str">
            <v>-</v>
          </cell>
          <cell r="AS986" t="str">
            <v>-</v>
          </cell>
          <cell r="AT986">
            <v>213.29620463226206</v>
          </cell>
          <cell r="AU986">
            <v>144.47</v>
          </cell>
          <cell r="AW986" t="str">
            <v>Terra FIBRIA - Posse FIBRIA</v>
          </cell>
          <cell r="AX986" t="str">
            <v>PRÓPRIA</v>
          </cell>
          <cell r="AY986" t="str">
            <v>Módulo SP1Porto do MeiraFab. Jacareí</v>
          </cell>
          <cell r="AZ986" t="str">
            <v>Jacareí</v>
          </cell>
          <cell r="BA986" t="str">
            <v>(Tora s/c 6,5 a 7 m)</v>
          </cell>
          <cell r="BB986" t="str">
            <v>Tora Vale</v>
          </cell>
          <cell r="BC986" t="str">
            <v>Módulo SP1Porto do Meira</v>
          </cell>
          <cell r="BD986">
            <v>89</v>
          </cell>
          <cell r="BE986" t="str">
            <v>Reforma</v>
          </cell>
          <cell r="BF986" t="str">
            <v>Reforma</v>
          </cell>
          <cell r="BG986" t="str">
            <v>FB</v>
          </cell>
          <cell r="BH986">
            <v>0.99983337947231776</v>
          </cell>
          <cell r="BI986">
            <v>1.6662052768229128E-4</v>
          </cell>
          <cell r="BJ986">
            <v>0</v>
          </cell>
          <cell r="BK986">
            <v>0.99983337947231776</v>
          </cell>
          <cell r="BL986">
            <v>1.6662052768229128E-4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0</v>
          </cell>
          <cell r="CK986">
            <v>0</v>
          </cell>
          <cell r="CL986">
            <v>0</v>
          </cell>
          <cell r="CM986">
            <v>0</v>
          </cell>
          <cell r="CN986" t="str">
            <v>-</v>
          </cell>
          <cell r="CO986" t="str">
            <v>-</v>
          </cell>
          <cell r="CP986" t="str">
            <v>-</v>
          </cell>
          <cell r="CQ986" t="str">
            <v>-</v>
          </cell>
          <cell r="CR986" t="str">
            <v>-</v>
          </cell>
          <cell r="CS986" t="str">
            <v>-</v>
          </cell>
          <cell r="CT986" t="str">
            <v>-</v>
          </cell>
          <cell r="CU986" t="str">
            <v>-</v>
          </cell>
          <cell r="CV986" t="str">
            <v>-</v>
          </cell>
          <cell r="CW986" t="str">
            <v>-</v>
          </cell>
          <cell r="CX986" t="str">
            <v>-</v>
          </cell>
          <cell r="CY986" t="str">
            <v>-</v>
          </cell>
          <cell r="CZ986" t="str">
            <v>-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  <cell r="DF986">
            <v>0</v>
          </cell>
          <cell r="DG986">
            <v>0</v>
          </cell>
          <cell r="DH986">
            <v>0</v>
          </cell>
          <cell r="DI986">
            <v>0</v>
          </cell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0</v>
          </cell>
          <cell r="DP986">
            <v>0</v>
          </cell>
          <cell r="DQ986">
            <v>0</v>
          </cell>
          <cell r="DR986">
            <v>0</v>
          </cell>
          <cell r="DS986">
            <v>0</v>
          </cell>
          <cell r="DT986">
            <v>0</v>
          </cell>
          <cell r="DU986">
            <v>0</v>
          </cell>
          <cell r="DV986">
            <v>0</v>
          </cell>
          <cell r="DW986">
            <v>0</v>
          </cell>
          <cell r="DX986">
            <v>0</v>
          </cell>
          <cell r="DY986">
            <v>0</v>
          </cell>
          <cell r="DZ986">
            <v>0</v>
          </cell>
          <cell r="EA986">
            <v>0</v>
          </cell>
          <cell r="EB986">
            <v>0</v>
          </cell>
          <cell r="EC986">
            <v>0</v>
          </cell>
          <cell r="ED986">
            <v>0</v>
          </cell>
          <cell r="EE986">
            <v>0</v>
          </cell>
          <cell r="EF986">
            <v>0</v>
          </cell>
          <cell r="EG986">
            <v>0</v>
          </cell>
          <cell r="EH986">
            <v>0</v>
          </cell>
          <cell r="EI986">
            <v>0</v>
          </cell>
          <cell r="EJ986">
            <v>0</v>
          </cell>
          <cell r="EK986">
            <v>0</v>
          </cell>
          <cell r="EL986">
            <v>0</v>
          </cell>
          <cell r="EM986">
            <v>0</v>
          </cell>
          <cell r="EN986">
            <v>42.242960282705425</v>
          </cell>
          <cell r="EO986">
            <v>7.0397172945768065E-3</v>
          </cell>
          <cell r="EP986">
            <v>0</v>
          </cell>
          <cell r="EQ986">
            <v>42.242960282705425</v>
          </cell>
          <cell r="ER986">
            <v>7.0397172945768065E-3</v>
          </cell>
          <cell r="ES986">
            <v>0</v>
          </cell>
          <cell r="ET986">
            <v>0</v>
          </cell>
          <cell r="EU986">
            <v>0</v>
          </cell>
          <cell r="EV986">
            <v>0</v>
          </cell>
          <cell r="EW986">
            <v>0</v>
          </cell>
          <cell r="EX986">
            <v>0</v>
          </cell>
          <cell r="EY986">
            <v>0</v>
          </cell>
          <cell r="EZ986" t="str">
            <v>F86401-2013-001</v>
          </cell>
          <cell r="FA986" t="str">
            <v>Condução</v>
          </cell>
          <cell r="FB986" t="str">
            <v>Não</v>
          </cell>
          <cell r="FC986" t="str">
            <v>Sim</v>
          </cell>
          <cell r="FL986" t="str">
            <v>-</v>
          </cell>
          <cell r="FM986" t="str">
            <v>VT07Fab. Jacareí</v>
          </cell>
          <cell r="FN986">
            <v>528</v>
          </cell>
          <cell r="FO986" t="str">
            <v>-</v>
          </cell>
          <cell r="FP986" t="str">
            <v>-</v>
          </cell>
          <cell r="FQ986">
            <v>-25.75</v>
          </cell>
          <cell r="FR986">
            <v>403.15000000000003</v>
          </cell>
          <cell r="FS986">
            <v>374.25880000000001</v>
          </cell>
          <cell r="FT986" t="str">
            <v>-</v>
          </cell>
          <cell r="FU986" t="str">
            <v>-</v>
          </cell>
          <cell r="FV986">
            <v>0.502</v>
          </cell>
          <cell r="FW986" t="str">
            <v>-</v>
          </cell>
          <cell r="FX986" t="str">
            <v>-</v>
          </cell>
          <cell r="FY986">
            <v>0.45903999999999995</v>
          </cell>
          <cell r="FZ986">
            <v>0.44507999999999998</v>
          </cell>
          <cell r="GA986" t="str">
            <v>-</v>
          </cell>
          <cell r="GB986" t="str">
            <v>-</v>
          </cell>
          <cell r="GC986" t="str">
            <v>-</v>
          </cell>
          <cell r="GD986" t="str">
            <v>-</v>
          </cell>
          <cell r="GE986" t="str">
            <v>-</v>
          </cell>
          <cell r="GF986" t="str">
            <v>-</v>
          </cell>
          <cell r="GG986" t="str">
            <v>-</v>
          </cell>
          <cell r="GH986">
            <v>28.580440196609743</v>
          </cell>
          <cell r="GI986">
            <v>0</v>
          </cell>
          <cell r="GK986">
            <v>28.580440196609743</v>
          </cell>
          <cell r="GL986" t="str">
            <v>S1HM01</v>
          </cell>
          <cell r="GM986">
            <v>143.35</v>
          </cell>
          <cell r="GN986">
            <v>1.1200000000000001</v>
          </cell>
        </row>
        <row r="987">
          <cell r="D987" t="str">
            <v>S1HM04</v>
          </cell>
          <cell r="E987" t="str">
            <v>Módulo SP1</v>
          </cell>
          <cell r="F987" t="str">
            <v>F8640002</v>
          </cell>
          <cell r="G987">
            <v>985</v>
          </cell>
          <cell r="H987" t="str">
            <v>F86400</v>
          </cell>
          <cell r="I987" t="str">
            <v>Porto do Meira</v>
          </cell>
          <cell r="J987" t="str">
            <v>GUARATINGUETA (SP)</v>
          </cell>
          <cell r="K987" t="str">
            <v>Fab. Jacareí</v>
          </cell>
          <cell r="L987">
            <v>48.3</v>
          </cell>
          <cell r="M987">
            <v>48.3</v>
          </cell>
          <cell r="N987">
            <v>10242.223582317749</v>
          </cell>
          <cell r="O987">
            <v>0.15970110291642509</v>
          </cell>
          <cell r="P987" t="str">
            <v>FB</v>
          </cell>
          <cell r="Q987" t="str">
            <v>Sem IPC</v>
          </cell>
          <cell r="R987" t="str">
            <v>Sem IPC</v>
          </cell>
          <cell r="S987">
            <v>10242.223582317749</v>
          </cell>
          <cell r="T987">
            <v>0.15970110291642509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41800</v>
          </cell>
          <cell r="AJ987">
            <v>41800</v>
          </cell>
          <cell r="AK987" t="str">
            <v/>
          </cell>
          <cell r="AL987" t="str">
            <v>SP1</v>
          </cell>
          <cell r="AN987" t="str">
            <v>S2.La.5M</v>
          </cell>
          <cell r="AO987" t="str">
            <v>VT06</v>
          </cell>
          <cell r="AP987" t="str">
            <v>-</v>
          </cell>
          <cell r="AQ987" t="str">
            <v>-</v>
          </cell>
          <cell r="AR987" t="str">
            <v>-</v>
          </cell>
          <cell r="AS987" t="str">
            <v>-</v>
          </cell>
          <cell r="AT987">
            <v>212.05431847448756</v>
          </cell>
          <cell r="AU987">
            <v>146.31</v>
          </cell>
          <cell r="AW987" t="str">
            <v>Terra FIBRIA - Posse FIBRIA</v>
          </cell>
          <cell r="AX987" t="str">
            <v>PRÓPRIA</v>
          </cell>
          <cell r="AY987" t="str">
            <v>Módulo SP1Porto do MeiraFab. Jacareí</v>
          </cell>
          <cell r="AZ987" t="str">
            <v>Jacareí</v>
          </cell>
          <cell r="BA987" t="str">
            <v>(Tora s/c 6,5 a 7 m)</v>
          </cell>
          <cell r="BB987" t="str">
            <v>Tora Vale</v>
          </cell>
          <cell r="BC987" t="str">
            <v>Módulo SP1Porto do Meira</v>
          </cell>
          <cell r="BD987">
            <v>89</v>
          </cell>
          <cell r="BE987" t="str">
            <v>Reforma</v>
          </cell>
          <cell r="BF987" t="str">
            <v>Reforma</v>
          </cell>
          <cell r="BG987" t="str">
            <v>FB</v>
          </cell>
          <cell r="BH987">
            <v>0.9764012826868147</v>
          </cell>
          <cell r="BI987">
            <v>2.1504357117818593E-2</v>
          </cell>
          <cell r="BJ987">
            <v>2.0943601953666846E-3</v>
          </cell>
          <cell r="BK987">
            <v>0.9764012826868147</v>
          </cell>
          <cell r="BL987">
            <v>2.1504357117818593E-2</v>
          </cell>
          <cell r="BM987">
            <v>2.0943601953666846E-3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 t="str">
            <v>-</v>
          </cell>
          <cell r="CO987" t="str">
            <v>-</v>
          </cell>
          <cell r="CP987" t="str">
            <v>-</v>
          </cell>
          <cell r="CQ987" t="str">
            <v>-</v>
          </cell>
          <cell r="CR987" t="str">
            <v>-</v>
          </cell>
          <cell r="CS987" t="str">
            <v>-</v>
          </cell>
          <cell r="CT987" t="str">
            <v>-</v>
          </cell>
          <cell r="CU987" t="str">
            <v>-</v>
          </cell>
          <cell r="CV987" t="str">
            <v>-</v>
          </cell>
          <cell r="CW987" t="str">
            <v>-</v>
          </cell>
          <cell r="CX987" t="str">
            <v>-</v>
          </cell>
          <cell r="CY987" t="str">
            <v>-</v>
          </cell>
          <cell r="CZ987" t="str">
            <v>-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  <cell r="DF987">
            <v>0</v>
          </cell>
          <cell r="DG987">
            <v>0</v>
          </cell>
          <cell r="DH987">
            <v>0</v>
          </cell>
          <cell r="DI987">
            <v>0</v>
          </cell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0</v>
          </cell>
          <cell r="DP987">
            <v>0</v>
          </cell>
          <cell r="DQ987">
            <v>0</v>
          </cell>
          <cell r="DR987">
            <v>0</v>
          </cell>
          <cell r="DS987">
            <v>0</v>
          </cell>
          <cell r="DT987">
            <v>0</v>
          </cell>
          <cell r="DU987">
            <v>0</v>
          </cell>
          <cell r="DV987">
            <v>0</v>
          </cell>
          <cell r="DW987">
            <v>0</v>
          </cell>
          <cell r="DX987">
            <v>0</v>
          </cell>
          <cell r="DY987">
            <v>0</v>
          </cell>
          <cell r="DZ987">
            <v>0</v>
          </cell>
          <cell r="EA987">
            <v>0</v>
          </cell>
          <cell r="EB987">
            <v>0</v>
          </cell>
          <cell r="EC987">
            <v>0</v>
          </cell>
          <cell r="ED987">
            <v>0</v>
          </cell>
          <cell r="EE987">
            <v>0</v>
          </cell>
          <cell r="EF987">
            <v>0</v>
          </cell>
          <cell r="EG987">
            <v>0</v>
          </cell>
          <cell r="EH987">
            <v>0</v>
          </cell>
          <cell r="EI987">
            <v>0</v>
          </cell>
          <cell r="EJ987">
            <v>0</v>
          </cell>
          <cell r="EK987">
            <v>0</v>
          </cell>
          <cell r="EL987">
            <v>0</v>
          </cell>
          <cell r="EM987">
            <v>0</v>
          </cell>
          <cell r="EN987">
            <v>47.160181953773147</v>
          </cell>
          <cell r="EO987">
            <v>1.0386604487906379</v>
          </cell>
          <cell r="EP987">
            <v>0.10115759743621086</v>
          </cell>
          <cell r="EQ987">
            <v>47.160181953773147</v>
          </cell>
          <cell r="ER987">
            <v>1.0386604487906379</v>
          </cell>
          <cell r="ES987">
            <v>0.10115759743621086</v>
          </cell>
          <cell r="ET987">
            <v>0</v>
          </cell>
          <cell r="EU987">
            <v>0</v>
          </cell>
          <cell r="EV987">
            <v>0</v>
          </cell>
          <cell r="EW987">
            <v>0</v>
          </cell>
          <cell r="EX987">
            <v>0</v>
          </cell>
          <cell r="EY987">
            <v>0</v>
          </cell>
          <cell r="EZ987" t="str">
            <v>F86403-2014-002</v>
          </cell>
          <cell r="FA987" t="str">
            <v>Condução</v>
          </cell>
          <cell r="FB987" t="str">
            <v>Não</v>
          </cell>
          <cell r="FC987" t="str">
            <v>Sim</v>
          </cell>
          <cell r="FL987" t="str">
            <v>-</v>
          </cell>
          <cell r="FM987" t="str">
            <v>VT06Fab. Jacareí</v>
          </cell>
          <cell r="FN987">
            <v>490</v>
          </cell>
          <cell r="FO987" t="str">
            <v>-</v>
          </cell>
          <cell r="FP987" t="str">
            <v>-</v>
          </cell>
          <cell r="FQ987">
            <v>-25.75</v>
          </cell>
          <cell r="FR987">
            <v>403.15000000000003</v>
          </cell>
          <cell r="FS987">
            <v>374.25880000000001</v>
          </cell>
          <cell r="FT987" t="str">
            <v>-</v>
          </cell>
          <cell r="FU987" t="str">
            <v>-</v>
          </cell>
          <cell r="FV987">
            <v>0.503</v>
          </cell>
          <cell r="FW987" t="str">
            <v>-</v>
          </cell>
          <cell r="FX987" t="str">
            <v>-</v>
          </cell>
          <cell r="FY987">
            <v>0.45903999999999995</v>
          </cell>
          <cell r="FZ987">
            <v>0.44507999999999998</v>
          </cell>
          <cell r="GA987" t="str">
            <v>-</v>
          </cell>
          <cell r="GB987" t="str">
            <v>-</v>
          </cell>
          <cell r="GC987" t="str">
            <v>-</v>
          </cell>
          <cell r="GD987" t="str">
            <v>-</v>
          </cell>
          <cell r="GE987" t="str">
            <v>-</v>
          </cell>
          <cell r="GF987" t="str">
            <v>-</v>
          </cell>
          <cell r="GG987" t="str">
            <v>-</v>
          </cell>
          <cell r="GH987">
            <v>29.962721523345863</v>
          </cell>
          <cell r="GI987">
            <v>0</v>
          </cell>
          <cell r="GK987">
            <v>29.962721523345863</v>
          </cell>
          <cell r="GL987" t="str">
            <v>S1HM04</v>
          </cell>
          <cell r="GM987">
            <v>143.35</v>
          </cell>
          <cell r="GN987">
            <v>2.96</v>
          </cell>
        </row>
        <row r="988">
          <cell r="D988" t="str">
            <v>S1HM07</v>
          </cell>
          <cell r="E988" t="str">
            <v>Módulo SP1</v>
          </cell>
          <cell r="F988" t="str">
            <v>F8640003</v>
          </cell>
          <cell r="G988">
            <v>986</v>
          </cell>
          <cell r="H988" t="str">
            <v>F86400</v>
          </cell>
          <cell r="I988" t="str">
            <v>Porto do Meira</v>
          </cell>
          <cell r="J988" t="str">
            <v>GUARATINGUETA (SP)</v>
          </cell>
          <cell r="K988" t="str">
            <v>Fab. Jacareí</v>
          </cell>
          <cell r="L988">
            <v>22.61</v>
          </cell>
          <cell r="M988">
            <v>22.61</v>
          </cell>
          <cell r="N988">
            <v>4812.9776479933826</v>
          </cell>
          <cell r="O988">
            <v>0.16384527730929657</v>
          </cell>
          <cell r="P988" t="str">
            <v>FB</v>
          </cell>
          <cell r="Q988" t="str">
            <v>Sem IPC</v>
          </cell>
          <cell r="R988" t="str">
            <v>Sem IPC</v>
          </cell>
          <cell r="S988">
            <v>4812.9776479933826</v>
          </cell>
          <cell r="T988">
            <v>0.16384527730929657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41745</v>
          </cell>
          <cell r="AJ988">
            <v>41745</v>
          </cell>
          <cell r="AK988" t="str">
            <v/>
          </cell>
          <cell r="AL988" t="str">
            <v>SP1</v>
          </cell>
          <cell r="AN988" t="str">
            <v>S2.La.5S</v>
          </cell>
          <cell r="AO988" t="str">
            <v>VT05</v>
          </cell>
          <cell r="AP988" t="str">
            <v>-</v>
          </cell>
          <cell r="AQ988" t="str">
            <v>-</v>
          </cell>
          <cell r="AR988" t="str">
            <v>-</v>
          </cell>
          <cell r="AS988" t="str">
            <v>-</v>
          </cell>
          <cell r="AT988">
            <v>212.86942273301116</v>
          </cell>
          <cell r="AU988">
            <v>147.15</v>
          </cell>
          <cell r="AW988" t="str">
            <v>Terra FIBRIA - Posse FIBRIA</v>
          </cell>
          <cell r="AX988" t="str">
            <v>PRÓPRIA</v>
          </cell>
          <cell r="AY988" t="str">
            <v>Módulo SP1Porto do MeiraFab. Jacareí</v>
          </cell>
          <cell r="AZ988" t="str">
            <v>Jacareí</v>
          </cell>
          <cell r="BA988" t="str">
            <v>(Tora s/c 6,5 a 7 m)</v>
          </cell>
          <cell r="BB988" t="str">
            <v>Tora Vale</v>
          </cell>
          <cell r="BC988" t="str">
            <v>Módulo SP1Porto do Meira</v>
          </cell>
          <cell r="BD988">
            <v>89</v>
          </cell>
          <cell r="BE988" t="str">
            <v>Reforma</v>
          </cell>
          <cell r="BF988" t="str">
            <v>Reforma</v>
          </cell>
          <cell r="BG988" t="str">
            <v>FB</v>
          </cell>
          <cell r="BH988">
            <v>0.99109601072056264</v>
          </cell>
          <cell r="BI988">
            <v>8.9039892794374204E-3</v>
          </cell>
          <cell r="BJ988">
            <v>0</v>
          </cell>
          <cell r="BK988">
            <v>0.99109601072056264</v>
          </cell>
          <cell r="BL988">
            <v>8.9039892794374204E-3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 t="str">
            <v>-</v>
          </cell>
          <cell r="CO988" t="str">
            <v>-</v>
          </cell>
          <cell r="CP988" t="str">
            <v>-</v>
          </cell>
          <cell r="CQ988" t="str">
            <v>-</v>
          </cell>
          <cell r="CR988" t="str">
            <v>-</v>
          </cell>
          <cell r="CS988" t="str">
            <v>-</v>
          </cell>
          <cell r="CT988" t="str">
            <v>-</v>
          </cell>
          <cell r="CU988" t="str">
            <v>-</v>
          </cell>
          <cell r="CV988" t="str">
            <v>-</v>
          </cell>
          <cell r="CW988" t="str">
            <v>-</v>
          </cell>
          <cell r="CX988" t="str">
            <v>-</v>
          </cell>
          <cell r="CY988" t="str">
            <v>-</v>
          </cell>
          <cell r="CZ988" t="str">
            <v>-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  <cell r="DF988">
            <v>0</v>
          </cell>
          <cell r="DG988">
            <v>0</v>
          </cell>
          <cell r="DH988">
            <v>0</v>
          </cell>
          <cell r="DI988">
            <v>0</v>
          </cell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0</v>
          </cell>
          <cell r="DP988">
            <v>0</v>
          </cell>
          <cell r="DQ988">
            <v>0</v>
          </cell>
          <cell r="DR988">
            <v>0</v>
          </cell>
          <cell r="DS988">
            <v>0</v>
          </cell>
          <cell r="DT988">
            <v>0</v>
          </cell>
          <cell r="DU988">
            <v>0</v>
          </cell>
          <cell r="DV988">
            <v>0</v>
          </cell>
          <cell r="DW988">
            <v>0</v>
          </cell>
          <cell r="DX988">
            <v>0</v>
          </cell>
          <cell r="DY988">
            <v>0</v>
          </cell>
          <cell r="DZ988">
            <v>0</v>
          </cell>
          <cell r="EA988">
            <v>0</v>
          </cell>
          <cell r="EB988">
            <v>0</v>
          </cell>
          <cell r="EC988">
            <v>0</v>
          </cell>
          <cell r="ED988">
            <v>0</v>
          </cell>
          <cell r="EE988">
            <v>0</v>
          </cell>
          <cell r="EF988">
            <v>0</v>
          </cell>
          <cell r="EG988">
            <v>0</v>
          </cell>
          <cell r="EH988">
            <v>0</v>
          </cell>
          <cell r="EI988">
            <v>0</v>
          </cell>
          <cell r="EJ988">
            <v>0</v>
          </cell>
          <cell r="EK988">
            <v>0</v>
          </cell>
          <cell r="EL988">
            <v>0</v>
          </cell>
          <cell r="EM988">
            <v>0</v>
          </cell>
          <cell r="EN988">
            <v>22.40868080239192</v>
          </cell>
          <cell r="EO988">
            <v>0.20131919760808006</v>
          </cell>
          <cell r="EP988">
            <v>0</v>
          </cell>
          <cell r="EQ988">
            <v>22.40868080239192</v>
          </cell>
          <cell r="ER988">
            <v>0.20131919760808006</v>
          </cell>
          <cell r="ES988">
            <v>0</v>
          </cell>
          <cell r="ET988">
            <v>0</v>
          </cell>
          <cell r="EU988">
            <v>0</v>
          </cell>
          <cell r="EV988">
            <v>0</v>
          </cell>
          <cell r="EW988">
            <v>0</v>
          </cell>
          <cell r="EX988">
            <v>0</v>
          </cell>
          <cell r="EY988">
            <v>0</v>
          </cell>
          <cell r="EZ988" t="str">
            <v>F86404-2014-003</v>
          </cell>
          <cell r="FA988" t="str">
            <v>Condução</v>
          </cell>
          <cell r="FB988" t="str">
            <v>Não</v>
          </cell>
          <cell r="FC988" t="str">
            <v>Sim</v>
          </cell>
          <cell r="FL988" t="str">
            <v>-</v>
          </cell>
          <cell r="FM988" t="str">
            <v>VT05Fab. Jacareí</v>
          </cell>
          <cell r="FN988">
            <v>490</v>
          </cell>
          <cell r="FO988" t="str">
            <v>-</v>
          </cell>
          <cell r="FP988" t="str">
            <v>-</v>
          </cell>
          <cell r="FQ988">
            <v>-25.75</v>
          </cell>
          <cell r="FR988">
            <v>403.15000000000003</v>
          </cell>
          <cell r="FS988">
            <v>374.25880000000001</v>
          </cell>
          <cell r="FT988" t="str">
            <v>-</v>
          </cell>
          <cell r="FU988" t="str">
            <v>-</v>
          </cell>
          <cell r="FV988">
            <v>0.50800000000000001</v>
          </cell>
          <cell r="FW988" t="str">
            <v>-</v>
          </cell>
          <cell r="FX988" t="str">
            <v>-</v>
          </cell>
          <cell r="FY988">
            <v>0.45903999999999995</v>
          </cell>
          <cell r="FZ988">
            <v>0.44507999999999998</v>
          </cell>
          <cell r="GA988" t="str">
            <v>-</v>
          </cell>
          <cell r="GB988" t="str">
            <v>-</v>
          </cell>
          <cell r="GC988" t="str">
            <v>-</v>
          </cell>
          <cell r="GD988" t="str">
            <v>-</v>
          </cell>
          <cell r="GE988" t="str">
            <v>-</v>
          </cell>
          <cell r="GF988" t="str">
            <v>-</v>
          </cell>
          <cell r="GG988" t="str">
            <v>-</v>
          </cell>
          <cell r="GH988">
            <v>29.544694850224118</v>
          </cell>
          <cell r="GI988">
            <v>0</v>
          </cell>
          <cell r="GK988">
            <v>29.544694850224118</v>
          </cell>
          <cell r="GL988" t="str">
            <v>S1HM07</v>
          </cell>
          <cell r="GM988">
            <v>143.35</v>
          </cell>
          <cell r="GN988">
            <v>3.8</v>
          </cell>
        </row>
        <row r="989">
          <cell r="D989" t="str">
            <v>S1HM05</v>
          </cell>
          <cell r="E989" t="str">
            <v>Módulo SP1</v>
          </cell>
          <cell r="F989" t="str">
            <v>F8640004</v>
          </cell>
          <cell r="G989">
            <v>987</v>
          </cell>
          <cell r="H989" t="str">
            <v>F86400</v>
          </cell>
          <cell r="I989" t="str">
            <v>Porto do Meira</v>
          </cell>
          <cell r="J989" t="str">
            <v>GUARATINGUETA (SP)</v>
          </cell>
          <cell r="K989" t="str">
            <v>Fab. Jacareí</v>
          </cell>
          <cell r="L989">
            <v>45.77</v>
          </cell>
          <cell r="M989">
            <v>45.77</v>
          </cell>
          <cell r="N989">
            <v>9411.6222040097582</v>
          </cell>
          <cell r="O989">
            <v>0.1991888502949534</v>
          </cell>
          <cell r="P989" t="str">
            <v>FB</v>
          </cell>
          <cell r="Q989" t="str">
            <v>Sem IPC</v>
          </cell>
          <cell r="R989" t="str">
            <v>Sem IPC</v>
          </cell>
          <cell r="S989">
            <v>9411.6222040097582</v>
          </cell>
          <cell r="T989">
            <v>0.1991888502949534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41781</v>
          </cell>
          <cell r="AJ989">
            <v>41781</v>
          </cell>
          <cell r="AK989" t="str">
            <v/>
          </cell>
          <cell r="AL989" t="str">
            <v>SP1</v>
          </cell>
          <cell r="AN989" t="str">
            <v>S2.La.5S</v>
          </cell>
          <cell r="AO989" t="str">
            <v>VT07</v>
          </cell>
          <cell r="AP989" t="str">
            <v>-</v>
          </cell>
          <cell r="AQ989" t="str">
            <v>-</v>
          </cell>
          <cell r="AR989" t="str">
            <v>-</v>
          </cell>
          <cell r="AS989" t="str">
            <v>-</v>
          </cell>
          <cell r="AT989">
            <v>205.62862582498923</v>
          </cell>
          <cell r="AU989">
            <v>146.04</v>
          </cell>
          <cell r="AW989" t="str">
            <v>Terra FIBRIA - Posse FIBRIA</v>
          </cell>
          <cell r="AX989" t="str">
            <v>PRÓPRIA</v>
          </cell>
          <cell r="AY989" t="str">
            <v>Módulo SP1Porto do MeiraFab. Jacareí</v>
          </cell>
          <cell r="AZ989" t="str">
            <v>Jacareí</v>
          </cell>
          <cell r="BA989" t="str">
            <v>(Tora s/c 6,5 a 7 m)</v>
          </cell>
          <cell r="BB989" t="str">
            <v>Tora Vale</v>
          </cell>
          <cell r="BC989" t="str">
            <v>Módulo SP1Porto do Meira</v>
          </cell>
          <cell r="BD989">
            <v>89</v>
          </cell>
          <cell r="BE989" t="str">
            <v>Reforma</v>
          </cell>
          <cell r="BF989" t="str">
            <v>Reforma</v>
          </cell>
          <cell r="BG989" t="str">
            <v>FB</v>
          </cell>
          <cell r="BH989">
            <v>0.97992047470068011</v>
          </cell>
          <cell r="BI989">
            <v>1.9782977349336501E-2</v>
          </cell>
          <cell r="BJ989">
            <v>2.965479499833501E-4</v>
          </cell>
          <cell r="BK989">
            <v>0.97992047470068011</v>
          </cell>
          <cell r="BL989">
            <v>1.9782977349336501E-2</v>
          </cell>
          <cell r="BM989">
            <v>2.965479499833501E-4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0</v>
          </cell>
          <cell r="CK989">
            <v>0</v>
          </cell>
          <cell r="CL989">
            <v>0</v>
          </cell>
          <cell r="CM989">
            <v>0</v>
          </cell>
          <cell r="CN989" t="str">
            <v>-</v>
          </cell>
          <cell r="CO989" t="str">
            <v>-</v>
          </cell>
          <cell r="CP989" t="str">
            <v>-</v>
          </cell>
          <cell r="CQ989" t="str">
            <v>-</v>
          </cell>
          <cell r="CR989" t="str">
            <v>-</v>
          </cell>
          <cell r="CS989" t="str">
            <v>-</v>
          </cell>
          <cell r="CT989" t="str">
            <v>-</v>
          </cell>
          <cell r="CU989" t="str">
            <v>-</v>
          </cell>
          <cell r="CV989" t="str">
            <v>-</v>
          </cell>
          <cell r="CW989" t="str">
            <v>-</v>
          </cell>
          <cell r="CX989" t="str">
            <v>-</v>
          </cell>
          <cell r="CY989" t="str">
            <v>-</v>
          </cell>
          <cell r="CZ989" t="str">
            <v>-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  <cell r="DF989">
            <v>0</v>
          </cell>
          <cell r="DG989">
            <v>0</v>
          </cell>
          <cell r="DH989">
            <v>0</v>
          </cell>
          <cell r="DI989">
            <v>0</v>
          </cell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0</v>
          </cell>
          <cell r="DP989">
            <v>0</v>
          </cell>
          <cell r="DQ989">
            <v>0</v>
          </cell>
          <cell r="DR989">
            <v>0</v>
          </cell>
          <cell r="DS989">
            <v>0</v>
          </cell>
          <cell r="DT989">
            <v>0</v>
          </cell>
          <cell r="DU989">
            <v>0</v>
          </cell>
          <cell r="DV989">
            <v>0</v>
          </cell>
          <cell r="DW989">
            <v>0</v>
          </cell>
          <cell r="DX989">
            <v>0</v>
          </cell>
          <cell r="DY989">
            <v>0</v>
          </cell>
          <cell r="DZ989">
            <v>0</v>
          </cell>
          <cell r="EA989">
            <v>0</v>
          </cell>
          <cell r="EB989">
            <v>0</v>
          </cell>
          <cell r="EC989">
            <v>0</v>
          </cell>
          <cell r="ED989">
            <v>0</v>
          </cell>
          <cell r="EE989">
            <v>0</v>
          </cell>
          <cell r="EF989">
            <v>0</v>
          </cell>
          <cell r="EG989">
            <v>0</v>
          </cell>
          <cell r="EH989">
            <v>0</v>
          </cell>
          <cell r="EI989">
            <v>0</v>
          </cell>
          <cell r="EJ989">
            <v>0</v>
          </cell>
          <cell r="EK989">
            <v>0</v>
          </cell>
          <cell r="EL989">
            <v>0</v>
          </cell>
          <cell r="EM989">
            <v>0</v>
          </cell>
          <cell r="EN989">
            <v>44.850960127050129</v>
          </cell>
          <cell r="EO989">
            <v>0.90546687327913167</v>
          </cell>
          <cell r="EP989">
            <v>1.3572999670737934E-2</v>
          </cell>
          <cell r="EQ989">
            <v>44.850960127050129</v>
          </cell>
          <cell r="ER989">
            <v>0.90546687327913167</v>
          </cell>
          <cell r="ES989">
            <v>1.3572999670737934E-2</v>
          </cell>
          <cell r="ET989">
            <v>0</v>
          </cell>
          <cell r="EU989">
            <v>0</v>
          </cell>
          <cell r="EV989">
            <v>0</v>
          </cell>
          <cell r="EW989">
            <v>0</v>
          </cell>
          <cell r="EX989">
            <v>0</v>
          </cell>
          <cell r="EY989">
            <v>0</v>
          </cell>
          <cell r="EZ989" t="str">
            <v>F86402-2014-004</v>
          </cell>
          <cell r="FA989" t="str">
            <v>Condução</v>
          </cell>
          <cell r="FB989" t="str">
            <v>Não</v>
          </cell>
          <cell r="FC989" t="str">
            <v>Sim</v>
          </cell>
          <cell r="FL989" t="str">
            <v>-</v>
          </cell>
          <cell r="FM989" t="str">
            <v>VT07Fab. Jacareí</v>
          </cell>
          <cell r="FN989">
            <v>528</v>
          </cell>
          <cell r="FO989" t="str">
            <v>-</v>
          </cell>
          <cell r="FP989" t="str">
            <v>-</v>
          </cell>
          <cell r="FQ989">
            <v>-25.75</v>
          </cell>
          <cell r="FR989">
            <v>403.15000000000003</v>
          </cell>
          <cell r="FS989">
            <v>374.25880000000001</v>
          </cell>
          <cell r="FT989" t="str">
            <v>-</v>
          </cell>
          <cell r="FU989" t="str">
            <v>-</v>
          </cell>
          <cell r="FV989">
            <v>0.502</v>
          </cell>
          <cell r="FW989" t="str">
            <v>-</v>
          </cell>
          <cell r="FX989" t="str">
            <v>-</v>
          </cell>
          <cell r="FY989">
            <v>0.45903999999999995</v>
          </cell>
          <cell r="FZ989">
            <v>0.44507999999999998</v>
          </cell>
          <cell r="GA989" t="str">
            <v>-</v>
          </cell>
          <cell r="GB989" t="str">
            <v>-</v>
          </cell>
          <cell r="GC989" t="str">
            <v>-</v>
          </cell>
          <cell r="GD989" t="str">
            <v>-</v>
          </cell>
          <cell r="GE989" t="str">
            <v>-</v>
          </cell>
          <cell r="GF989" t="str">
            <v>-</v>
          </cell>
          <cell r="GG989" t="str">
            <v>-</v>
          </cell>
          <cell r="GH989">
            <v>26.781780239592536</v>
          </cell>
          <cell r="GI989">
            <v>0</v>
          </cell>
          <cell r="GK989">
            <v>26.781780239592536</v>
          </cell>
          <cell r="GL989" t="str">
            <v>S1HM05</v>
          </cell>
          <cell r="GM989">
            <v>143.35</v>
          </cell>
          <cell r="GN989">
            <v>2.69</v>
          </cell>
        </row>
        <row r="990">
          <cell r="D990" t="str">
            <v>S1HM08</v>
          </cell>
          <cell r="E990" t="str">
            <v>Módulo SP1</v>
          </cell>
          <cell r="F990" t="str">
            <v>F8640005</v>
          </cell>
          <cell r="G990">
            <v>988</v>
          </cell>
          <cell r="H990" t="str">
            <v>F86400</v>
          </cell>
          <cell r="I990" t="str">
            <v>Porto do Meira</v>
          </cell>
          <cell r="J990" t="str">
            <v>GUARATINGUETA (SP)</v>
          </cell>
          <cell r="K990" t="str">
            <v>Fab. Jacareí</v>
          </cell>
          <cell r="L990">
            <v>26.21</v>
          </cell>
          <cell r="M990">
            <v>26.21</v>
          </cell>
          <cell r="N990">
            <v>6005.1521022564548</v>
          </cell>
          <cell r="O990">
            <v>0.17454126637146758</v>
          </cell>
          <cell r="P990" t="str">
            <v>FB</v>
          </cell>
          <cell r="Q990" t="str">
            <v>Sem IPC</v>
          </cell>
          <cell r="R990" t="str">
            <v>Sem IPC</v>
          </cell>
          <cell r="S990">
            <v>6005.1521022564548</v>
          </cell>
          <cell r="T990">
            <v>0.17454126637146758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41746</v>
          </cell>
          <cell r="AJ990">
            <v>41746</v>
          </cell>
          <cell r="AK990" t="str">
            <v/>
          </cell>
          <cell r="AL990" t="str">
            <v>SP1</v>
          </cell>
          <cell r="AN990" t="str">
            <v>S2.La.5S</v>
          </cell>
          <cell r="AO990" t="str">
            <v>VT05</v>
          </cell>
          <cell r="AP990" t="str">
            <v>-</v>
          </cell>
          <cell r="AQ990" t="str">
            <v>-</v>
          </cell>
          <cell r="AR990" t="str">
            <v>-</v>
          </cell>
          <cell r="AS990" t="str">
            <v>-</v>
          </cell>
          <cell r="AT990">
            <v>229.11682954049809</v>
          </cell>
          <cell r="AU990">
            <v>147.97999999999999</v>
          </cell>
          <cell r="AW990" t="str">
            <v>Terra FIBRIA - Posse FIBRIA</v>
          </cell>
          <cell r="AX990" t="str">
            <v>PRÓPRIA</v>
          </cell>
          <cell r="AY990" t="str">
            <v>Módulo SP1Porto do MeiraFab. Jacareí</v>
          </cell>
          <cell r="AZ990" t="str">
            <v>Jacareí</v>
          </cell>
          <cell r="BA990" t="str">
            <v>(Tora s/c 6,5 a 7 m)</v>
          </cell>
          <cell r="BB990" t="str">
            <v>Tora Vale</v>
          </cell>
          <cell r="BC990" t="str">
            <v>Módulo SP1Porto do Meira</v>
          </cell>
          <cell r="BD990">
            <v>89</v>
          </cell>
          <cell r="BE990" t="str">
            <v>Reforma</v>
          </cell>
          <cell r="BF990" t="str">
            <v>Reforma</v>
          </cell>
          <cell r="BG990" t="str">
            <v>FB</v>
          </cell>
          <cell r="BH990">
            <v>0.98094451670171801</v>
          </cell>
          <cell r="BI990">
            <v>1.9055483298281963E-2</v>
          </cell>
          <cell r="BJ990">
            <v>0</v>
          </cell>
          <cell r="BK990">
            <v>0.98094451670171801</v>
          </cell>
          <cell r="BL990">
            <v>1.9055483298281963E-2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0</v>
          </cell>
          <cell r="CL990">
            <v>0</v>
          </cell>
          <cell r="CM990">
            <v>0</v>
          </cell>
          <cell r="CN990" t="str">
            <v>-</v>
          </cell>
          <cell r="CO990" t="str">
            <v>-</v>
          </cell>
          <cell r="CP990" t="str">
            <v>-</v>
          </cell>
          <cell r="CQ990" t="str">
            <v>-</v>
          </cell>
          <cell r="CR990" t="str">
            <v>-</v>
          </cell>
          <cell r="CS990" t="str">
            <v>-</v>
          </cell>
          <cell r="CT990" t="str">
            <v>-</v>
          </cell>
          <cell r="CU990" t="str">
            <v>-</v>
          </cell>
          <cell r="CV990" t="str">
            <v>-</v>
          </cell>
          <cell r="CW990" t="str">
            <v>-</v>
          </cell>
          <cell r="CX990" t="str">
            <v>-</v>
          </cell>
          <cell r="CY990" t="str">
            <v>-</v>
          </cell>
          <cell r="CZ990" t="str">
            <v>-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  <cell r="DF990">
            <v>0</v>
          </cell>
          <cell r="DG990">
            <v>0</v>
          </cell>
          <cell r="DH990">
            <v>0</v>
          </cell>
          <cell r="DI990">
            <v>0</v>
          </cell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0</v>
          </cell>
          <cell r="DP990">
            <v>0</v>
          </cell>
          <cell r="DQ990">
            <v>0</v>
          </cell>
          <cell r="DR990">
            <v>0</v>
          </cell>
          <cell r="DS990">
            <v>0</v>
          </cell>
          <cell r="DT990">
            <v>0</v>
          </cell>
          <cell r="DU990">
            <v>0</v>
          </cell>
          <cell r="DV990">
            <v>0</v>
          </cell>
          <cell r="DW990">
            <v>0</v>
          </cell>
          <cell r="DX990">
            <v>0</v>
          </cell>
          <cell r="DY990">
            <v>0</v>
          </cell>
          <cell r="DZ990">
            <v>0</v>
          </cell>
          <cell r="EA990">
            <v>0</v>
          </cell>
          <cell r="EB990">
            <v>0</v>
          </cell>
          <cell r="EC990">
            <v>0</v>
          </cell>
          <cell r="ED990">
            <v>0</v>
          </cell>
          <cell r="EE990">
            <v>0</v>
          </cell>
          <cell r="EF990">
            <v>0</v>
          </cell>
          <cell r="EG990">
            <v>0</v>
          </cell>
          <cell r="EH990">
            <v>0</v>
          </cell>
          <cell r="EI990">
            <v>0</v>
          </cell>
          <cell r="EJ990">
            <v>0</v>
          </cell>
          <cell r="EK990">
            <v>0</v>
          </cell>
          <cell r="EL990">
            <v>0</v>
          </cell>
          <cell r="EM990">
            <v>0</v>
          </cell>
          <cell r="EN990">
            <v>25.710555782752031</v>
          </cell>
          <cell r="EO990">
            <v>0.49944421724797028</v>
          </cell>
          <cell r="EP990">
            <v>0</v>
          </cell>
          <cell r="EQ990">
            <v>25.710555782752031</v>
          </cell>
          <cell r="ER990">
            <v>0.49944421724797028</v>
          </cell>
          <cell r="ES990">
            <v>0</v>
          </cell>
          <cell r="ET990">
            <v>0</v>
          </cell>
          <cell r="EU990">
            <v>0</v>
          </cell>
          <cell r="EV990">
            <v>0</v>
          </cell>
          <cell r="EW990">
            <v>0</v>
          </cell>
          <cell r="EX990">
            <v>0</v>
          </cell>
          <cell r="EY990">
            <v>0</v>
          </cell>
          <cell r="EZ990" t="str">
            <v>F86405-2014-005</v>
          </cell>
          <cell r="FA990" t="str">
            <v>Condução</v>
          </cell>
          <cell r="FB990" t="str">
            <v>Não</v>
          </cell>
          <cell r="FC990" t="str">
            <v>Sim</v>
          </cell>
          <cell r="FL990" t="str">
            <v>-</v>
          </cell>
          <cell r="FM990" t="str">
            <v>VT05Fab. Jacareí</v>
          </cell>
          <cell r="FN990">
            <v>490</v>
          </cell>
          <cell r="FO990" t="str">
            <v>-</v>
          </cell>
          <cell r="FP990" t="str">
            <v>-</v>
          </cell>
          <cell r="FQ990">
            <v>-25.75</v>
          </cell>
          <cell r="FR990">
            <v>403.15000000000003</v>
          </cell>
          <cell r="FS990">
            <v>374.25880000000001</v>
          </cell>
          <cell r="FT990" t="str">
            <v>-</v>
          </cell>
          <cell r="FU990" t="str">
            <v>-</v>
          </cell>
          <cell r="FV990">
            <v>0.50800000000000001</v>
          </cell>
          <cell r="FW990" t="str">
            <v>-</v>
          </cell>
          <cell r="FX990" t="str">
            <v>-</v>
          </cell>
          <cell r="FY990">
            <v>0.45903999999999995</v>
          </cell>
          <cell r="FZ990">
            <v>0.44507999999999998</v>
          </cell>
          <cell r="GA990" t="str">
            <v>-</v>
          </cell>
          <cell r="GB990" t="str">
            <v>-</v>
          </cell>
          <cell r="GC990" t="str">
            <v>-</v>
          </cell>
          <cell r="GD990" t="str">
            <v>-</v>
          </cell>
          <cell r="GE990" t="str">
            <v>-</v>
          </cell>
          <cell r="GF990" t="str">
            <v>-</v>
          </cell>
          <cell r="GG990" t="str">
            <v>-</v>
          </cell>
          <cell r="GH990">
            <v>28.572460842064515</v>
          </cell>
          <cell r="GI990">
            <v>0</v>
          </cell>
          <cell r="GK990">
            <v>28.572460842064515</v>
          </cell>
          <cell r="GL990" t="str">
            <v>S1HM08</v>
          </cell>
          <cell r="GM990">
            <v>143.35</v>
          </cell>
          <cell r="GN990">
            <v>4.63</v>
          </cell>
        </row>
        <row r="991">
          <cell r="D991" t="str">
            <v>S1HM06</v>
          </cell>
          <cell r="E991" t="str">
            <v>Módulo SP1</v>
          </cell>
          <cell r="F991" t="str">
            <v>F8640006</v>
          </cell>
          <cell r="G991">
            <v>989</v>
          </cell>
          <cell r="H991" t="str">
            <v>F86400</v>
          </cell>
          <cell r="I991" t="str">
            <v>Porto do Meira</v>
          </cell>
          <cell r="J991" t="str">
            <v>GUARATINGUETA (SP)</v>
          </cell>
          <cell r="K991" t="str">
            <v>Fab. Jacareí</v>
          </cell>
          <cell r="L991">
            <v>17.37</v>
          </cell>
          <cell r="M991">
            <v>17.37</v>
          </cell>
          <cell r="N991">
            <v>3357.2545165659226</v>
          </cell>
          <cell r="O991">
            <v>0.15704538916788749</v>
          </cell>
          <cell r="P991" t="str">
            <v>FB</v>
          </cell>
          <cell r="Q991" t="str">
            <v>Sem IPC</v>
          </cell>
          <cell r="R991" t="str">
            <v>Sem IPC</v>
          </cell>
          <cell r="S991">
            <v>3357.2545165659226</v>
          </cell>
          <cell r="T991">
            <v>0.15704538916788749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41752</v>
          </cell>
          <cell r="AJ991">
            <v>41752</v>
          </cell>
          <cell r="AK991" t="str">
            <v/>
          </cell>
          <cell r="AL991" t="str">
            <v>SP1</v>
          </cell>
          <cell r="AN991" t="str">
            <v>S2.La.5M</v>
          </cell>
          <cell r="AO991" t="str">
            <v>VT07</v>
          </cell>
          <cell r="AP991" t="str">
            <v>-</v>
          </cell>
          <cell r="AQ991" t="str">
            <v>-</v>
          </cell>
          <cell r="AR991" t="str">
            <v>-</v>
          </cell>
          <cell r="AS991" t="str">
            <v>-</v>
          </cell>
          <cell r="AT991">
            <v>193.27890135670251</v>
          </cell>
          <cell r="AU991">
            <v>148.32999999999998</v>
          </cell>
          <cell r="AW991" t="str">
            <v>Terra FIBRIA - Posse FIBRIA</v>
          </cell>
          <cell r="AX991" t="str">
            <v>PRÓPRIA</v>
          </cell>
          <cell r="AY991" t="str">
            <v>Módulo SP1Porto do MeiraFab. Jacareí</v>
          </cell>
          <cell r="AZ991" t="str">
            <v>Jacareí</v>
          </cell>
          <cell r="BA991" t="str">
            <v>(Tora s/c 6,5 a 7 m)</v>
          </cell>
          <cell r="BB991" t="str">
            <v>Tora Vale</v>
          </cell>
          <cell r="BC991" t="str">
            <v>Módulo SP1Porto do Meira</v>
          </cell>
          <cell r="BD991">
            <v>89</v>
          </cell>
          <cell r="BE991" t="str">
            <v>Reforma</v>
          </cell>
          <cell r="BF991" t="str">
            <v>Reforma</v>
          </cell>
          <cell r="BG991" t="str">
            <v>FB</v>
          </cell>
          <cell r="BH991">
            <v>0.90913610323360905</v>
          </cell>
          <cell r="BI991">
            <v>9.0595848004009841E-2</v>
          </cell>
          <cell r="BJ991">
            <v>2.680487623810679E-4</v>
          </cell>
          <cell r="BK991">
            <v>0.90913610323360905</v>
          </cell>
          <cell r="BL991">
            <v>9.0595848004009841E-2</v>
          </cell>
          <cell r="BM991">
            <v>2.680487623810679E-4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0</v>
          </cell>
          <cell r="CK991">
            <v>0</v>
          </cell>
          <cell r="CL991">
            <v>0</v>
          </cell>
          <cell r="CM991">
            <v>0</v>
          </cell>
          <cell r="CN991" t="str">
            <v>-</v>
          </cell>
          <cell r="CO991" t="str">
            <v>-</v>
          </cell>
          <cell r="CP991" t="str">
            <v>-</v>
          </cell>
          <cell r="CQ991" t="str">
            <v>-</v>
          </cell>
          <cell r="CR991" t="str">
            <v>-</v>
          </cell>
          <cell r="CS991" t="str">
            <v>-</v>
          </cell>
          <cell r="CT991" t="str">
            <v>-</v>
          </cell>
          <cell r="CU991" t="str">
            <v>-</v>
          </cell>
          <cell r="CV991" t="str">
            <v>-</v>
          </cell>
          <cell r="CW991" t="str">
            <v>-</v>
          </cell>
          <cell r="CX991" t="str">
            <v>-</v>
          </cell>
          <cell r="CY991" t="str">
            <v>-</v>
          </cell>
          <cell r="CZ991" t="str">
            <v>-</v>
          </cell>
          <cell r="DA991">
            <v>0</v>
          </cell>
          <cell r="DB991">
            <v>0</v>
          </cell>
          <cell r="DC991">
            <v>0</v>
          </cell>
          <cell r="DD991">
            <v>0</v>
          </cell>
          <cell r="DE991">
            <v>0</v>
          </cell>
          <cell r="DF991">
            <v>0</v>
          </cell>
          <cell r="DG991">
            <v>0</v>
          </cell>
          <cell r="DH991">
            <v>0</v>
          </cell>
          <cell r="DI991">
            <v>0</v>
          </cell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0</v>
          </cell>
          <cell r="DP991">
            <v>0</v>
          </cell>
          <cell r="DQ991">
            <v>0</v>
          </cell>
          <cell r="DR991">
            <v>0</v>
          </cell>
          <cell r="DS991">
            <v>0</v>
          </cell>
          <cell r="DT991">
            <v>0</v>
          </cell>
          <cell r="DU991">
            <v>0</v>
          </cell>
          <cell r="DV991">
            <v>0</v>
          </cell>
          <cell r="DW991">
            <v>0</v>
          </cell>
          <cell r="DX991">
            <v>0</v>
          </cell>
          <cell r="DY991">
            <v>0</v>
          </cell>
          <cell r="DZ991">
            <v>0</v>
          </cell>
          <cell r="EA991">
            <v>0</v>
          </cell>
          <cell r="EB991">
            <v>0</v>
          </cell>
          <cell r="EC991">
            <v>0</v>
          </cell>
          <cell r="ED991">
            <v>0</v>
          </cell>
          <cell r="EE991">
            <v>0</v>
          </cell>
          <cell r="EF991">
            <v>0</v>
          </cell>
          <cell r="EG991">
            <v>0</v>
          </cell>
          <cell r="EH991">
            <v>0</v>
          </cell>
          <cell r="EI991">
            <v>0</v>
          </cell>
          <cell r="EJ991">
            <v>0</v>
          </cell>
          <cell r="EK991">
            <v>0</v>
          </cell>
          <cell r="EL991">
            <v>0</v>
          </cell>
          <cell r="EM991">
            <v>0</v>
          </cell>
          <cell r="EN991">
            <v>15.791694113167789</v>
          </cell>
          <cell r="EO991">
            <v>1.573649879829651</v>
          </cell>
          <cell r="EP991">
            <v>4.6560070025591493E-3</v>
          </cell>
          <cell r="EQ991">
            <v>15.791694113167789</v>
          </cell>
          <cell r="ER991">
            <v>1.573649879829651</v>
          </cell>
          <cell r="ES991">
            <v>4.6560070025591493E-3</v>
          </cell>
          <cell r="ET991">
            <v>0</v>
          </cell>
          <cell r="EU991">
            <v>0</v>
          </cell>
          <cell r="EV991">
            <v>0</v>
          </cell>
          <cell r="EW991">
            <v>0</v>
          </cell>
          <cell r="EX991">
            <v>0</v>
          </cell>
          <cell r="EY991">
            <v>0</v>
          </cell>
          <cell r="EZ991" t="str">
            <v>F86406-2014-006</v>
          </cell>
          <cell r="FA991" t="str">
            <v>Condução</v>
          </cell>
          <cell r="FB991" t="str">
            <v>Não</v>
          </cell>
          <cell r="FC991" t="str">
            <v>Sim</v>
          </cell>
          <cell r="FL991" t="str">
            <v>-</v>
          </cell>
          <cell r="FM991" t="str">
            <v>VT07Fab. Jacareí</v>
          </cell>
          <cell r="FN991">
            <v>528</v>
          </cell>
          <cell r="FO991" t="str">
            <v>-</v>
          </cell>
          <cell r="FP991" t="str">
            <v>-</v>
          </cell>
          <cell r="FQ991">
            <v>-25.75</v>
          </cell>
          <cell r="FR991">
            <v>403.15000000000003</v>
          </cell>
          <cell r="FS991">
            <v>374.25880000000001</v>
          </cell>
          <cell r="FT991" t="str">
            <v>-</v>
          </cell>
          <cell r="FU991" t="str">
            <v>-</v>
          </cell>
          <cell r="FV991">
            <v>0.502</v>
          </cell>
          <cell r="FW991" t="str">
            <v>-</v>
          </cell>
          <cell r="FX991" t="str">
            <v>-</v>
          </cell>
          <cell r="FY991">
            <v>0.45903999999999995</v>
          </cell>
          <cell r="FZ991">
            <v>0.44507999999999998</v>
          </cell>
          <cell r="GA991" t="str">
            <v>-</v>
          </cell>
          <cell r="GB991" t="str">
            <v>-</v>
          </cell>
          <cell r="GC991" t="str">
            <v>-</v>
          </cell>
          <cell r="GD991" t="str">
            <v>-</v>
          </cell>
          <cell r="GE991" t="str">
            <v>-</v>
          </cell>
          <cell r="GF991" t="str">
            <v>-</v>
          </cell>
          <cell r="GG991" t="str">
            <v>-</v>
          </cell>
          <cell r="GH991">
            <v>30.24457656330145</v>
          </cell>
          <cell r="GI991">
            <v>0</v>
          </cell>
          <cell r="GK991">
            <v>30.24457656330145</v>
          </cell>
          <cell r="GL991" t="str">
            <v>S1HM06</v>
          </cell>
          <cell r="GM991">
            <v>143.35</v>
          </cell>
          <cell r="GN991">
            <v>4.9800000000000004</v>
          </cell>
        </row>
        <row r="992">
          <cell r="D992" t="str">
            <v>S1HM03</v>
          </cell>
          <cell r="E992" t="str">
            <v>Módulo SP1</v>
          </cell>
          <cell r="F992" t="str">
            <v>F864002A</v>
          </cell>
          <cell r="G992">
            <v>990</v>
          </cell>
          <cell r="H992" t="str">
            <v>F86400</v>
          </cell>
          <cell r="I992" t="str">
            <v>Porto do Meira</v>
          </cell>
          <cell r="J992" t="str">
            <v>GUARATINGUETA (SP)</v>
          </cell>
          <cell r="K992" t="str">
            <v>Fab. Jacareí</v>
          </cell>
          <cell r="L992">
            <v>7.0000000000000007E-2</v>
          </cell>
          <cell r="M992">
            <v>7.0000000000000007E-2</v>
          </cell>
          <cell r="N992">
            <v>25.776100000000003</v>
          </cell>
          <cell r="O992">
            <v>0.25230910486213892</v>
          </cell>
          <cell r="P992" t="str">
            <v>FB</v>
          </cell>
          <cell r="Q992" t="str">
            <v>Sem IPC</v>
          </cell>
          <cell r="R992" t="str">
            <v>Sem IPC</v>
          </cell>
          <cell r="S992">
            <v>25.776100000000003</v>
          </cell>
          <cell r="T992">
            <v>0.25230910486213892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39643</v>
          </cell>
          <cell r="AJ992">
            <v>39643</v>
          </cell>
          <cell r="AK992" t="str">
            <v/>
          </cell>
          <cell r="AL992" t="str">
            <v>SP1</v>
          </cell>
          <cell r="AN992" t="str">
            <v>S2.Cm.5S</v>
          </cell>
          <cell r="AO992" t="str">
            <v>VT04</v>
          </cell>
          <cell r="AP992" t="str">
            <v>-</v>
          </cell>
          <cell r="AQ992" t="str">
            <v>-</v>
          </cell>
          <cell r="AR992" t="str">
            <v>-</v>
          </cell>
          <cell r="AS992" t="str">
            <v>-</v>
          </cell>
          <cell r="AT992">
            <v>368.23</v>
          </cell>
          <cell r="AU992">
            <v>146.31</v>
          </cell>
          <cell r="AW992" t="str">
            <v>Terra FIBRIA - Posse FIBRIA</v>
          </cell>
          <cell r="AX992" t="str">
            <v>PRÓPRIA</v>
          </cell>
          <cell r="AY992" t="str">
            <v>Módulo SP1Porto do MeiraFab. Jacareí</v>
          </cell>
          <cell r="AZ992" t="str">
            <v>Jacareí</v>
          </cell>
          <cell r="BA992" t="str">
            <v>(Tora s/c 6,5 a 7 m)</v>
          </cell>
          <cell r="BB992" t="str">
            <v>Tora Vale</v>
          </cell>
          <cell r="BC992" t="str">
            <v>Módulo SP1Porto do Meira</v>
          </cell>
          <cell r="BD992">
            <v>89</v>
          </cell>
          <cell r="BE992" t="str">
            <v>Rebrota</v>
          </cell>
          <cell r="BF992" t="str">
            <v>Rebrota</v>
          </cell>
          <cell r="BG992" t="str">
            <v>FB</v>
          </cell>
          <cell r="BH992">
            <v>1</v>
          </cell>
          <cell r="BI992">
            <v>0</v>
          </cell>
          <cell r="BJ992">
            <v>0</v>
          </cell>
          <cell r="BK992">
            <v>1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  <cell r="CN992" t="str">
            <v>-</v>
          </cell>
          <cell r="CO992" t="str">
            <v>-</v>
          </cell>
          <cell r="CP992" t="str">
            <v>-</v>
          </cell>
          <cell r="CQ992" t="str">
            <v>-</v>
          </cell>
          <cell r="CR992" t="str">
            <v>-</v>
          </cell>
          <cell r="CS992" t="str">
            <v>-</v>
          </cell>
          <cell r="CT992" t="str">
            <v>-</v>
          </cell>
          <cell r="CU992" t="str">
            <v>-</v>
          </cell>
          <cell r="CV992" t="str">
            <v>-</v>
          </cell>
          <cell r="CW992" t="str">
            <v>-</v>
          </cell>
          <cell r="CX992" t="str">
            <v>-</v>
          </cell>
          <cell r="CY992" t="str">
            <v>-</v>
          </cell>
          <cell r="CZ992" t="str">
            <v>-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  <cell r="DF992">
            <v>0</v>
          </cell>
          <cell r="DG992">
            <v>0</v>
          </cell>
          <cell r="DH992">
            <v>0</v>
          </cell>
          <cell r="DI992">
            <v>0</v>
          </cell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0</v>
          </cell>
          <cell r="DP992">
            <v>0</v>
          </cell>
          <cell r="DQ992">
            <v>0</v>
          </cell>
          <cell r="DR992">
            <v>0</v>
          </cell>
          <cell r="DS992">
            <v>0</v>
          </cell>
          <cell r="DT992">
            <v>0</v>
          </cell>
          <cell r="DU992">
            <v>0</v>
          </cell>
          <cell r="DV992">
            <v>0</v>
          </cell>
          <cell r="DW992">
            <v>0</v>
          </cell>
          <cell r="DX992">
            <v>0</v>
          </cell>
          <cell r="DY992">
            <v>0</v>
          </cell>
          <cell r="DZ992">
            <v>0</v>
          </cell>
          <cell r="EA992">
            <v>0</v>
          </cell>
          <cell r="EB992">
            <v>0</v>
          </cell>
          <cell r="EC992">
            <v>0</v>
          </cell>
          <cell r="ED992">
            <v>0</v>
          </cell>
          <cell r="EE992">
            <v>0</v>
          </cell>
          <cell r="EF992">
            <v>0</v>
          </cell>
          <cell r="EG992">
            <v>0</v>
          </cell>
          <cell r="EH992">
            <v>0</v>
          </cell>
          <cell r="EI992">
            <v>0</v>
          </cell>
          <cell r="EJ992">
            <v>0</v>
          </cell>
          <cell r="EK992">
            <v>0</v>
          </cell>
          <cell r="EL992">
            <v>0</v>
          </cell>
          <cell r="EM992">
            <v>0</v>
          </cell>
          <cell r="EN992">
            <v>7.0000000000000007E-2</v>
          </cell>
          <cell r="EO992">
            <v>0</v>
          </cell>
          <cell r="EP992">
            <v>0</v>
          </cell>
          <cell r="EQ992">
            <v>7.0000000000000007E-2</v>
          </cell>
          <cell r="ER992">
            <v>0</v>
          </cell>
          <cell r="ES992">
            <v>0</v>
          </cell>
          <cell r="ET992">
            <v>0</v>
          </cell>
          <cell r="EU992">
            <v>0</v>
          </cell>
          <cell r="EV992">
            <v>0</v>
          </cell>
          <cell r="EW992">
            <v>0</v>
          </cell>
          <cell r="EX992">
            <v>0</v>
          </cell>
          <cell r="EY992">
            <v>0</v>
          </cell>
          <cell r="EZ992" t="str">
            <v>F86414-2008-002A</v>
          </cell>
          <cell r="FA992" t="str">
            <v>-</v>
          </cell>
          <cell r="FB992" t="str">
            <v>Não</v>
          </cell>
          <cell r="FC992" t="str">
            <v>Sim</v>
          </cell>
          <cell r="FL992" t="str">
            <v>-</v>
          </cell>
          <cell r="FM992" t="str">
            <v>VT04Fab. Jacareí</v>
          </cell>
          <cell r="FN992">
            <v>480</v>
          </cell>
          <cell r="FO992" t="str">
            <v>-</v>
          </cell>
          <cell r="FP992" t="str">
            <v>-</v>
          </cell>
          <cell r="FQ992">
            <v>-25.75</v>
          </cell>
          <cell r="FR992">
            <v>403.15000000000003</v>
          </cell>
          <cell r="FS992">
            <v>374.25880000000001</v>
          </cell>
          <cell r="FT992" t="str">
            <v>-</v>
          </cell>
          <cell r="FU992" t="str">
            <v>-</v>
          </cell>
          <cell r="FV992">
            <v>0.505</v>
          </cell>
          <cell r="FW992" t="str">
            <v>-</v>
          </cell>
          <cell r="FX992" t="str">
            <v>-</v>
          </cell>
          <cell r="FY992">
            <v>0.45903999999999995</v>
          </cell>
          <cell r="FZ992">
            <v>0.44507999999999998</v>
          </cell>
          <cell r="GA992" t="str">
            <v>-</v>
          </cell>
          <cell r="GB992" t="str">
            <v>-</v>
          </cell>
          <cell r="GC992" t="str">
            <v>-</v>
          </cell>
          <cell r="GD992" t="str">
            <v>-</v>
          </cell>
          <cell r="GE992" t="str">
            <v>-</v>
          </cell>
          <cell r="GF992" t="str">
            <v>-</v>
          </cell>
          <cell r="GG992" t="str">
            <v>-</v>
          </cell>
          <cell r="GH992">
            <v>24.433378049132102</v>
          </cell>
          <cell r="GI992">
            <v>0</v>
          </cell>
          <cell r="GK992">
            <v>24.433378049132102</v>
          </cell>
          <cell r="GL992" t="str">
            <v>S1HM03</v>
          </cell>
          <cell r="GM992">
            <v>143.35</v>
          </cell>
          <cell r="GN992">
            <v>2.96</v>
          </cell>
        </row>
        <row r="993">
          <cell r="D993" t="str">
            <v>S1HM09</v>
          </cell>
          <cell r="E993" t="str">
            <v>Módulo SP1</v>
          </cell>
          <cell r="F993" t="str">
            <v>F864005A</v>
          </cell>
          <cell r="G993">
            <v>991</v>
          </cell>
          <cell r="H993" t="str">
            <v>F86400</v>
          </cell>
          <cell r="I993" t="str">
            <v>Porto do Meira</v>
          </cell>
          <cell r="J993" t="str">
            <v>GUARATINGUETA (SP)</v>
          </cell>
          <cell r="K993" t="str">
            <v>Fab. Jacareí</v>
          </cell>
          <cell r="L993">
            <v>0.17</v>
          </cell>
          <cell r="M993">
            <v>0.17</v>
          </cell>
          <cell r="N993">
            <v>62.599100000000007</v>
          </cell>
          <cell r="O993">
            <v>0.25230910486213892</v>
          </cell>
          <cell r="P993" t="str">
            <v>FB</v>
          </cell>
          <cell r="Q993" t="str">
            <v>Sem IPC</v>
          </cell>
          <cell r="R993" t="str">
            <v>Sem IPC</v>
          </cell>
          <cell r="S993">
            <v>62.599100000000007</v>
          </cell>
          <cell r="T993">
            <v>0.25230910486213892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39710</v>
          </cell>
          <cell r="AJ993">
            <v>39710</v>
          </cell>
          <cell r="AK993" t="str">
            <v/>
          </cell>
          <cell r="AL993" t="str">
            <v>SP1</v>
          </cell>
          <cell r="AN993" t="str">
            <v>S2.La.5S</v>
          </cell>
          <cell r="AO993" t="str">
            <v>VT04</v>
          </cell>
          <cell r="AP993" t="str">
            <v>-</v>
          </cell>
          <cell r="AQ993" t="str">
            <v>-</v>
          </cell>
          <cell r="AR993" t="str">
            <v>-</v>
          </cell>
          <cell r="AS993" t="str">
            <v>-</v>
          </cell>
          <cell r="AT993">
            <v>368.23</v>
          </cell>
          <cell r="AU993">
            <v>147.97999999999999</v>
          </cell>
          <cell r="AW993" t="str">
            <v>Terra FIBRIA - Posse FIBRIA</v>
          </cell>
          <cell r="AX993" t="str">
            <v>PRÓPRIA</v>
          </cell>
          <cell r="AY993" t="str">
            <v>Módulo SP1Porto do MeiraFab. Jacareí</v>
          </cell>
          <cell r="AZ993" t="str">
            <v>Jacareí</v>
          </cell>
          <cell r="BA993" t="str">
            <v>(Tora s/c 6,5 a 7 m)</v>
          </cell>
          <cell r="BB993" t="str">
            <v>Tora Vale</v>
          </cell>
          <cell r="BC993" t="str">
            <v>Módulo SP1Porto do Meira</v>
          </cell>
          <cell r="BD993">
            <v>89</v>
          </cell>
          <cell r="BE993" t="str">
            <v>Rebrota</v>
          </cell>
          <cell r="BF993" t="str">
            <v>Rebrota</v>
          </cell>
          <cell r="BG993" t="str">
            <v>FB</v>
          </cell>
          <cell r="BH993">
            <v>0.89816680810270211</v>
          </cell>
          <cell r="BI993">
            <v>0.10183319189729784</v>
          </cell>
          <cell r="BJ993">
            <v>0</v>
          </cell>
          <cell r="BK993">
            <v>0.89816680810270211</v>
          </cell>
          <cell r="BL993">
            <v>0.10183319189729784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  <cell r="CN993" t="str">
            <v>-</v>
          </cell>
          <cell r="CO993" t="str">
            <v>-</v>
          </cell>
          <cell r="CP993" t="str">
            <v>-</v>
          </cell>
          <cell r="CQ993" t="str">
            <v>-</v>
          </cell>
          <cell r="CR993" t="str">
            <v>-</v>
          </cell>
          <cell r="CS993" t="str">
            <v>-</v>
          </cell>
          <cell r="CT993" t="str">
            <v>-</v>
          </cell>
          <cell r="CU993" t="str">
            <v>-</v>
          </cell>
          <cell r="CV993" t="str">
            <v>-</v>
          </cell>
          <cell r="CW993" t="str">
            <v>-</v>
          </cell>
          <cell r="CX993" t="str">
            <v>-</v>
          </cell>
          <cell r="CY993" t="str">
            <v>-</v>
          </cell>
          <cell r="CZ993" t="str">
            <v>-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  <cell r="DF993">
            <v>0</v>
          </cell>
          <cell r="DG993">
            <v>0</v>
          </cell>
          <cell r="DH993">
            <v>0</v>
          </cell>
          <cell r="DI993">
            <v>0</v>
          </cell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0</v>
          </cell>
          <cell r="DP993">
            <v>0</v>
          </cell>
          <cell r="DQ993">
            <v>0</v>
          </cell>
          <cell r="DR993">
            <v>0</v>
          </cell>
          <cell r="DS993">
            <v>0</v>
          </cell>
          <cell r="DT993">
            <v>0</v>
          </cell>
          <cell r="DU993">
            <v>0</v>
          </cell>
          <cell r="DV993">
            <v>0</v>
          </cell>
          <cell r="DW993">
            <v>0</v>
          </cell>
          <cell r="DX993">
            <v>0</v>
          </cell>
          <cell r="DY993">
            <v>0</v>
          </cell>
          <cell r="DZ993">
            <v>0</v>
          </cell>
          <cell r="EA993">
            <v>0</v>
          </cell>
          <cell r="EB993">
            <v>0</v>
          </cell>
          <cell r="EC993">
            <v>0</v>
          </cell>
          <cell r="ED993">
            <v>0</v>
          </cell>
          <cell r="EE993">
            <v>0</v>
          </cell>
          <cell r="EF993">
            <v>0</v>
          </cell>
          <cell r="EG993">
            <v>0</v>
          </cell>
          <cell r="EH993">
            <v>0</v>
          </cell>
          <cell r="EI993">
            <v>0</v>
          </cell>
          <cell r="EJ993">
            <v>0</v>
          </cell>
          <cell r="EK993">
            <v>0</v>
          </cell>
          <cell r="EL993">
            <v>0</v>
          </cell>
          <cell r="EM993">
            <v>0</v>
          </cell>
          <cell r="EN993">
            <v>0.15268835737745937</v>
          </cell>
          <cell r="EO993">
            <v>1.7311642622540632E-2</v>
          </cell>
          <cell r="EP993">
            <v>0</v>
          </cell>
          <cell r="EQ993">
            <v>0.15268835737745937</v>
          </cell>
          <cell r="ER993">
            <v>1.7311642622540632E-2</v>
          </cell>
          <cell r="ES993">
            <v>0</v>
          </cell>
          <cell r="ET993">
            <v>0</v>
          </cell>
          <cell r="EU993">
            <v>0</v>
          </cell>
          <cell r="EV993">
            <v>0</v>
          </cell>
          <cell r="EW993">
            <v>0</v>
          </cell>
          <cell r="EX993">
            <v>0</v>
          </cell>
          <cell r="EY993">
            <v>0</v>
          </cell>
          <cell r="EZ993" t="str">
            <v>F86415-2008-005A</v>
          </cell>
          <cell r="FA993" t="str">
            <v>-</v>
          </cell>
          <cell r="FB993" t="str">
            <v>Não</v>
          </cell>
          <cell r="FC993" t="str">
            <v>Sim</v>
          </cell>
          <cell r="FL993" t="str">
            <v>-</v>
          </cell>
          <cell r="FM993" t="str">
            <v>VT04Fab. Jacareí</v>
          </cell>
          <cell r="FN993">
            <v>480</v>
          </cell>
          <cell r="FO993" t="str">
            <v>-</v>
          </cell>
          <cell r="FP993" t="str">
            <v>-</v>
          </cell>
          <cell r="FQ993">
            <v>-25.75</v>
          </cell>
          <cell r="FR993">
            <v>403.15000000000003</v>
          </cell>
          <cell r="FS993">
            <v>374.25880000000001</v>
          </cell>
          <cell r="FT993" t="str">
            <v>-</v>
          </cell>
          <cell r="FU993" t="str">
            <v>-</v>
          </cell>
          <cell r="FV993">
            <v>0.505</v>
          </cell>
          <cell r="FW993" t="str">
            <v>-</v>
          </cell>
          <cell r="FX993" t="str">
            <v>-</v>
          </cell>
          <cell r="FY993">
            <v>0.45903999999999995</v>
          </cell>
          <cell r="FZ993">
            <v>0.44507999999999998</v>
          </cell>
          <cell r="GA993" t="str">
            <v>-</v>
          </cell>
          <cell r="GB993" t="str">
            <v>-</v>
          </cell>
          <cell r="GC993" t="str">
            <v>-</v>
          </cell>
          <cell r="GD993" t="str">
            <v>-</v>
          </cell>
          <cell r="GE993" t="str">
            <v>-</v>
          </cell>
          <cell r="GF993" t="str">
            <v>-</v>
          </cell>
          <cell r="GG993" t="str">
            <v>-</v>
          </cell>
          <cell r="GH993">
            <v>24.433378049132102</v>
          </cell>
          <cell r="GI993">
            <v>0</v>
          </cell>
          <cell r="GK993">
            <v>24.433378049132102</v>
          </cell>
          <cell r="GL993" t="str">
            <v>S1HM09</v>
          </cell>
          <cell r="GM993">
            <v>143.35</v>
          </cell>
          <cell r="GN993">
            <v>4.63</v>
          </cell>
        </row>
        <row r="994">
          <cell r="D994" t="str">
            <v>S1HD05</v>
          </cell>
          <cell r="E994" t="str">
            <v>Módulo SP1</v>
          </cell>
          <cell r="F994" t="str">
            <v>F8570001</v>
          </cell>
          <cell r="G994">
            <v>992</v>
          </cell>
          <cell r="H994" t="str">
            <v>F85700</v>
          </cell>
          <cell r="I994" t="str">
            <v>Boa Esperança</v>
          </cell>
          <cell r="J994" t="str">
            <v>GUARATINGUETA (SP)</v>
          </cell>
          <cell r="K994" t="str">
            <v>Fab. Jacareí</v>
          </cell>
          <cell r="L994">
            <v>26.51</v>
          </cell>
          <cell r="M994">
            <v>26.51</v>
          </cell>
          <cell r="N994">
            <v>5247.2026787984223</v>
          </cell>
          <cell r="O994">
            <v>0.12865655043018207</v>
          </cell>
          <cell r="P994" t="str">
            <v>FB</v>
          </cell>
          <cell r="Q994" t="str">
            <v>Sem IPC</v>
          </cell>
          <cell r="R994" t="str">
            <v>Sem IPC</v>
          </cell>
          <cell r="S994">
            <v>5247.2026787984223</v>
          </cell>
          <cell r="T994">
            <v>0.12865655043018207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41796</v>
          </cell>
          <cell r="AJ994">
            <v>41796</v>
          </cell>
          <cell r="AK994" t="str">
            <v/>
          </cell>
          <cell r="AL994" t="str">
            <v>SP1</v>
          </cell>
          <cell r="AN994" t="str">
            <v>S2.La.6O</v>
          </cell>
          <cell r="AO994" t="str">
            <v>VT04</v>
          </cell>
          <cell r="AP994" t="str">
            <v>-</v>
          </cell>
          <cell r="AQ994" t="str">
            <v>-</v>
          </cell>
          <cell r="AR994" t="str">
            <v>-</v>
          </cell>
          <cell r="AS994" t="str">
            <v>-</v>
          </cell>
          <cell r="AT994">
            <v>197.93295657481789</v>
          </cell>
          <cell r="AU994">
            <v>152.05000000000001</v>
          </cell>
          <cell r="AW994" t="str">
            <v>Terra FIBRIA - Posse FIBRIA</v>
          </cell>
          <cell r="AX994" t="str">
            <v>PRÓPRIA</v>
          </cell>
          <cell r="AY994" t="str">
            <v>Módulo SP1Boa EsperançaFab. Jacareí</v>
          </cell>
          <cell r="AZ994" t="str">
            <v>Jacareí</v>
          </cell>
          <cell r="BA994" t="str">
            <v>(Tora s/c 6,5 a 7 m)</v>
          </cell>
          <cell r="BB994" t="str">
            <v>Tora Vale</v>
          </cell>
          <cell r="BC994" t="str">
            <v>Módulo SP1Boa Esperança</v>
          </cell>
          <cell r="BD994">
            <v>90</v>
          </cell>
          <cell r="BE994" t="str">
            <v>Rebrota</v>
          </cell>
          <cell r="BF994" t="str">
            <v>Rebrota</v>
          </cell>
          <cell r="BG994" t="str">
            <v>FB</v>
          </cell>
          <cell r="BH994">
            <v>0.95085307206193181</v>
          </cell>
          <cell r="BI994">
            <v>4.8307311144575052E-2</v>
          </cell>
          <cell r="BJ994">
            <v>8.3961679349309204E-4</v>
          </cell>
          <cell r="BK994">
            <v>0.95085307206193181</v>
          </cell>
          <cell r="BL994">
            <v>4.8307311144575052E-2</v>
          </cell>
          <cell r="BM994">
            <v>8.3961679349309204E-4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  <cell r="CN994" t="str">
            <v>-</v>
          </cell>
          <cell r="CO994" t="str">
            <v>-</v>
          </cell>
          <cell r="CP994" t="str">
            <v>-</v>
          </cell>
          <cell r="CQ994" t="str">
            <v>-</v>
          </cell>
          <cell r="CR994" t="str">
            <v>-</v>
          </cell>
          <cell r="CS994" t="str">
            <v>-</v>
          </cell>
          <cell r="CT994" t="str">
            <v>-</v>
          </cell>
          <cell r="CU994" t="str">
            <v>-</v>
          </cell>
          <cell r="CV994" t="str">
            <v>-</v>
          </cell>
          <cell r="CW994" t="str">
            <v>-</v>
          </cell>
          <cell r="CX994" t="str">
            <v>-</v>
          </cell>
          <cell r="CY994" t="str">
            <v>-</v>
          </cell>
          <cell r="CZ994" t="str">
            <v>-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  <cell r="DF994">
            <v>0</v>
          </cell>
          <cell r="DG994">
            <v>0</v>
          </cell>
          <cell r="DH994">
            <v>0</v>
          </cell>
          <cell r="DI994">
            <v>0</v>
          </cell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0</v>
          </cell>
          <cell r="DP994">
            <v>0</v>
          </cell>
          <cell r="DQ994">
            <v>0</v>
          </cell>
          <cell r="DR994">
            <v>0</v>
          </cell>
          <cell r="DS994">
            <v>0</v>
          </cell>
          <cell r="DT994">
            <v>0</v>
          </cell>
          <cell r="DU994">
            <v>0</v>
          </cell>
          <cell r="DV994">
            <v>0</v>
          </cell>
          <cell r="DW994">
            <v>0</v>
          </cell>
          <cell r="DX994">
            <v>0</v>
          </cell>
          <cell r="DY994">
            <v>0</v>
          </cell>
          <cell r="DZ994">
            <v>0</v>
          </cell>
          <cell r="EA994">
            <v>0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  <cell r="EG994">
            <v>0</v>
          </cell>
          <cell r="EH994">
            <v>0</v>
          </cell>
          <cell r="EI994">
            <v>0</v>
          </cell>
          <cell r="EJ994">
            <v>0</v>
          </cell>
          <cell r="EK994">
            <v>0</v>
          </cell>
          <cell r="EL994">
            <v>0</v>
          </cell>
          <cell r="EM994">
            <v>0</v>
          </cell>
          <cell r="EN994">
            <v>25.207114940361812</v>
          </cell>
          <cell r="EO994">
            <v>1.2806268184426848</v>
          </cell>
          <cell r="EP994">
            <v>2.225824119550187E-2</v>
          </cell>
          <cell r="EQ994">
            <v>25.207114940361812</v>
          </cell>
          <cell r="ER994">
            <v>1.2806268184426848</v>
          </cell>
          <cell r="ES994">
            <v>2.225824119550187E-2</v>
          </cell>
          <cell r="ET994">
            <v>0</v>
          </cell>
          <cell r="EU994">
            <v>0</v>
          </cell>
          <cell r="EV994">
            <v>0</v>
          </cell>
          <cell r="EW994">
            <v>0</v>
          </cell>
          <cell r="EX994">
            <v>0</v>
          </cell>
          <cell r="EY994">
            <v>0</v>
          </cell>
          <cell r="EZ994" t="str">
            <v>F85701-2014-001</v>
          </cell>
          <cell r="FA994" t="str">
            <v>-</v>
          </cell>
          <cell r="FB994" t="str">
            <v>Não</v>
          </cell>
          <cell r="FC994" t="str">
            <v>Sim</v>
          </cell>
          <cell r="FL994" t="str">
            <v>-</v>
          </cell>
          <cell r="FM994" t="str">
            <v>VT04Fab. Jacareí</v>
          </cell>
          <cell r="FN994">
            <v>480</v>
          </cell>
          <cell r="FO994" t="str">
            <v>-</v>
          </cell>
          <cell r="FP994" t="str">
            <v>-</v>
          </cell>
          <cell r="FQ994">
            <v>-25.75</v>
          </cell>
          <cell r="FR994">
            <v>403.15000000000003</v>
          </cell>
          <cell r="FS994">
            <v>374.25880000000001</v>
          </cell>
          <cell r="FT994" t="str">
            <v>-</v>
          </cell>
          <cell r="FU994" t="str">
            <v>-</v>
          </cell>
          <cell r="FV994">
            <v>0.505</v>
          </cell>
          <cell r="FW994" t="str">
            <v>-</v>
          </cell>
          <cell r="FX994" t="str">
            <v>-</v>
          </cell>
          <cell r="FY994">
            <v>0.45903999999999995</v>
          </cell>
          <cell r="FZ994">
            <v>0.44507999999999998</v>
          </cell>
          <cell r="GA994" t="str">
            <v>-</v>
          </cell>
          <cell r="GB994" t="str">
            <v>-</v>
          </cell>
          <cell r="GC994" t="str">
            <v>-</v>
          </cell>
          <cell r="GD994" t="str">
            <v>-</v>
          </cell>
          <cell r="GE994" t="str">
            <v>-</v>
          </cell>
          <cell r="GF994" t="str">
            <v>-</v>
          </cell>
          <cell r="GG994" t="str">
            <v>-</v>
          </cell>
          <cell r="GH994">
            <v>34.209635662258449</v>
          </cell>
          <cell r="GI994">
            <v>0</v>
          </cell>
          <cell r="GK994">
            <v>34.209635662258449</v>
          </cell>
          <cell r="GL994" t="str">
            <v>S1HD05</v>
          </cell>
          <cell r="GM994">
            <v>142.28</v>
          </cell>
          <cell r="GN994">
            <v>9.77</v>
          </cell>
        </row>
        <row r="995">
          <cell r="D995" t="str">
            <v>S1HD13</v>
          </cell>
          <cell r="E995" t="str">
            <v>Módulo SP1</v>
          </cell>
          <cell r="F995" t="str">
            <v>F8570002</v>
          </cell>
          <cell r="G995">
            <v>993</v>
          </cell>
          <cell r="H995" t="str">
            <v>F85700</v>
          </cell>
          <cell r="I995" t="str">
            <v>Boa Esperança</v>
          </cell>
          <cell r="J995" t="str">
            <v>GUARATINGUETA (SP)</v>
          </cell>
          <cell r="K995" t="str">
            <v>Fab. Jacareí</v>
          </cell>
          <cell r="L995">
            <v>16.670000000000002</v>
          </cell>
          <cell r="M995">
            <v>16.670000000000002</v>
          </cell>
          <cell r="N995">
            <v>3096.2036346422401</v>
          </cell>
          <cell r="O995">
            <v>0.13411636464121188</v>
          </cell>
          <cell r="P995" t="str">
            <v>FB</v>
          </cell>
          <cell r="Q995" t="str">
            <v>Sem IPC</v>
          </cell>
          <cell r="R995" t="str">
            <v>Sem IPC</v>
          </cell>
          <cell r="S995">
            <v>3096.2036346422401</v>
          </cell>
          <cell r="T995">
            <v>0.13411636464121188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41796</v>
          </cell>
          <cell r="AJ995">
            <v>41796</v>
          </cell>
          <cell r="AK995" t="str">
            <v/>
          </cell>
          <cell r="AL995" t="str">
            <v>SP1</v>
          </cell>
          <cell r="AN995" t="str">
            <v>S2.La.6O</v>
          </cell>
          <cell r="AO995" t="str">
            <v>VT04</v>
          </cell>
          <cell r="AP995" t="str">
            <v>-</v>
          </cell>
          <cell r="AQ995" t="str">
            <v>-</v>
          </cell>
          <cell r="AR995" t="str">
            <v>-</v>
          </cell>
          <cell r="AS995" t="str">
            <v>-</v>
          </cell>
          <cell r="AT995">
            <v>185.73507106432152</v>
          </cell>
          <cell r="AU995">
            <v>152.09</v>
          </cell>
          <cell r="AW995" t="str">
            <v>Terra FIBRIA - Posse FIBRIA</v>
          </cell>
          <cell r="AX995" t="str">
            <v>PRÓPRIA</v>
          </cell>
          <cell r="AY995" t="str">
            <v>Módulo SP1Boa EsperançaFab. Jacareí</v>
          </cell>
          <cell r="AZ995" t="str">
            <v>Jacareí</v>
          </cell>
          <cell r="BA995" t="str">
            <v>(Tora s/c 6,5 a 7 m)</v>
          </cell>
          <cell r="BB995" t="str">
            <v>Tora Vale</v>
          </cell>
          <cell r="BC995" t="str">
            <v>Módulo SP1Boa Esperança</v>
          </cell>
          <cell r="BD995">
            <v>90</v>
          </cell>
          <cell r="BE995" t="str">
            <v>Rebrota</v>
          </cell>
          <cell r="BF995" t="str">
            <v>Rebrota</v>
          </cell>
          <cell r="BG995" t="str">
            <v>FB</v>
          </cell>
          <cell r="BH995">
            <v>0.82694863433164034</v>
          </cell>
          <cell r="BI995">
            <v>0.15400359441798889</v>
          </cell>
          <cell r="BJ995">
            <v>1.9047771250370715E-2</v>
          </cell>
          <cell r="BK995">
            <v>0.82694863433164034</v>
          </cell>
          <cell r="BL995">
            <v>0.15400359441798889</v>
          </cell>
          <cell r="BM995">
            <v>1.9047771250370715E-2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 t="str">
            <v>-</v>
          </cell>
          <cell r="CO995" t="str">
            <v>-</v>
          </cell>
          <cell r="CP995" t="str">
            <v>-</v>
          </cell>
          <cell r="CQ995" t="str">
            <v>-</v>
          </cell>
          <cell r="CR995" t="str">
            <v>-</v>
          </cell>
          <cell r="CS995" t="str">
            <v>-</v>
          </cell>
          <cell r="CT995" t="str">
            <v>-</v>
          </cell>
          <cell r="CU995" t="str">
            <v>-</v>
          </cell>
          <cell r="CV995" t="str">
            <v>-</v>
          </cell>
          <cell r="CW995" t="str">
            <v>-</v>
          </cell>
          <cell r="CX995" t="str">
            <v>-</v>
          </cell>
          <cell r="CY995" t="str">
            <v>-</v>
          </cell>
          <cell r="CZ995" t="str">
            <v>-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  <cell r="DF995">
            <v>0</v>
          </cell>
          <cell r="DG995">
            <v>0</v>
          </cell>
          <cell r="DH995">
            <v>0</v>
          </cell>
          <cell r="DI995">
            <v>0</v>
          </cell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0</v>
          </cell>
          <cell r="DP995">
            <v>0</v>
          </cell>
          <cell r="DQ995">
            <v>0</v>
          </cell>
          <cell r="DR995">
            <v>0</v>
          </cell>
          <cell r="DS995">
            <v>0</v>
          </cell>
          <cell r="DT995">
            <v>0</v>
          </cell>
          <cell r="DU995">
            <v>0</v>
          </cell>
          <cell r="DV995">
            <v>0</v>
          </cell>
          <cell r="DW995">
            <v>0</v>
          </cell>
          <cell r="DX995">
            <v>0</v>
          </cell>
          <cell r="DY995">
            <v>0</v>
          </cell>
          <cell r="DZ995">
            <v>0</v>
          </cell>
          <cell r="EA995">
            <v>0</v>
          </cell>
          <cell r="EB995">
            <v>0</v>
          </cell>
          <cell r="EC995">
            <v>0</v>
          </cell>
          <cell r="ED995">
            <v>0</v>
          </cell>
          <cell r="EE995">
            <v>0</v>
          </cell>
          <cell r="EF995">
            <v>0</v>
          </cell>
          <cell r="EG995">
            <v>0</v>
          </cell>
          <cell r="EH995">
            <v>0</v>
          </cell>
          <cell r="EI995">
            <v>0</v>
          </cell>
          <cell r="EJ995">
            <v>0</v>
          </cell>
          <cell r="EK995">
            <v>0</v>
          </cell>
          <cell r="EL995">
            <v>0</v>
          </cell>
          <cell r="EM995">
            <v>0</v>
          </cell>
          <cell r="EN995">
            <v>13.785233734308447</v>
          </cell>
          <cell r="EO995">
            <v>2.567239918947875</v>
          </cell>
          <cell r="EP995">
            <v>0.31752634674367985</v>
          </cell>
          <cell r="EQ995">
            <v>13.785233734308447</v>
          </cell>
          <cell r="ER995">
            <v>2.567239918947875</v>
          </cell>
          <cell r="ES995">
            <v>0.31752634674367985</v>
          </cell>
          <cell r="ET995">
            <v>0</v>
          </cell>
          <cell r="EU995">
            <v>0</v>
          </cell>
          <cell r="EV995">
            <v>0</v>
          </cell>
          <cell r="EW995">
            <v>0</v>
          </cell>
          <cell r="EX995">
            <v>0</v>
          </cell>
          <cell r="EY995">
            <v>0</v>
          </cell>
          <cell r="EZ995" t="str">
            <v>F85703-2014-002</v>
          </cell>
          <cell r="FA995" t="str">
            <v>-</v>
          </cell>
          <cell r="FB995" t="str">
            <v>Não</v>
          </cell>
          <cell r="FC995" t="str">
            <v>Sim</v>
          </cell>
          <cell r="FL995" t="str">
            <v>-</v>
          </cell>
          <cell r="FM995" t="str">
            <v>VT04Fab. Jacareí</v>
          </cell>
          <cell r="FN995">
            <v>480</v>
          </cell>
          <cell r="FO995" t="str">
            <v>-</v>
          </cell>
          <cell r="FP995" t="str">
            <v>-</v>
          </cell>
          <cell r="FQ995">
            <v>-25.75</v>
          </cell>
          <cell r="FR995">
            <v>403.15000000000003</v>
          </cell>
          <cell r="FS995">
            <v>374.25880000000001</v>
          </cell>
          <cell r="FT995" t="str">
            <v>-</v>
          </cell>
          <cell r="FU995" t="str">
            <v>-</v>
          </cell>
          <cell r="FV995">
            <v>0.505</v>
          </cell>
          <cell r="FW995" t="str">
            <v>-</v>
          </cell>
          <cell r="FX995" t="str">
            <v>-</v>
          </cell>
          <cell r="FY995">
            <v>0.45903999999999995</v>
          </cell>
          <cell r="FZ995">
            <v>0.44507999999999998</v>
          </cell>
          <cell r="GA995" t="str">
            <v>-</v>
          </cell>
          <cell r="GB995" t="str">
            <v>-</v>
          </cell>
          <cell r="GC995" t="str">
            <v>-</v>
          </cell>
          <cell r="GD995" t="str">
            <v>-</v>
          </cell>
          <cell r="GE995" t="str">
            <v>-</v>
          </cell>
          <cell r="GF995" t="str">
            <v>-</v>
          </cell>
          <cell r="GG995" t="str">
            <v>-</v>
          </cell>
          <cell r="GH995">
            <v>33.276674616359344</v>
          </cell>
          <cell r="GI995">
            <v>0</v>
          </cell>
          <cell r="GK995">
            <v>33.276674616359344</v>
          </cell>
          <cell r="GL995" t="str">
            <v>S1HD13</v>
          </cell>
          <cell r="GM995">
            <v>142.28</v>
          </cell>
          <cell r="GN995">
            <v>9.81</v>
          </cell>
        </row>
        <row r="996">
          <cell r="D996" t="str">
            <v>S1HD16</v>
          </cell>
          <cell r="E996" t="str">
            <v>Módulo SP1</v>
          </cell>
          <cell r="F996" t="str">
            <v>F8570003</v>
          </cell>
          <cell r="G996">
            <v>994</v>
          </cell>
          <cell r="H996" t="str">
            <v>F85700</v>
          </cell>
          <cell r="I996" t="str">
            <v>Boa Esperança</v>
          </cell>
          <cell r="J996" t="str">
            <v>GUARATINGUETA (SP)</v>
          </cell>
          <cell r="K996" t="str">
            <v>Fab. Jacareí</v>
          </cell>
          <cell r="L996">
            <v>41.58</v>
          </cell>
          <cell r="M996">
            <v>41.58</v>
          </cell>
          <cell r="N996">
            <v>8440.8751420322278</v>
          </cell>
          <cell r="O996">
            <v>0.13528048604842383</v>
          </cell>
          <cell r="P996" t="str">
            <v>FB</v>
          </cell>
          <cell r="Q996" t="str">
            <v>Sem IPC</v>
          </cell>
          <cell r="R996" t="str">
            <v>Sem IPC</v>
          </cell>
          <cell r="S996">
            <v>8440.8751420322278</v>
          </cell>
          <cell r="T996">
            <v>0.13528048604842383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41796</v>
          </cell>
          <cell r="AJ996">
            <v>41796</v>
          </cell>
          <cell r="AK996" t="str">
            <v/>
          </cell>
          <cell r="AL996" t="str">
            <v>SP1</v>
          </cell>
          <cell r="AN996" t="str">
            <v>S2.La.6O</v>
          </cell>
          <cell r="AO996" t="str">
            <v>VT04</v>
          </cell>
          <cell r="AP996" t="str">
            <v>-</v>
          </cell>
          <cell r="AQ996" t="str">
            <v>-</v>
          </cell>
          <cell r="AR996" t="str">
            <v>-</v>
          </cell>
          <cell r="AS996" t="str">
            <v>-</v>
          </cell>
          <cell r="AT996">
            <v>203.00325016912527</v>
          </cell>
          <cell r="AU996">
            <v>150.93</v>
          </cell>
          <cell r="AW996" t="str">
            <v>Terra FIBRIA - Posse FIBRIA</v>
          </cell>
          <cell r="AX996" t="str">
            <v>PRÓPRIA</v>
          </cell>
          <cell r="AY996" t="str">
            <v>Módulo SP1Boa EsperançaFab. Jacareí</v>
          </cell>
          <cell r="AZ996" t="str">
            <v>Jacareí</v>
          </cell>
          <cell r="BA996" t="str">
            <v>(Tora s/c 6,5 a 7 m)</v>
          </cell>
          <cell r="BB996" t="str">
            <v>Tora Vale</v>
          </cell>
          <cell r="BC996" t="str">
            <v>Módulo SP1Boa Esperança</v>
          </cell>
          <cell r="BD996">
            <v>90</v>
          </cell>
          <cell r="BE996" t="str">
            <v>Rebrota</v>
          </cell>
          <cell r="BF996" t="str">
            <v>Rebrota</v>
          </cell>
          <cell r="BG996" t="str">
            <v>FB</v>
          </cell>
          <cell r="BH996">
            <v>0.90952316545972733</v>
          </cell>
          <cell r="BI996">
            <v>8.1117771126617638E-2</v>
          </cell>
          <cell r="BJ996">
            <v>9.3590634136549999E-3</v>
          </cell>
          <cell r="BK996">
            <v>0.90952316545972733</v>
          </cell>
          <cell r="BL996">
            <v>8.1117771126617638E-2</v>
          </cell>
          <cell r="BM996">
            <v>9.3590634136549999E-3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 t="str">
            <v>-</v>
          </cell>
          <cell r="CO996" t="str">
            <v>-</v>
          </cell>
          <cell r="CP996" t="str">
            <v>-</v>
          </cell>
          <cell r="CQ996" t="str">
            <v>-</v>
          </cell>
          <cell r="CR996" t="str">
            <v>-</v>
          </cell>
          <cell r="CS996" t="str">
            <v>-</v>
          </cell>
          <cell r="CT996" t="str">
            <v>-</v>
          </cell>
          <cell r="CU996" t="str">
            <v>-</v>
          </cell>
          <cell r="CV996" t="str">
            <v>-</v>
          </cell>
          <cell r="CW996" t="str">
            <v>-</v>
          </cell>
          <cell r="CX996" t="str">
            <v>-</v>
          </cell>
          <cell r="CY996" t="str">
            <v>-</v>
          </cell>
          <cell r="CZ996" t="str">
            <v>-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  <cell r="DF996">
            <v>0</v>
          </cell>
          <cell r="DG996">
            <v>0</v>
          </cell>
          <cell r="DH996">
            <v>0</v>
          </cell>
          <cell r="DI996">
            <v>0</v>
          </cell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0</v>
          </cell>
          <cell r="DP996">
            <v>0</v>
          </cell>
          <cell r="DQ996">
            <v>0</v>
          </cell>
          <cell r="DR996">
            <v>0</v>
          </cell>
          <cell r="DS996">
            <v>0</v>
          </cell>
          <cell r="DT996">
            <v>0</v>
          </cell>
          <cell r="DU996">
            <v>0</v>
          </cell>
          <cell r="DV996">
            <v>0</v>
          </cell>
          <cell r="DW996">
            <v>0</v>
          </cell>
          <cell r="DX996">
            <v>0</v>
          </cell>
          <cell r="DY996">
            <v>0</v>
          </cell>
          <cell r="DZ996">
            <v>0</v>
          </cell>
          <cell r="EA996">
            <v>0</v>
          </cell>
          <cell r="EB996">
            <v>0</v>
          </cell>
          <cell r="EC996">
            <v>0</v>
          </cell>
          <cell r="ED996">
            <v>0</v>
          </cell>
          <cell r="EE996">
            <v>0</v>
          </cell>
          <cell r="EF996">
            <v>0</v>
          </cell>
          <cell r="EG996">
            <v>0</v>
          </cell>
          <cell r="EH996">
            <v>0</v>
          </cell>
          <cell r="EI996">
            <v>0</v>
          </cell>
          <cell r="EJ996">
            <v>0</v>
          </cell>
          <cell r="EK996">
            <v>0</v>
          </cell>
          <cell r="EL996">
            <v>0</v>
          </cell>
          <cell r="EM996">
            <v>0</v>
          </cell>
          <cell r="EN996">
            <v>37.817973219815464</v>
          </cell>
          <cell r="EO996">
            <v>3.3728769234447613</v>
          </cell>
          <cell r="EP996">
            <v>0.38914985673977487</v>
          </cell>
          <cell r="EQ996">
            <v>37.817973219815464</v>
          </cell>
          <cell r="ER996">
            <v>3.3728769234447613</v>
          </cell>
          <cell r="ES996">
            <v>0.38914985673977487</v>
          </cell>
          <cell r="ET996">
            <v>0</v>
          </cell>
          <cell r="EU996">
            <v>0</v>
          </cell>
          <cell r="EV996">
            <v>0</v>
          </cell>
          <cell r="EW996">
            <v>0</v>
          </cell>
          <cell r="EX996">
            <v>0</v>
          </cell>
          <cell r="EY996">
            <v>0</v>
          </cell>
          <cell r="EZ996" t="str">
            <v>F85704-2014-003</v>
          </cell>
          <cell r="FA996" t="str">
            <v>-</v>
          </cell>
          <cell r="FB996" t="str">
            <v>Não</v>
          </cell>
          <cell r="FC996" t="str">
            <v>Sim</v>
          </cell>
          <cell r="FL996" t="str">
            <v>-</v>
          </cell>
          <cell r="FM996" t="str">
            <v>VT04Fab. Jacareí</v>
          </cell>
          <cell r="FN996">
            <v>480</v>
          </cell>
          <cell r="FO996" t="str">
            <v>-</v>
          </cell>
          <cell r="FP996" t="str">
            <v>-</v>
          </cell>
          <cell r="FQ996">
            <v>-25.75</v>
          </cell>
          <cell r="FR996">
            <v>403.15000000000003</v>
          </cell>
          <cell r="FS996">
            <v>374.25880000000001</v>
          </cell>
          <cell r="FT996" t="str">
            <v>-</v>
          </cell>
          <cell r="FU996" t="str">
            <v>-</v>
          </cell>
          <cell r="FV996">
            <v>0.505</v>
          </cell>
          <cell r="FW996" t="str">
            <v>-</v>
          </cell>
          <cell r="FX996" t="str">
            <v>-</v>
          </cell>
          <cell r="FY996">
            <v>0.45903999999999995</v>
          </cell>
          <cell r="FZ996">
            <v>0.44507999999999998</v>
          </cell>
          <cell r="GA996" t="str">
            <v>-</v>
          </cell>
          <cell r="GB996" t="str">
            <v>-</v>
          </cell>
          <cell r="GC996" t="str">
            <v>-</v>
          </cell>
          <cell r="GD996" t="str">
            <v>-</v>
          </cell>
          <cell r="GE996" t="str">
            <v>-</v>
          </cell>
          <cell r="GF996" t="str">
            <v>-</v>
          </cell>
          <cell r="GG996" t="str">
            <v>-</v>
          </cell>
          <cell r="GH996">
            <v>33.090439171287983</v>
          </cell>
          <cell r="GI996">
            <v>0</v>
          </cell>
          <cell r="GK996">
            <v>33.090439171287983</v>
          </cell>
          <cell r="GL996" t="str">
            <v>S1HD16</v>
          </cell>
          <cell r="GM996">
            <v>142.28</v>
          </cell>
          <cell r="GN996">
            <v>8.65</v>
          </cell>
        </row>
        <row r="997">
          <cell r="D997" t="str">
            <v>S1HD17</v>
          </cell>
          <cell r="E997" t="str">
            <v>Módulo SP1</v>
          </cell>
          <cell r="F997" t="str">
            <v>F8570004</v>
          </cell>
          <cell r="G997">
            <v>995</v>
          </cell>
          <cell r="H997" t="str">
            <v>F85700</v>
          </cell>
          <cell r="I997" t="str">
            <v>Boa Esperança</v>
          </cell>
          <cell r="J997" t="str">
            <v>GUARATINGUETA (SP)</v>
          </cell>
          <cell r="K997" t="str">
            <v>Fab. Jacareí</v>
          </cell>
          <cell r="L997">
            <v>14.18</v>
          </cell>
          <cell r="M997">
            <v>14.18</v>
          </cell>
          <cell r="N997">
            <v>2384.6133253105345</v>
          </cell>
          <cell r="O997">
            <v>0.15560967087952413</v>
          </cell>
          <cell r="P997" t="str">
            <v>FB</v>
          </cell>
          <cell r="Q997" t="str">
            <v>Sem IPC</v>
          </cell>
          <cell r="R997" t="str">
            <v>Sem IPC</v>
          </cell>
          <cell r="S997">
            <v>2384.6133253105345</v>
          </cell>
          <cell r="T997">
            <v>0.15560967087952413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41796</v>
          </cell>
          <cell r="AJ997">
            <v>41796</v>
          </cell>
          <cell r="AK997" t="str">
            <v/>
          </cell>
          <cell r="AL997" t="str">
            <v>SP1</v>
          </cell>
          <cell r="AN997" t="str">
            <v>S2.Aa.5O</v>
          </cell>
          <cell r="AO997" t="str">
            <v>VT04</v>
          </cell>
          <cell r="AP997" t="str">
            <v>-</v>
          </cell>
          <cell r="AQ997" t="str">
            <v>-</v>
          </cell>
          <cell r="AR997" t="str">
            <v>-</v>
          </cell>
          <cell r="AS997" t="str">
            <v>-</v>
          </cell>
          <cell r="AT997">
            <v>168.16737131950174</v>
          </cell>
          <cell r="AU997">
            <v>149.94</v>
          </cell>
          <cell r="AW997" t="str">
            <v>Terra FIBRIA - Posse FIBRIA</v>
          </cell>
          <cell r="AX997" t="str">
            <v>PRÓPRIA</v>
          </cell>
          <cell r="AY997" t="str">
            <v>Módulo SP1Boa EsperançaFab. Jacareí</v>
          </cell>
          <cell r="AZ997" t="str">
            <v>Jacareí</v>
          </cell>
          <cell r="BA997" t="str">
            <v>(Tora s/c 6,5 a 7 m)</v>
          </cell>
          <cell r="BB997" t="str">
            <v>Tora Vale</v>
          </cell>
          <cell r="BC997" t="str">
            <v>Módulo SP1Boa Esperança</v>
          </cell>
          <cell r="BD997">
            <v>90</v>
          </cell>
          <cell r="BE997" t="str">
            <v>Rebrota</v>
          </cell>
          <cell r="BF997" t="str">
            <v>Rebrota</v>
          </cell>
          <cell r="BG997" t="str">
            <v>FB</v>
          </cell>
          <cell r="BH997">
            <v>0.84640306933562559</v>
          </cell>
          <cell r="BI997">
            <v>0.1287791578342716</v>
          </cell>
          <cell r="BJ997">
            <v>2.481777283010278E-2</v>
          </cell>
          <cell r="BK997">
            <v>0.84640306933562559</v>
          </cell>
          <cell r="BL997">
            <v>0.1287791578342716</v>
          </cell>
          <cell r="BM997">
            <v>2.481777283010278E-2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  <cell r="CN997" t="str">
            <v>-</v>
          </cell>
          <cell r="CO997" t="str">
            <v>-</v>
          </cell>
          <cell r="CP997" t="str">
            <v>-</v>
          </cell>
          <cell r="CQ997" t="str">
            <v>-</v>
          </cell>
          <cell r="CR997" t="str">
            <v>-</v>
          </cell>
          <cell r="CS997" t="str">
            <v>-</v>
          </cell>
          <cell r="CT997" t="str">
            <v>-</v>
          </cell>
          <cell r="CU997" t="str">
            <v>-</v>
          </cell>
          <cell r="CV997" t="str">
            <v>-</v>
          </cell>
          <cell r="CW997" t="str">
            <v>-</v>
          </cell>
          <cell r="CX997" t="str">
            <v>-</v>
          </cell>
          <cell r="CY997" t="str">
            <v>-</v>
          </cell>
          <cell r="CZ997" t="str">
            <v>-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  <cell r="DF997">
            <v>0</v>
          </cell>
          <cell r="DG997">
            <v>0</v>
          </cell>
          <cell r="DH997">
            <v>0</v>
          </cell>
          <cell r="DI997">
            <v>0</v>
          </cell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0</v>
          </cell>
          <cell r="DP997">
            <v>0</v>
          </cell>
          <cell r="DQ997">
            <v>0</v>
          </cell>
          <cell r="DR997">
            <v>0</v>
          </cell>
          <cell r="DS997">
            <v>0</v>
          </cell>
          <cell r="DT997">
            <v>0</v>
          </cell>
          <cell r="DU997">
            <v>0</v>
          </cell>
          <cell r="DV997">
            <v>0</v>
          </cell>
          <cell r="DW997">
            <v>0</v>
          </cell>
          <cell r="DX997">
            <v>0</v>
          </cell>
          <cell r="DY997">
            <v>0</v>
          </cell>
          <cell r="DZ997">
            <v>0</v>
          </cell>
          <cell r="EA997">
            <v>0</v>
          </cell>
          <cell r="EB997">
            <v>0</v>
          </cell>
          <cell r="EC997">
            <v>0</v>
          </cell>
          <cell r="ED997">
            <v>0</v>
          </cell>
          <cell r="EE997">
            <v>0</v>
          </cell>
          <cell r="EF997">
            <v>0</v>
          </cell>
          <cell r="EG997">
            <v>0</v>
          </cell>
          <cell r="EH997">
            <v>0</v>
          </cell>
          <cell r="EI997">
            <v>0</v>
          </cell>
          <cell r="EJ997">
            <v>0</v>
          </cell>
          <cell r="EK997">
            <v>0</v>
          </cell>
          <cell r="EL997">
            <v>0</v>
          </cell>
          <cell r="EM997">
            <v>0</v>
          </cell>
          <cell r="EN997">
            <v>12.00199552317917</v>
          </cell>
          <cell r="EO997">
            <v>1.8260884580899712</v>
          </cell>
          <cell r="EP997">
            <v>0.35191601873085743</v>
          </cell>
          <cell r="EQ997">
            <v>12.00199552317917</v>
          </cell>
          <cell r="ER997">
            <v>1.8260884580899712</v>
          </cell>
          <cell r="ES997">
            <v>0.35191601873085743</v>
          </cell>
          <cell r="ET997">
            <v>0</v>
          </cell>
          <cell r="EU997">
            <v>0</v>
          </cell>
          <cell r="EV997">
            <v>0</v>
          </cell>
          <cell r="EW997">
            <v>0</v>
          </cell>
          <cell r="EX997">
            <v>0</v>
          </cell>
          <cell r="EY997">
            <v>0</v>
          </cell>
          <cell r="EZ997" t="str">
            <v>F85705-2014-004</v>
          </cell>
          <cell r="FA997" t="str">
            <v>-</v>
          </cell>
          <cell r="FB997" t="str">
            <v>Não</v>
          </cell>
          <cell r="FC997" t="str">
            <v>Sim</v>
          </cell>
          <cell r="FL997" t="str">
            <v>-</v>
          </cell>
          <cell r="FM997" t="str">
            <v>VT04Fab. Jacareí</v>
          </cell>
          <cell r="FN997">
            <v>480</v>
          </cell>
          <cell r="FO997" t="str">
            <v>-</v>
          </cell>
          <cell r="FP997" t="str">
            <v>-</v>
          </cell>
          <cell r="FQ997">
            <v>-25.75</v>
          </cell>
          <cell r="FR997">
            <v>403.15000000000003</v>
          </cell>
          <cell r="FS997">
            <v>374.25880000000001</v>
          </cell>
          <cell r="FT997" t="str">
            <v>-</v>
          </cell>
          <cell r="FU997" t="str">
            <v>-</v>
          </cell>
          <cell r="FV997">
            <v>0.505</v>
          </cell>
          <cell r="FW997" t="str">
            <v>-</v>
          </cell>
          <cell r="FX997" t="str">
            <v>-</v>
          </cell>
          <cell r="FY997">
            <v>0.45903999999999995</v>
          </cell>
          <cell r="FZ997">
            <v>0.44507999999999998</v>
          </cell>
          <cell r="GA997" t="str">
            <v>-</v>
          </cell>
          <cell r="GB997" t="str">
            <v>-</v>
          </cell>
          <cell r="GC997" t="str">
            <v>-</v>
          </cell>
          <cell r="GD997" t="str">
            <v>-</v>
          </cell>
          <cell r="GE997" t="str">
            <v>-</v>
          </cell>
          <cell r="GF997" t="str">
            <v>-</v>
          </cell>
          <cell r="GG997" t="str">
            <v>-</v>
          </cell>
          <cell r="GH997">
            <v>30.401827580729275</v>
          </cell>
          <cell r="GI997">
            <v>0</v>
          </cell>
          <cell r="GK997">
            <v>30.401827580729275</v>
          </cell>
          <cell r="GL997" t="str">
            <v>S1HD17</v>
          </cell>
          <cell r="GM997">
            <v>142.28</v>
          </cell>
          <cell r="GN997">
            <v>7.66</v>
          </cell>
        </row>
        <row r="998">
          <cell r="D998" t="str">
            <v>S1HD11</v>
          </cell>
          <cell r="E998" t="str">
            <v>Módulo SP1</v>
          </cell>
          <cell r="F998" t="str">
            <v>F8570005</v>
          </cell>
          <cell r="G998">
            <v>996</v>
          </cell>
          <cell r="H998" t="str">
            <v>F85700</v>
          </cell>
          <cell r="I998" t="str">
            <v>Boa Esperança</v>
          </cell>
          <cell r="J998" t="str">
            <v>GUARATINGUETA (SP)</v>
          </cell>
          <cell r="K998" t="str">
            <v>Fab. Jacareí</v>
          </cell>
          <cell r="L998">
            <v>33.64</v>
          </cell>
          <cell r="M998">
            <v>33.64</v>
          </cell>
          <cell r="N998">
            <v>6902.3693366280268</v>
          </cell>
          <cell r="O998">
            <v>0.14086074313784133</v>
          </cell>
          <cell r="P998" t="str">
            <v>FB</v>
          </cell>
          <cell r="Q998" t="str">
            <v>Sem IPC</v>
          </cell>
          <cell r="R998" t="str">
            <v>Sem IPC</v>
          </cell>
          <cell r="S998">
            <v>6902.3693366280268</v>
          </cell>
          <cell r="T998">
            <v>0.14086074313784133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41796</v>
          </cell>
          <cell r="AJ998">
            <v>41796</v>
          </cell>
          <cell r="AK998" t="str">
            <v/>
          </cell>
          <cell r="AL998" t="str">
            <v>SP1</v>
          </cell>
          <cell r="AN998" t="str">
            <v>S2.La.6M</v>
          </cell>
          <cell r="AO998" t="str">
            <v>VT06</v>
          </cell>
          <cell r="AP998" t="str">
            <v>-</v>
          </cell>
          <cell r="AQ998" t="str">
            <v>-</v>
          </cell>
          <cell r="AR998" t="str">
            <v>-</v>
          </cell>
          <cell r="AS998" t="str">
            <v>-</v>
          </cell>
          <cell r="AT998">
            <v>205.18339288430519</v>
          </cell>
          <cell r="AU998">
            <v>150.46</v>
          </cell>
          <cell r="AW998" t="str">
            <v>Terra FIBRIA - Posse FIBRIA</v>
          </cell>
          <cell r="AX998" t="str">
            <v>PRÓPRIA</v>
          </cell>
          <cell r="AY998" t="str">
            <v>Módulo SP1Boa EsperançaFab. Jacareí</v>
          </cell>
          <cell r="AZ998" t="str">
            <v>Jacareí</v>
          </cell>
          <cell r="BA998" t="str">
            <v>(Tora s/c 6,5 a 7 m)</v>
          </cell>
          <cell r="BB998" t="str">
            <v>Tora Vale</v>
          </cell>
          <cell r="BC998" t="str">
            <v>Módulo SP1Boa Esperança</v>
          </cell>
          <cell r="BD998">
            <v>90</v>
          </cell>
          <cell r="BE998" t="str">
            <v>Rebrota</v>
          </cell>
          <cell r="BF998" t="str">
            <v>Rebrota</v>
          </cell>
          <cell r="BG998" t="str">
            <v>FB</v>
          </cell>
          <cell r="BH998">
            <v>0.87205478932934555</v>
          </cell>
          <cell r="BI998">
            <v>0.11517324686477827</v>
          </cell>
          <cell r="BJ998">
            <v>1.2771963805876196E-2</v>
          </cell>
          <cell r="BK998">
            <v>0.87205478932934555</v>
          </cell>
          <cell r="BL998">
            <v>0.11517324686477827</v>
          </cell>
          <cell r="BM998">
            <v>1.2771963805876196E-2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  <cell r="CN998" t="str">
            <v>-</v>
          </cell>
          <cell r="CO998" t="str">
            <v>-</v>
          </cell>
          <cell r="CP998" t="str">
            <v>-</v>
          </cell>
          <cell r="CQ998" t="str">
            <v>-</v>
          </cell>
          <cell r="CR998" t="str">
            <v>-</v>
          </cell>
          <cell r="CS998" t="str">
            <v>-</v>
          </cell>
          <cell r="CT998" t="str">
            <v>-</v>
          </cell>
          <cell r="CU998" t="str">
            <v>-</v>
          </cell>
          <cell r="CV998" t="str">
            <v>-</v>
          </cell>
          <cell r="CW998" t="str">
            <v>-</v>
          </cell>
          <cell r="CX998" t="str">
            <v>-</v>
          </cell>
          <cell r="CY998" t="str">
            <v>-</v>
          </cell>
          <cell r="CZ998" t="str">
            <v>-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  <cell r="DF998">
            <v>0</v>
          </cell>
          <cell r="DG998">
            <v>0</v>
          </cell>
          <cell r="DH998">
            <v>0</v>
          </cell>
          <cell r="DI998">
            <v>0</v>
          </cell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0</v>
          </cell>
          <cell r="DP998">
            <v>0</v>
          </cell>
          <cell r="DQ998">
            <v>0</v>
          </cell>
          <cell r="DR998">
            <v>0</v>
          </cell>
          <cell r="DS998">
            <v>0</v>
          </cell>
          <cell r="DT998">
            <v>0</v>
          </cell>
          <cell r="DU998">
            <v>0</v>
          </cell>
          <cell r="DV998">
            <v>0</v>
          </cell>
          <cell r="DW998">
            <v>0</v>
          </cell>
          <cell r="DX998">
            <v>0</v>
          </cell>
          <cell r="DY998">
            <v>0</v>
          </cell>
          <cell r="DZ998">
            <v>0</v>
          </cell>
          <cell r="EA998">
            <v>0</v>
          </cell>
          <cell r="EB998">
            <v>0</v>
          </cell>
          <cell r="EC998">
            <v>0</v>
          </cell>
          <cell r="ED998">
            <v>0</v>
          </cell>
          <cell r="EE998">
            <v>0</v>
          </cell>
          <cell r="EF998">
            <v>0</v>
          </cell>
          <cell r="EG998">
            <v>0</v>
          </cell>
          <cell r="EH998">
            <v>0</v>
          </cell>
          <cell r="EI998">
            <v>0</v>
          </cell>
          <cell r="EJ998">
            <v>0</v>
          </cell>
          <cell r="EK998">
            <v>0</v>
          </cell>
          <cell r="EL998">
            <v>0</v>
          </cell>
          <cell r="EM998">
            <v>0</v>
          </cell>
          <cell r="EN998">
            <v>29.335923113039186</v>
          </cell>
          <cell r="EO998">
            <v>3.8744280245311411</v>
          </cell>
          <cell r="EP998">
            <v>0.42964886242967526</v>
          </cell>
          <cell r="EQ998">
            <v>29.335923113039186</v>
          </cell>
          <cell r="ER998">
            <v>3.8744280245311411</v>
          </cell>
          <cell r="ES998">
            <v>0.42964886242967526</v>
          </cell>
          <cell r="ET998">
            <v>0</v>
          </cell>
          <cell r="EU998">
            <v>0</v>
          </cell>
          <cell r="EV998">
            <v>0</v>
          </cell>
          <cell r="EW998">
            <v>0</v>
          </cell>
          <cell r="EX998">
            <v>0</v>
          </cell>
          <cell r="EY998">
            <v>0</v>
          </cell>
          <cell r="EZ998" t="str">
            <v>F85702-2014-005</v>
          </cell>
          <cell r="FA998" t="str">
            <v>-</v>
          </cell>
          <cell r="FB998" t="str">
            <v>Não</v>
          </cell>
          <cell r="FC998" t="str">
            <v>Sim</v>
          </cell>
          <cell r="FL998" t="str">
            <v>-</v>
          </cell>
          <cell r="FM998" t="str">
            <v>VT06Fab. Jacareí</v>
          </cell>
          <cell r="FN998">
            <v>490</v>
          </cell>
          <cell r="FO998" t="str">
            <v>-</v>
          </cell>
          <cell r="FP998" t="str">
            <v>-</v>
          </cell>
          <cell r="FQ998">
            <v>-25.75</v>
          </cell>
          <cell r="FR998">
            <v>403.15000000000003</v>
          </cell>
          <cell r="FS998">
            <v>374.25880000000001</v>
          </cell>
          <cell r="FT998" t="str">
            <v>-</v>
          </cell>
          <cell r="FU998" t="str">
            <v>-</v>
          </cell>
          <cell r="FV998">
            <v>0.503</v>
          </cell>
          <cell r="FW998" t="str">
            <v>-</v>
          </cell>
          <cell r="FX998" t="str">
            <v>-</v>
          </cell>
          <cell r="FY998">
            <v>0.45903999999999995</v>
          </cell>
          <cell r="FZ998">
            <v>0.44507999999999998</v>
          </cell>
          <cell r="GA998" t="str">
            <v>-</v>
          </cell>
          <cell r="GB998" t="str">
            <v>-</v>
          </cell>
          <cell r="GC998" t="str">
            <v>-</v>
          </cell>
          <cell r="GD998" t="str">
            <v>-</v>
          </cell>
          <cell r="GE998" t="str">
            <v>-</v>
          </cell>
          <cell r="GF998" t="str">
            <v>-</v>
          </cell>
          <cell r="GG998" t="str">
            <v>-</v>
          </cell>
          <cell r="GH998">
            <v>32.252953641617921</v>
          </cell>
          <cell r="GI998">
            <v>0</v>
          </cell>
          <cell r="GK998">
            <v>32.252953641617921</v>
          </cell>
          <cell r="GL998" t="str">
            <v>S1HD11</v>
          </cell>
          <cell r="GM998">
            <v>142.28</v>
          </cell>
          <cell r="GN998">
            <v>8.18</v>
          </cell>
        </row>
        <row r="999">
          <cell r="D999" t="str">
            <v>S1HD06</v>
          </cell>
          <cell r="E999" t="str">
            <v>Módulo SP1</v>
          </cell>
          <cell r="F999" t="str">
            <v>F8570006</v>
          </cell>
          <cell r="G999">
            <v>997</v>
          </cell>
          <cell r="H999" t="str">
            <v>F85700</v>
          </cell>
          <cell r="I999" t="str">
            <v>Boa Esperança</v>
          </cell>
          <cell r="J999" t="str">
            <v>GUARATINGUETA (SP)</v>
          </cell>
          <cell r="K999" t="str">
            <v>Fab. Jacareí</v>
          </cell>
          <cell r="L999">
            <v>27.67</v>
          </cell>
          <cell r="M999">
            <v>27.67</v>
          </cell>
          <cell r="N999">
            <v>4752.2806427220858</v>
          </cell>
          <cell r="O999">
            <v>0.15863419811077911</v>
          </cell>
          <cell r="P999" t="str">
            <v>FB</v>
          </cell>
          <cell r="Q999" t="str">
            <v>Sem IPC</v>
          </cell>
          <cell r="R999" t="str">
            <v>Sem IPC</v>
          </cell>
          <cell r="S999">
            <v>4752.2806427220858</v>
          </cell>
          <cell r="T999">
            <v>0.15863419811077911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41753</v>
          </cell>
          <cell r="AJ999">
            <v>41753</v>
          </cell>
          <cell r="AK999" t="str">
            <v/>
          </cell>
          <cell r="AL999" t="str">
            <v>SP1</v>
          </cell>
          <cell r="AN999" t="str">
            <v>S2.La.6O</v>
          </cell>
          <cell r="AO999" t="str">
            <v>VT06</v>
          </cell>
          <cell r="AP999" t="str">
            <v>-</v>
          </cell>
          <cell r="AQ999" t="str">
            <v>-</v>
          </cell>
          <cell r="AR999" t="str">
            <v>-</v>
          </cell>
          <cell r="AS999" t="str">
            <v>-</v>
          </cell>
          <cell r="AT999">
            <v>171.74848726859724</v>
          </cell>
          <cell r="AU999">
            <v>151.4</v>
          </cell>
          <cell r="AW999" t="str">
            <v>Terra FIBRIA - Posse FIBRIA</v>
          </cell>
          <cell r="AX999" t="str">
            <v>PRÓPRIA</v>
          </cell>
          <cell r="AY999" t="str">
            <v>Módulo SP1Boa EsperançaFab. Jacareí</v>
          </cell>
          <cell r="AZ999" t="str">
            <v>Jacareí</v>
          </cell>
          <cell r="BA999" t="str">
            <v>(Tora s/c 6,5 a 7 m)</v>
          </cell>
          <cell r="BB999" t="str">
            <v>Tora Vale</v>
          </cell>
          <cell r="BC999" t="str">
            <v>Módulo SP1Boa Esperança</v>
          </cell>
          <cell r="BD999">
            <v>90</v>
          </cell>
          <cell r="BE999" t="str">
            <v>Rebrota</v>
          </cell>
          <cell r="BF999" t="str">
            <v>Rebrota</v>
          </cell>
          <cell r="BG999" t="str">
            <v>FB</v>
          </cell>
          <cell r="BH999">
            <v>0.89225523148316344</v>
          </cell>
          <cell r="BI999">
            <v>0.10671080608084239</v>
          </cell>
          <cell r="BJ999">
            <v>1.0339624359941846E-3</v>
          </cell>
          <cell r="BK999">
            <v>0.89225523148316344</v>
          </cell>
          <cell r="BL999">
            <v>0.10671080608084239</v>
          </cell>
          <cell r="BM999">
            <v>1.0339624359941846E-3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  <cell r="CN999" t="str">
            <v>-</v>
          </cell>
          <cell r="CO999" t="str">
            <v>-</v>
          </cell>
          <cell r="CP999" t="str">
            <v>-</v>
          </cell>
          <cell r="CQ999" t="str">
            <v>-</v>
          </cell>
          <cell r="CR999" t="str">
            <v>-</v>
          </cell>
          <cell r="CS999" t="str">
            <v>-</v>
          </cell>
          <cell r="CT999" t="str">
            <v>-</v>
          </cell>
          <cell r="CU999" t="str">
            <v>-</v>
          </cell>
          <cell r="CV999" t="str">
            <v>-</v>
          </cell>
          <cell r="CW999" t="str">
            <v>-</v>
          </cell>
          <cell r="CX999" t="str">
            <v>-</v>
          </cell>
          <cell r="CY999" t="str">
            <v>-</v>
          </cell>
          <cell r="CZ999" t="str">
            <v>-</v>
          </cell>
          <cell r="DA999">
            <v>0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  <cell r="DF999">
            <v>0</v>
          </cell>
          <cell r="DG999">
            <v>0</v>
          </cell>
          <cell r="DH999">
            <v>0</v>
          </cell>
          <cell r="DI999">
            <v>0</v>
          </cell>
          <cell r="DJ999">
            <v>0</v>
          </cell>
          <cell r="DK999">
            <v>0</v>
          </cell>
          <cell r="DL999">
            <v>0</v>
          </cell>
          <cell r="DM999">
            <v>0</v>
          </cell>
          <cell r="DN999">
            <v>0</v>
          </cell>
          <cell r="DO999">
            <v>0</v>
          </cell>
          <cell r="DP999">
            <v>0</v>
          </cell>
          <cell r="DQ999">
            <v>0</v>
          </cell>
          <cell r="DR999">
            <v>0</v>
          </cell>
          <cell r="DS999">
            <v>0</v>
          </cell>
          <cell r="DT999">
            <v>0</v>
          </cell>
          <cell r="DU999">
            <v>0</v>
          </cell>
          <cell r="DV999">
            <v>0</v>
          </cell>
          <cell r="DW999">
            <v>0</v>
          </cell>
          <cell r="DX999">
            <v>0</v>
          </cell>
          <cell r="DY999">
            <v>0</v>
          </cell>
          <cell r="DZ999">
            <v>0</v>
          </cell>
          <cell r="EA999">
            <v>0</v>
          </cell>
          <cell r="EB999">
            <v>0</v>
          </cell>
          <cell r="EC999">
            <v>0</v>
          </cell>
          <cell r="ED999">
            <v>0</v>
          </cell>
          <cell r="EE999">
            <v>0</v>
          </cell>
          <cell r="EF999">
            <v>0</v>
          </cell>
          <cell r="EG999">
            <v>0</v>
          </cell>
          <cell r="EH999">
            <v>0</v>
          </cell>
          <cell r="EI999">
            <v>0</v>
          </cell>
          <cell r="EJ999">
            <v>0</v>
          </cell>
          <cell r="EK999">
            <v>0</v>
          </cell>
          <cell r="EL999">
            <v>0</v>
          </cell>
          <cell r="EM999">
            <v>0</v>
          </cell>
          <cell r="EN999">
            <v>24.688702255139134</v>
          </cell>
          <cell r="EO999">
            <v>2.9526880042569092</v>
          </cell>
          <cell r="EP999">
            <v>2.8609740603959089E-2</v>
          </cell>
          <cell r="EQ999">
            <v>24.688702255139134</v>
          </cell>
          <cell r="ER999">
            <v>2.9526880042569092</v>
          </cell>
          <cell r="ES999">
            <v>2.8609740603959089E-2</v>
          </cell>
          <cell r="ET999">
            <v>0</v>
          </cell>
          <cell r="EU999">
            <v>0</v>
          </cell>
          <cell r="EV999">
            <v>0</v>
          </cell>
          <cell r="EW999">
            <v>0</v>
          </cell>
          <cell r="EX999">
            <v>0</v>
          </cell>
          <cell r="EY999">
            <v>0</v>
          </cell>
          <cell r="EZ999" t="str">
            <v>F85706-2014-006</v>
          </cell>
          <cell r="FA999" t="str">
            <v>-</v>
          </cell>
          <cell r="FB999" t="str">
            <v>Não</v>
          </cell>
          <cell r="FC999" t="str">
            <v>Sim</v>
          </cell>
          <cell r="FL999" t="str">
            <v>-</v>
          </cell>
          <cell r="FM999" t="str">
            <v>VT06Fab. Jacareí</v>
          </cell>
          <cell r="FN999">
            <v>490</v>
          </cell>
          <cell r="FO999" t="str">
            <v>-</v>
          </cell>
          <cell r="FP999" t="str">
            <v>-</v>
          </cell>
          <cell r="FQ999">
            <v>-25.75</v>
          </cell>
          <cell r="FR999">
            <v>403.15000000000003</v>
          </cell>
          <cell r="FS999">
            <v>374.25880000000001</v>
          </cell>
          <cell r="FT999" t="str">
            <v>-</v>
          </cell>
          <cell r="FU999" t="str">
            <v>-</v>
          </cell>
          <cell r="FV999">
            <v>0.503</v>
          </cell>
          <cell r="FW999" t="str">
            <v>-</v>
          </cell>
          <cell r="FX999" t="str">
            <v>-</v>
          </cell>
          <cell r="FY999">
            <v>0.45903999999999995</v>
          </cell>
          <cell r="FZ999">
            <v>0.44507999999999998</v>
          </cell>
          <cell r="GA999" t="str">
            <v>-</v>
          </cell>
          <cell r="GB999" t="str">
            <v>-</v>
          </cell>
          <cell r="GC999" t="str">
            <v>-</v>
          </cell>
          <cell r="GD999" t="str">
            <v>-</v>
          </cell>
          <cell r="GE999" t="str">
            <v>-</v>
          </cell>
          <cell r="GF999" t="str">
            <v>-</v>
          </cell>
          <cell r="GG999" t="str">
            <v>-</v>
          </cell>
          <cell r="GH999">
            <v>30.074583458457539</v>
          </cell>
          <cell r="GI999">
            <v>0</v>
          </cell>
          <cell r="GK999">
            <v>30.074583458457539</v>
          </cell>
          <cell r="GL999" t="str">
            <v>S1HD06</v>
          </cell>
          <cell r="GM999">
            <v>142.28</v>
          </cell>
          <cell r="GN999">
            <v>9.1199999999999992</v>
          </cell>
        </row>
        <row r="1000">
          <cell r="D1000" t="str">
            <v>S1HD09</v>
          </cell>
          <cell r="E1000" t="str">
            <v>Módulo SP1</v>
          </cell>
          <cell r="F1000" t="str">
            <v>F8570007</v>
          </cell>
          <cell r="G1000">
            <v>998</v>
          </cell>
          <cell r="H1000" t="str">
            <v>F85700</v>
          </cell>
          <cell r="I1000" t="str">
            <v>Boa Esperança</v>
          </cell>
          <cell r="J1000" t="str">
            <v>GUARATINGUETA (SP)</v>
          </cell>
          <cell r="K1000" t="str">
            <v>Fab. Jacareí</v>
          </cell>
          <cell r="L1000">
            <v>26.23</v>
          </cell>
          <cell r="M1000">
            <v>26.23</v>
          </cell>
          <cell r="N1000">
            <v>5154.1261474244056</v>
          </cell>
          <cell r="O1000">
            <v>0.1863965462058769</v>
          </cell>
          <cell r="P1000" t="str">
            <v>FB</v>
          </cell>
          <cell r="Q1000" t="str">
            <v>Sem IPC</v>
          </cell>
          <cell r="R1000" t="str">
            <v>Sem IPC</v>
          </cell>
          <cell r="S1000">
            <v>5154.1261474244056</v>
          </cell>
          <cell r="T1000">
            <v>0.1863965462058769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41753</v>
          </cell>
          <cell r="AJ1000">
            <v>41753</v>
          </cell>
          <cell r="AK1000" t="str">
            <v/>
          </cell>
          <cell r="AL1000" t="str">
            <v>SP1</v>
          </cell>
          <cell r="AN1000" t="str">
            <v>S2.La.6O</v>
          </cell>
          <cell r="AO1000" t="str">
            <v>VT06</v>
          </cell>
          <cell r="AP1000" t="str">
            <v>-</v>
          </cell>
          <cell r="AQ1000" t="str">
            <v>-</v>
          </cell>
          <cell r="AR1000" t="str">
            <v>-</v>
          </cell>
          <cell r="AS1000" t="str">
            <v>-</v>
          </cell>
          <cell r="AT1000">
            <v>196.49737504477338</v>
          </cell>
          <cell r="AU1000">
            <v>151.22999999999999</v>
          </cell>
          <cell r="AW1000" t="str">
            <v>Terra FIBRIA - Posse FIBRIA</v>
          </cell>
          <cell r="AX1000" t="str">
            <v>PRÓPRIA</v>
          </cell>
          <cell r="AY1000" t="str">
            <v>Módulo SP1Boa EsperançaFab. Jacareí</v>
          </cell>
          <cell r="AZ1000" t="str">
            <v>Jacareí</v>
          </cell>
          <cell r="BA1000" t="str">
            <v>(Tora s/c 6,5 a 7 m)</v>
          </cell>
          <cell r="BB1000" t="str">
            <v>Tora Vale</v>
          </cell>
          <cell r="BC1000" t="str">
            <v>Módulo SP1Boa Esperança</v>
          </cell>
          <cell r="BD1000">
            <v>90</v>
          </cell>
          <cell r="BE1000" t="str">
            <v>Rebrota</v>
          </cell>
          <cell r="BF1000" t="str">
            <v>Rebrota</v>
          </cell>
          <cell r="BG1000" t="str">
            <v>FB</v>
          </cell>
          <cell r="BH1000">
            <v>0.85439208696099422</v>
          </cell>
          <cell r="BI1000">
            <v>0.13074138043264583</v>
          </cell>
          <cell r="BJ1000">
            <v>1.486653260635995E-2</v>
          </cell>
          <cell r="BK1000">
            <v>0.85439208696099422</v>
          </cell>
          <cell r="BL1000">
            <v>0.13074138043264583</v>
          </cell>
          <cell r="BM1000">
            <v>1.486653260635995E-2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  <cell r="CN1000" t="str">
            <v>-</v>
          </cell>
          <cell r="CO1000" t="str">
            <v>-</v>
          </cell>
          <cell r="CP1000" t="str">
            <v>-</v>
          </cell>
          <cell r="CQ1000" t="str">
            <v>-</v>
          </cell>
          <cell r="CR1000" t="str">
            <v>-</v>
          </cell>
          <cell r="CS1000" t="str">
            <v>-</v>
          </cell>
          <cell r="CT1000" t="str">
            <v>-</v>
          </cell>
          <cell r="CU1000" t="str">
            <v>-</v>
          </cell>
          <cell r="CV1000" t="str">
            <v>-</v>
          </cell>
          <cell r="CW1000" t="str">
            <v>-</v>
          </cell>
          <cell r="CX1000" t="str">
            <v>-</v>
          </cell>
          <cell r="CY1000" t="str">
            <v>-</v>
          </cell>
          <cell r="CZ1000" t="str">
            <v>-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  <cell r="DF1000">
            <v>0</v>
          </cell>
          <cell r="DG1000">
            <v>0</v>
          </cell>
          <cell r="DH1000">
            <v>0</v>
          </cell>
          <cell r="DI1000">
            <v>0</v>
          </cell>
          <cell r="DJ1000">
            <v>0</v>
          </cell>
          <cell r="DK1000">
            <v>0</v>
          </cell>
          <cell r="DL1000">
            <v>0</v>
          </cell>
          <cell r="DM1000">
            <v>0</v>
          </cell>
          <cell r="DN1000">
            <v>0</v>
          </cell>
          <cell r="DO1000">
            <v>0</v>
          </cell>
          <cell r="DP1000">
            <v>0</v>
          </cell>
          <cell r="DQ1000">
            <v>0</v>
          </cell>
          <cell r="DR1000">
            <v>0</v>
          </cell>
          <cell r="DS1000">
            <v>0</v>
          </cell>
          <cell r="DT1000">
            <v>0</v>
          </cell>
          <cell r="DU1000">
            <v>0</v>
          </cell>
          <cell r="DV1000">
            <v>0</v>
          </cell>
          <cell r="DW1000">
            <v>0</v>
          </cell>
          <cell r="DX1000">
            <v>0</v>
          </cell>
          <cell r="DY1000">
            <v>0</v>
          </cell>
          <cell r="DZ1000">
            <v>0</v>
          </cell>
          <cell r="EA1000">
            <v>0</v>
          </cell>
          <cell r="EB1000">
            <v>0</v>
          </cell>
          <cell r="EC1000">
            <v>0</v>
          </cell>
          <cell r="ED1000">
            <v>0</v>
          </cell>
          <cell r="EE1000">
            <v>0</v>
          </cell>
          <cell r="EF1000">
            <v>0</v>
          </cell>
          <cell r="EG1000">
            <v>0</v>
          </cell>
          <cell r="EH1000">
            <v>0</v>
          </cell>
          <cell r="EI1000">
            <v>0</v>
          </cell>
          <cell r="EJ1000">
            <v>0</v>
          </cell>
          <cell r="EK1000">
            <v>0</v>
          </cell>
          <cell r="EL1000">
            <v>0</v>
          </cell>
          <cell r="EM1000">
            <v>0</v>
          </cell>
          <cell r="EN1000">
            <v>22.41070444098688</v>
          </cell>
          <cell r="EO1000">
            <v>3.4293464087482999</v>
          </cell>
          <cell r="EP1000">
            <v>0.38994915026482152</v>
          </cell>
          <cell r="EQ1000">
            <v>22.41070444098688</v>
          </cell>
          <cell r="ER1000">
            <v>3.4293464087482999</v>
          </cell>
          <cell r="ES1000">
            <v>0.38994915026482152</v>
          </cell>
          <cell r="ET1000">
            <v>0</v>
          </cell>
          <cell r="EU1000">
            <v>0</v>
          </cell>
          <cell r="EV1000">
            <v>0</v>
          </cell>
          <cell r="EW1000">
            <v>0</v>
          </cell>
          <cell r="EX1000">
            <v>0</v>
          </cell>
          <cell r="EY1000">
            <v>0</v>
          </cell>
          <cell r="EZ1000" t="str">
            <v>F85707-2014-007</v>
          </cell>
          <cell r="FA1000" t="str">
            <v>-</v>
          </cell>
          <cell r="FB1000" t="str">
            <v>Não</v>
          </cell>
          <cell r="FC1000" t="str">
            <v>Sim</v>
          </cell>
          <cell r="FL1000" t="str">
            <v>-</v>
          </cell>
          <cell r="FM1000" t="str">
            <v>VT06Fab. Jacareí</v>
          </cell>
          <cell r="FN1000">
            <v>490</v>
          </cell>
          <cell r="FO1000" t="str">
            <v>-</v>
          </cell>
          <cell r="FP1000" t="str">
            <v>-</v>
          </cell>
          <cell r="FQ1000">
            <v>-25.75</v>
          </cell>
          <cell r="FR1000">
            <v>403.15000000000003</v>
          </cell>
          <cell r="FS1000">
            <v>374.25880000000001</v>
          </cell>
          <cell r="FT1000" t="str">
            <v>-</v>
          </cell>
          <cell r="FU1000" t="str">
            <v>-</v>
          </cell>
          <cell r="FV1000">
            <v>0.503</v>
          </cell>
          <cell r="FW1000" t="str">
            <v>-</v>
          </cell>
          <cell r="FX1000" t="str">
            <v>-</v>
          </cell>
          <cell r="FY1000">
            <v>0.45903999999999995</v>
          </cell>
          <cell r="FZ1000">
            <v>0.44507999999999998</v>
          </cell>
          <cell r="GA1000" t="str">
            <v>-</v>
          </cell>
          <cell r="GB1000" t="str">
            <v>-</v>
          </cell>
          <cell r="GC1000" t="str">
            <v>-</v>
          </cell>
          <cell r="GD1000" t="str">
            <v>-</v>
          </cell>
          <cell r="GE1000" t="str">
            <v>-</v>
          </cell>
          <cell r="GF1000" t="str">
            <v>-</v>
          </cell>
          <cell r="GG1000" t="str">
            <v>-</v>
          </cell>
          <cell r="GH1000">
            <v>27.642994181711515</v>
          </cell>
          <cell r="GI1000">
            <v>0</v>
          </cell>
          <cell r="GK1000">
            <v>27.642994181711515</v>
          </cell>
          <cell r="GL1000" t="str">
            <v>S1HD09</v>
          </cell>
          <cell r="GM1000">
            <v>142.28</v>
          </cell>
          <cell r="GN1000">
            <v>8.9499999999999993</v>
          </cell>
        </row>
        <row r="1001">
          <cell r="D1001" t="str">
            <v>S1HD01</v>
          </cell>
          <cell r="E1001" t="str">
            <v>Módulo SP1</v>
          </cell>
          <cell r="F1001" t="str">
            <v>F857006D</v>
          </cell>
          <cell r="G1001">
            <v>999</v>
          </cell>
          <cell r="H1001" t="str">
            <v>F85700</v>
          </cell>
          <cell r="I1001" t="str">
            <v>Boa Esperança</v>
          </cell>
          <cell r="J1001" t="str">
            <v>GUARATINGUETA (SP)</v>
          </cell>
          <cell r="K1001" t="str">
            <v>Fab. Jacareí</v>
          </cell>
          <cell r="L1001">
            <v>0.09</v>
          </cell>
          <cell r="M1001">
            <v>0.09</v>
          </cell>
          <cell r="N1001">
            <v>24.553799999999999</v>
          </cell>
          <cell r="O1001">
            <v>0.16142908705762621</v>
          </cell>
          <cell r="P1001" t="str">
            <v>FB</v>
          </cell>
          <cell r="Q1001" t="str">
            <v>Sem IPC</v>
          </cell>
          <cell r="R1001" t="str">
            <v>Sem IPC</v>
          </cell>
          <cell r="S1001">
            <v>24.553799999999999</v>
          </cell>
          <cell r="T1001">
            <v>0.16142908705762621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39671</v>
          </cell>
          <cell r="AJ1001">
            <v>39671</v>
          </cell>
          <cell r="AK1001" t="str">
            <v/>
          </cell>
          <cell r="AL1001" t="str">
            <v>SP1</v>
          </cell>
          <cell r="AN1001" t="str">
            <v>S2.La.6O</v>
          </cell>
          <cell r="AO1001" t="str">
            <v>VT06</v>
          </cell>
          <cell r="AP1001" t="str">
            <v>-</v>
          </cell>
          <cell r="AQ1001" t="str">
            <v>-</v>
          </cell>
          <cell r="AR1001" t="str">
            <v>-</v>
          </cell>
          <cell r="AS1001" t="str">
            <v>-</v>
          </cell>
          <cell r="AT1001">
            <v>272.82</v>
          </cell>
          <cell r="AU1001">
            <v>151.41</v>
          </cell>
          <cell r="AW1001" t="str">
            <v>Terra FIBRIA - Posse FIBRIA</v>
          </cell>
          <cell r="AX1001" t="str">
            <v>PRÓPRIA</v>
          </cell>
          <cell r="AY1001" t="str">
            <v>Módulo SP1Boa EsperançaFab. Jacareí</v>
          </cell>
          <cell r="AZ1001" t="str">
            <v>Jacareí</v>
          </cell>
          <cell r="BA1001" t="str">
            <v>(Tora s/c 6,5 a 7 m)</v>
          </cell>
          <cell r="BB1001" t="str">
            <v>Tora Vale</v>
          </cell>
          <cell r="BC1001" t="str">
            <v>Módulo SP1Boa Esperança</v>
          </cell>
          <cell r="BD1001">
            <v>90</v>
          </cell>
          <cell r="BE1001" t="str">
            <v>Reforma</v>
          </cell>
          <cell r="BF1001" t="str">
            <v>Reforma</v>
          </cell>
          <cell r="BG1001" t="str">
            <v>FB</v>
          </cell>
          <cell r="BH1001">
            <v>0.54962259212540809</v>
          </cell>
          <cell r="BI1001">
            <v>0.40194646756323976</v>
          </cell>
          <cell r="BJ1001">
            <v>4.8430940311352089E-2</v>
          </cell>
          <cell r="BK1001">
            <v>0.54962259212540809</v>
          </cell>
          <cell r="BL1001">
            <v>0.40194646756323976</v>
          </cell>
          <cell r="BM1001">
            <v>4.8430940311352089E-2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  <cell r="CN1001" t="str">
            <v>-</v>
          </cell>
          <cell r="CO1001" t="str">
            <v>-</v>
          </cell>
          <cell r="CP1001" t="str">
            <v>-</v>
          </cell>
          <cell r="CQ1001" t="str">
            <v>-</v>
          </cell>
          <cell r="CR1001" t="str">
            <v>-</v>
          </cell>
          <cell r="CS1001" t="str">
            <v>-</v>
          </cell>
          <cell r="CT1001" t="str">
            <v>-</v>
          </cell>
          <cell r="CU1001" t="str">
            <v>-</v>
          </cell>
          <cell r="CV1001" t="str">
            <v>-</v>
          </cell>
          <cell r="CW1001" t="str">
            <v>-</v>
          </cell>
          <cell r="CX1001" t="str">
            <v>-</v>
          </cell>
          <cell r="CY1001" t="str">
            <v>-</v>
          </cell>
          <cell r="CZ1001" t="str">
            <v>-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  <cell r="DF1001">
            <v>0</v>
          </cell>
          <cell r="DG1001">
            <v>0</v>
          </cell>
          <cell r="DH1001">
            <v>0</v>
          </cell>
          <cell r="DI1001">
            <v>0</v>
          </cell>
          <cell r="DJ1001">
            <v>0</v>
          </cell>
          <cell r="DK1001">
            <v>0</v>
          </cell>
          <cell r="DL1001">
            <v>0</v>
          </cell>
          <cell r="DM1001">
            <v>0</v>
          </cell>
          <cell r="DN1001">
            <v>0</v>
          </cell>
          <cell r="DO1001">
            <v>0</v>
          </cell>
          <cell r="DP1001">
            <v>0</v>
          </cell>
          <cell r="DQ1001">
            <v>0</v>
          </cell>
          <cell r="DR1001">
            <v>0</v>
          </cell>
          <cell r="DS1001">
            <v>0</v>
          </cell>
          <cell r="DT1001">
            <v>0</v>
          </cell>
          <cell r="DU1001">
            <v>0</v>
          </cell>
          <cell r="DV1001">
            <v>0</v>
          </cell>
          <cell r="DW1001">
            <v>0</v>
          </cell>
          <cell r="DX1001">
            <v>0</v>
          </cell>
          <cell r="DY1001">
            <v>0</v>
          </cell>
          <cell r="DZ1001">
            <v>0</v>
          </cell>
          <cell r="EA1001">
            <v>0</v>
          </cell>
          <cell r="EB1001">
            <v>0</v>
          </cell>
          <cell r="EC1001">
            <v>0</v>
          </cell>
          <cell r="ED1001">
            <v>0</v>
          </cell>
          <cell r="EE1001">
            <v>0</v>
          </cell>
          <cell r="EF1001">
            <v>0</v>
          </cell>
          <cell r="EG1001">
            <v>0</v>
          </cell>
          <cell r="EH1001">
            <v>0</v>
          </cell>
          <cell r="EI1001">
            <v>0</v>
          </cell>
          <cell r="EJ1001">
            <v>0</v>
          </cell>
          <cell r="EK1001">
            <v>0</v>
          </cell>
          <cell r="EL1001">
            <v>0</v>
          </cell>
          <cell r="EM1001">
            <v>0</v>
          </cell>
          <cell r="EN1001">
            <v>4.9466033291286723E-2</v>
          </cell>
          <cell r="EO1001">
            <v>3.6175182080691579E-2</v>
          </cell>
          <cell r="EP1001">
            <v>4.3587846280216877E-3</v>
          </cell>
          <cell r="EQ1001">
            <v>4.9466033291286723E-2</v>
          </cell>
          <cell r="ER1001">
            <v>3.6175182080691579E-2</v>
          </cell>
          <cell r="ES1001">
            <v>4.3587846280216877E-3</v>
          </cell>
          <cell r="ET1001">
            <v>0</v>
          </cell>
          <cell r="EU1001">
            <v>0</v>
          </cell>
          <cell r="EV1001">
            <v>0</v>
          </cell>
          <cell r="EW1001">
            <v>0</v>
          </cell>
          <cell r="EX1001">
            <v>0</v>
          </cell>
          <cell r="EY1001">
            <v>0</v>
          </cell>
          <cell r="EZ1001" t="str">
            <v>F85724-2008-006D</v>
          </cell>
          <cell r="FA1001" t="str">
            <v>-</v>
          </cell>
          <cell r="FB1001" t="str">
            <v>Não</v>
          </cell>
          <cell r="FC1001" t="str">
            <v>Sim</v>
          </cell>
          <cell r="FL1001" t="str">
            <v>-</v>
          </cell>
          <cell r="FM1001" t="str">
            <v>VT06Fab. Jacareí</v>
          </cell>
          <cell r="FN1001">
            <v>490</v>
          </cell>
          <cell r="FO1001" t="str">
            <v>-</v>
          </cell>
          <cell r="FP1001" t="str">
            <v>-</v>
          </cell>
          <cell r="FQ1001">
            <v>-25.75</v>
          </cell>
          <cell r="FR1001">
            <v>403.15000000000003</v>
          </cell>
          <cell r="FS1001">
            <v>374.25880000000001</v>
          </cell>
          <cell r="FT1001" t="str">
            <v>-</v>
          </cell>
          <cell r="FU1001" t="str">
            <v>-</v>
          </cell>
          <cell r="FV1001">
            <v>0.503</v>
          </cell>
          <cell r="FW1001" t="str">
            <v>-</v>
          </cell>
          <cell r="FX1001" t="str">
            <v>-</v>
          </cell>
          <cell r="FY1001">
            <v>0.45903999999999995</v>
          </cell>
          <cell r="FZ1001">
            <v>0.44507999999999998</v>
          </cell>
          <cell r="GA1001" t="str">
            <v>-</v>
          </cell>
          <cell r="GB1001" t="str">
            <v>-</v>
          </cell>
          <cell r="GC1001" t="str">
            <v>-</v>
          </cell>
          <cell r="GD1001" t="str">
            <v>-</v>
          </cell>
          <cell r="GE1001" t="str">
            <v>-</v>
          </cell>
          <cell r="GF1001" t="str">
            <v>-</v>
          </cell>
          <cell r="GG1001" t="str">
            <v>-</v>
          </cell>
          <cell r="GH1001">
            <v>29.785307278575544</v>
          </cell>
          <cell r="GI1001">
            <v>0</v>
          </cell>
          <cell r="GK1001">
            <v>29.785307278575544</v>
          </cell>
          <cell r="GL1001" t="str">
            <v>S1HD01</v>
          </cell>
          <cell r="GM1001">
            <v>142.28</v>
          </cell>
          <cell r="GN1001">
            <v>9.1300000000000008</v>
          </cell>
        </row>
        <row r="1002">
          <cell r="D1002" t="str">
            <v>S1HI03</v>
          </cell>
          <cell r="E1002" t="str">
            <v>Módulo SP1</v>
          </cell>
          <cell r="F1002" t="str">
            <v>F8580001</v>
          </cell>
          <cell r="G1002">
            <v>1000</v>
          </cell>
          <cell r="H1002" t="str">
            <v>F85800</v>
          </cell>
          <cell r="I1002" t="str">
            <v>Riacho Fundo</v>
          </cell>
          <cell r="J1002" t="str">
            <v>GUARATINGUETA (SP)</v>
          </cell>
          <cell r="K1002" t="str">
            <v>Fab. Jacareí</v>
          </cell>
          <cell r="L1002">
            <v>15.92</v>
          </cell>
          <cell r="M1002">
            <v>15.92</v>
          </cell>
          <cell r="N1002">
            <v>3434.5206530425548</v>
          </cell>
          <cell r="O1002">
            <v>0.16417532070436935</v>
          </cell>
          <cell r="P1002" t="str">
            <v>FB</v>
          </cell>
          <cell r="Q1002" t="str">
            <v>Sem IPC</v>
          </cell>
          <cell r="R1002" t="str">
            <v>Sem IPC</v>
          </cell>
          <cell r="S1002">
            <v>3434.5206530425548</v>
          </cell>
          <cell r="T1002">
            <v>0.16417532070436935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41932</v>
          </cell>
          <cell r="AJ1002">
            <v>41932</v>
          </cell>
          <cell r="AK1002" t="str">
            <v/>
          </cell>
          <cell r="AL1002" t="str">
            <v>SP1</v>
          </cell>
          <cell r="AN1002" t="str">
            <v>S2.La.5O</v>
          </cell>
          <cell r="AO1002" t="str">
            <v>VT05</v>
          </cell>
          <cell r="AP1002" t="str">
            <v>-</v>
          </cell>
          <cell r="AQ1002" t="str">
            <v>-</v>
          </cell>
          <cell r="AR1002" t="str">
            <v>-</v>
          </cell>
          <cell r="AS1002" t="str">
            <v>-</v>
          </cell>
          <cell r="AT1002">
            <v>215.73622192478359</v>
          </cell>
          <cell r="AU1002">
            <v>148.46</v>
          </cell>
          <cell r="AW1002" t="str">
            <v>Terra FIBRIA - Posse FIBRIA</v>
          </cell>
          <cell r="AX1002" t="str">
            <v>PRÓPRIA</v>
          </cell>
          <cell r="AY1002" t="str">
            <v>Módulo SP1Riacho FundoFab. Jacareí</v>
          </cell>
          <cell r="AZ1002" t="str">
            <v>Jacareí</v>
          </cell>
          <cell r="BA1002" t="str">
            <v>(Tora s/c 6,5 a 7 m)</v>
          </cell>
          <cell r="BB1002" t="str">
            <v>Tora Vale</v>
          </cell>
          <cell r="BC1002" t="str">
            <v>Módulo SP1Riacho Fundo</v>
          </cell>
          <cell r="BD1002">
            <v>91</v>
          </cell>
          <cell r="BE1002" t="str">
            <v>Reforma</v>
          </cell>
          <cell r="BF1002" t="str">
            <v>Reforma</v>
          </cell>
          <cell r="BG1002" t="str">
            <v>FB</v>
          </cell>
          <cell r="BH1002">
            <v>0.89640511881182194</v>
          </cell>
          <cell r="BI1002">
            <v>9.7086988675461894E-2</v>
          </cell>
          <cell r="BJ1002">
            <v>6.5078925127162179E-3</v>
          </cell>
          <cell r="BK1002">
            <v>0.89640511881182194</v>
          </cell>
          <cell r="BL1002">
            <v>9.7086988675461894E-2</v>
          </cell>
          <cell r="BM1002">
            <v>6.5078925127162179E-3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  <cell r="CN1002" t="str">
            <v>-</v>
          </cell>
          <cell r="CO1002" t="str">
            <v>-</v>
          </cell>
          <cell r="CP1002" t="str">
            <v>-</v>
          </cell>
          <cell r="CQ1002" t="str">
            <v>-</v>
          </cell>
          <cell r="CR1002" t="str">
            <v>-</v>
          </cell>
          <cell r="CS1002" t="str">
            <v>-</v>
          </cell>
          <cell r="CT1002" t="str">
            <v>-</v>
          </cell>
          <cell r="CU1002" t="str">
            <v>-</v>
          </cell>
          <cell r="CV1002" t="str">
            <v>-</v>
          </cell>
          <cell r="CW1002" t="str">
            <v>-</v>
          </cell>
          <cell r="CX1002" t="str">
            <v>-</v>
          </cell>
          <cell r="CY1002" t="str">
            <v>-</v>
          </cell>
          <cell r="CZ1002" t="str">
            <v>-</v>
          </cell>
          <cell r="DA1002">
            <v>0</v>
          </cell>
          <cell r="DB1002">
            <v>0</v>
          </cell>
          <cell r="DC1002">
            <v>0</v>
          </cell>
          <cell r="DD1002">
            <v>0</v>
          </cell>
          <cell r="DE1002">
            <v>0</v>
          </cell>
          <cell r="DF1002">
            <v>0</v>
          </cell>
          <cell r="DG1002">
            <v>0</v>
          </cell>
          <cell r="DH1002">
            <v>0</v>
          </cell>
          <cell r="DI1002">
            <v>0</v>
          </cell>
          <cell r="DJ1002">
            <v>0</v>
          </cell>
          <cell r="DK1002">
            <v>0</v>
          </cell>
          <cell r="DL1002">
            <v>0</v>
          </cell>
          <cell r="DM1002">
            <v>0</v>
          </cell>
          <cell r="DN1002">
            <v>0</v>
          </cell>
          <cell r="DO1002">
            <v>0</v>
          </cell>
          <cell r="DP1002">
            <v>0</v>
          </cell>
          <cell r="DQ1002">
            <v>0</v>
          </cell>
          <cell r="DR1002">
            <v>0</v>
          </cell>
          <cell r="DS1002">
            <v>0</v>
          </cell>
          <cell r="DT1002">
            <v>0</v>
          </cell>
          <cell r="DU1002">
            <v>0</v>
          </cell>
          <cell r="DV1002">
            <v>0</v>
          </cell>
          <cell r="DW1002">
            <v>0</v>
          </cell>
          <cell r="DX1002">
            <v>0</v>
          </cell>
          <cell r="DY1002">
            <v>0</v>
          </cell>
          <cell r="DZ1002">
            <v>0</v>
          </cell>
          <cell r="EA1002">
            <v>0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  <cell r="EG1002">
            <v>0</v>
          </cell>
          <cell r="EH1002">
            <v>0</v>
          </cell>
          <cell r="EI1002">
            <v>0</v>
          </cell>
          <cell r="EJ1002">
            <v>0</v>
          </cell>
          <cell r="EK1002">
            <v>0</v>
          </cell>
          <cell r="EL1002">
            <v>0</v>
          </cell>
          <cell r="EM1002">
            <v>0</v>
          </cell>
          <cell r="EN1002">
            <v>14.270769491484206</v>
          </cell>
          <cell r="EO1002">
            <v>1.5456248597133533</v>
          </cell>
          <cell r="EP1002">
            <v>0.10360564880244219</v>
          </cell>
          <cell r="EQ1002">
            <v>14.270769491484206</v>
          </cell>
          <cell r="ER1002">
            <v>1.5456248597133533</v>
          </cell>
          <cell r="ES1002">
            <v>0.10360564880244219</v>
          </cell>
          <cell r="ET1002">
            <v>0</v>
          </cell>
          <cell r="EU1002">
            <v>0</v>
          </cell>
          <cell r="EV1002">
            <v>0</v>
          </cell>
          <cell r="EW1002">
            <v>0</v>
          </cell>
          <cell r="EX1002">
            <v>0</v>
          </cell>
          <cell r="EY1002">
            <v>0</v>
          </cell>
          <cell r="EZ1002" t="str">
            <v>F85801-2014-001</v>
          </cell>
          <cell r="FA1002" t="str">
            <v>-</v>
          </cell>
          <cell r="FB1002" t="str">
            <v>Não</v>
          </cell>
          <cell r="FC1002" t="str">
            <v>Sim</v>
          </cell>
          <cell r="FL1002" t="str">
            <v>-</v>
          </cell>
          <cell r="FM1002" t="str">
            <v>VT05Fab. Jacareí</v>
          </cell>
          <cell r="FN1002">
            <v>490</v>
          </cell>
          <cell r="FO1002" t="str">
            <v>-</v>
          </cell>
          <cell r="FP1002" t="str">
            <v>-</v>
          </cell>
          <cell r="FQ1002">
            <v>-25.75</v>
          </cell>
          <cell r="FR1002">
            <v>403.15000000000003</v>
          </cell>
          <cell r="FS1002">
            <v>374.25880000000001</v>
          </cell>
          <cell r="FT1002" t="str">
            <v>-</v>
          </cell>
          <cell r="FU1002" t="str">
            <v>-</v>
          </cell>
          <cell r="FV1002">
            <v>0.50800000000000001</v>
          </cell>
          <cell r="FW1002" t="str">
            <v>-</v>
          </cell>
          <cell r="FX1002" t="str">
            <v>-</v>
          </cell>
          <cell r="FY1002">
            <v>0.45903999999999995</v>
          </cell>
          <cell r="FZ1002">
            <v>0.44507999999999998</v>
          </cell>
          <cell r="GA1002" t="str">
            <v>-</v>
          </cell>
          <cell r="GB1002" t="str">
            <v>-</v>
          </cell>
          <cell r="GC1002" t="str">
            <v>-</v>
          </cell>
          <cell r="GD1002" t="str">
            <v>-</v>
          </cell>
          <cell r="GE1002" t="str">
            <v>-</v>
          </cell>
          <cell r="GF1002" t="str">
            <v>-</v>
          </cell>
          <cell r="GG1002" t="str">
            <v>-</v>
          </cell>
          <cell r="GH1002">
            <v>29.512478589741988</v>
          </cell>
          <cell r="GI1002">
            <v>0</v>
          </cell>
          <cell r="GK1002">
            <v>29.512478589741988</v>
          </cell>
          <cell r="GL1002" t="str">
            <v>S1HI03</v>
          </cell>
          <cell r="GM1002">
            <v>142.28</v>
          </cell>
          <cell r="GN1002">
            <v>6.18</v>
          </cell>
        </row>
        <row r="1003">
          <cell r="D1003" t="str">
            <v>S1HI04</v>
          </cell>
          <cell r="E1003" t="str">
            <v>Módulo SP1</v>
          </cell>
          <cell r="F1003" t="str">
            <v>F8580002</v>
          </cell>
          <cell r="G1003">
            <v>1001</v>
          </cell>
          <cell r="H1003" t="str">
            <v>F85800</v>
          </cell>
          <cell r="I1003" t="str">
            <v>Riacho Fundo</v>
          </cell>
          <cell r="J1003" t="str">
            <v>GUARATINGUETA (SP)</v>
          </cell>
          <cell r="K1003" t="str">
            <v>Fab. Jacareí</v>
          </cell>
          <cell r="L1003">
            <v>23.39</v>
          </cell>
          <cell r="M1003">
            <v>23.39</v>
          </cell>
          <cell r="N1003">
            <v>4799.4853854660978</v>
          </cell>
          <cell r="O1003">
            <v>0.15422680666998917</v>
          </cell>
          <cell r="P1003" t="str">
            <v>FB</v>
          </cell>
          <cell r="Q1003" t="str">
            <v>Sem IPC</v>
          </cell>
          <cell r="R1003" t="str">
            <v>Sem IPC</v>
          </cell>
          <cell r="S1003">
            <v>4799.4853854660978</v>
          </cell>
          <cell r="T1003">
            <v>0.15422680666998917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41921</v>
          </cell>
          <cell r="AJ1003">
            <v>41921</v>
          </cell>
          <cell r="AK1003" t="str">
            <v/>
          </cell>
          <cell r="AL1003" t="str">
            <v>SP1</v>
          </cell>
          <cell r="AN1003" t="str">
            <v>S2.La.5O</v>
          </cell>
          <cell r="AO1003" t="str">
            <v>VT05</v>
          </cell>
          <cell r="AP1003" t="str">
            <v>-</v>
          </cell>
          <cell r="AQ1003" t="str">
            <v>-</v>
          </cell>
          <cell r="AR1003" t="str">
            <v>-</v>
          </cell>
          <cell r="AS1003" t="str">
            <v>-</v>
          </cell>
          <cell r="AT1003">
            <v>205.19390275613927</v>
          </cell>
          <cell r="AU1003">
            <v>148.99</v>
          </cell>
          <cell r="AW1003" t="str">
            <v>Terra FIBRIA - Posse FIBRIA</v>
          </cell>
          <cell r="AX1003" t="str">
            <v>PRÓPRIA</v>
          </cell>
          <cell r="AY1003" t="str">
            <v>Módulo SP1Riacho FundoFab. Jacareí</v>
          </cell>
          <cell r="AZ1003" t="str">
            <v>Jacareí</v>
          </cell>
          <cell r="BA1003" t="str">
            <v>(Tora s/c 6,5 a 7 m)</v>
          </cell>
          <cell r="BB1003" t="str">
            <v>Tora Vale</v>
          </cell>
          <cell r="BC1003" t="str">
            <v>Módulo SP1Riacho Fundo</v>
          </cell>
          <cell r="BD1003">
            <v>91</v>
          </cell>
          <cell r="BE1003" t="str">
            <v>Reforma</v>
          </cell>
          <cell r="BF1003" t="str">
            <v>Reforma</v>
          </cell>
          <cell r="BG1003" t="str">
            <v>FB</v>
          </cell>
          <cell r="BH1003">
            <v>0.90298757606262681</v>
          </cell>
          <cell r="BI1003">
            <v>9.3386877122947604E-2</v>
          </cell>
          <cell r="BJ1003">
            <v>3.6255468144256175E-3</v>
          </cell>
          <cell r="BK1003">
            <v>0.90298757606262681</v>
          </cell>
          <cell r="BL1003">
            <v>9.3386877122947604E-2</v>
          </cell>
          <cell r="BM1003">
            <v>3.6255468144256175E-3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  <cell r="CN1003" t="str">
            <v>-</v>
          </cell>
          <cell r="CO1003" t="str">
            <v>-</v>
          </cell>
          <cell r="CP1003" t="str">
            <v>-</v>
          </cell>
          <cell r="CQ1003" t="str">
            <v>-</v>
          </cell>
          <cell r="CR1003" t="str">
            <v>-</v>
          </cell>
          <cell r="CS1003" t="str">
            <v>-</v>
          </cell>
          <cell r="CT1003" t="str">
            <v>-</v>
          </cell>
          <cell r="CU1003" t="str">
            <v>-</v>
          </cell>
          <cell r="CV1003" t="str">
            <v>-</v>
          </cell>
          <cell r="CW1003" t="str">
            <v>-</v>
          </cell>
          <cell r="CX1003" t="str">
            <v>-</v>
          </cell>
          <cell r="CY1003" t="str">
            <v>-</v>
          </cell>
          <cell r="CZ1003" t="str">
            <v>-</v>
          </cell>
          <cell r="DA1003">
            <v>0</v>
          </cell>
          <cell r="DB1003">
            <v>0</v>
          </cell>
          <cell r="DC1003">
            <v>0</v>
          </cell>
          <cell r="DD1003">
            <v>0</v>
          </cell>
          <cell r="DE1003">
            <v>0</v>
          </cell>
          <cell r="DF1003">
            <v>0</v>
          </cell>
          <cell r="DG1003">
            <v>0</v>
          </cell>
          <cell r="DH1003">
            <v>0</v>
          </cell>
          <cell r="DI1003">
            <v>0</v>
          </cell>
          <cell r="DJ1003">
            <v>0</v>
          </cell>
          <cell r="DK1003">
            <v>0</v>
          </cell>
          <cell r="DL1003">
            <v>0</v>
          </cell>
          <cell r="DM1003">
            <v>0</v>
          </cell>
          <cell r="DN1003">
            <v>0</v>
          </cell>
          <cell r="DO1003">
            <v>0</v>
          </cell>
          <cell r="DP1003">
            <v>0</v>
          </cell>
          <cell r="DQ1003">
            <v>0</v>
          </cell>
          <cell r="DR1003">
            <v>0</v>
          </cell>
          <cell r="DS1003">
            <v>0</v>
          </cell>
          <cell r="DT1003">
            <v>0</v>
          </cell>
          <cell r="DU1003">
            <v>0</v>
          </cell>
          <cell r="DV1003">
            <v>0</v>
          </cell>
          <cell r="DW1003">
            <v>0</v>
          </cell>
          <cell r="DX1003">
            <v>0</v>
          </cell>
          <cell r="DY1003">
            <v>0</v>
          </cell>
          <cell r="DZ1003">
            <v>0</v>
          </cell>
          <cell r="EA1003">
            <v>0</v>
          </cell>
          <cell r="EB1003">
            <v>0</v>
          </cell>
          <cell r="EC1003">
            <v>0</v>
          </cell>
          <cell r="ED1003">
            <v>0</v>
          </cell>
          <cell r="EE1003">
            <v>0</v>
          </cell>
          <cell r="EF1003">
            <v>0</v>
          </cell>
          <cell r="EG1003">
            <v>0</v>
          </cell>
          <cell r="EH1003">
            <v>0</v>
          </cell>
          <cell r="EI1003">
            <v>0</v>
          </cell>
          <cell r="EJ1003">
            <v>0</v>
          </cell>
          <cell r="EK1003">
            <v>0</v>
          </cell>
          <cell r="EL1003">
            <v>0</v>
          </cell>
          <cell r="EM1003">
            <v>0</v>
          </cell>
          <cell r="EN1003">
            <v>21.120879404104841</v>
          </cell>
          <cell r="EO1003">
            <v>2.1843190559057444</v>
          </cell>
          <cell r="EP1003">
            <v>8.4801539989415198E-2</v>
          </cell>
          <cell r="EQ1003">
            <v>21.120879404104841</v>
          </cell>
          <cell r="ER1003">
            <v>2.1843190559057444</v>
          </cell>
          <cell r="ES1003">
            <v>8.4801539989415198E-2</v>
          </cell>
          <cell r="ET1003">
            <v>0</v>
          </cell>
          <cell r="EU1003">
            <v>0</v>
          </cell>
          <cell r="EV1003">
            <v>0</v>
          </cell>
          <cell r="EW1003">
            <v>0</v>
          </cell>
          <cell r="EX1003">
            <v>0</v>
          </cell>
          <cell r="EY1003">
            <v>0</v>
          </cell>
          <cell r="EZ1003" t="str">
            <v>F85802-2014-002</v>
          </cell>
          <cell r="FA1003" t="str">
            <v>-</v>
          </cell>
          <cell r="FB1003" t="str">
            <v>Não</v>
          </cell>
          <cell r="FC1003" t="str">
            <v>Sim</v>
          </cell>
          <cell r="FL1003" t="str">
            <v>-</v>
          </cell>
          <cell r="FM1003" t="str">
            <v>VT05Fab. Jacareí</v>
          </cell>
          <cell r="FN1003">
            <v>490</v>
          </cell>
          <cell r="FO1003" t="str">
            <v>-</v>
          </cell>
          <cell r="FP1003" t="str">
            <v>-</v>
          </cell>
          <cell r="FQ1003">
            <v>-25.75</v>
          </cell>
          <cell r="FR1003">
            <v>403.15000000000003</v>
          </cell>
          <cell r="FS1003">
            <v>374.25880000000001</v>
          </cell>
          <cell r="FT1003" t="str">
            <v>-</v>
          </cell>
          <cell r="FU1003" t="str">
            <v>-</v>
          </cell>
          <cell r="FV1003">
            <v>0.50800000000000001</v>
          </cell>
          <cell r="FW1003" t="str">
            <v>-</v>
          </cell>
          <cell r="FX1003" t="str">
            <v>-</v>
          </cell>
          <cell r="FY1003">
            <v>0.45903999999999995</v>
          </cell>
          <cell r="FZ1003">
            <v>0.44507999999999998</v>
          </cell>
          <cell r="GA1003" t="str">
            <v>-</v>
          </cell>
          <cell r="GB1003" t="str">
            <v>-</v>
          </cell>
          <cell r="GC1003" t="str">
            <v>-</v>
          </cell>
          <cell r="GD1003" t="str">
            <v>-</v>
          </cell>
          <cell r="GE1003" t="str">
            <v>-</v>
          </cell>
          <cell r="GF1003" t="str">
            <v>-</v>
          </cell>
          <cell r="GG1003" t="str">
            <v>-</v>
          </cell>
          <cell r="GH1003">
            <v>30.556683807217382</v>
          </cell>
          <cell r="GI1003">
            <v>0</v>
          </cell>
          <cell r="GK1003">
            <v>30.556683807217382</v>
          </cell>
          <cell r="GL1003" t="str">
            <v>S1HI04</v>
          </cell>
          <cell r="GM1003">
            <v>142.28</v>
          </cell>
          <cell r="GN1003">
            <v>6.71</v>
          </cell>
        </row>
        <row r="1004">
          <cell r="D1004" t="str">
            <v>S1HI02</v>
          </cell>
          <cell r="E1004" t="str">
            <v>Módulo SP1</v>
          </cell>
          <cell r="F1004" t="str">
            <v>F8580003</v>
          </cell>
          <cell r="G1004">
            <v>1002</v>
          </cell>
          <cell r="H1004" t="str">
            <v>F85800</v>
          </cell>
          <cell r="I1004" t="str">
            <v>Riacho Fundo</v>
          </cell>
          <cell r="J1004" t="str">
            <v>GUARATINGUETA (SP)</v>
          </cell>
          <cell r="K1004" t="str">
            <v>Fab. Jacareí</v>
          </cell>
          <cell r="L1004">
            <v>22.59</v>
          </cell>
          <cell r="M1004">
            <v>22.59</v>
          </cell>
          <cell r="N1004">
            <v>4270.3084960451479</v>
          </cell>
          <cell r="O1004">
            <v>0.11718035415560525</v>
          </cell>
          <cell r="P1004" t="str">
            <v>FB</v>
          </cell>
          <cell r="Q1004" t="str">
            <v>Sem IPC</v>
          </cell>
          <cell r="R1004" t="str">
            <v>Sem IPC</v>
          </cell>
          <cell r="S1004">
            <v>4270.3084960451479</v>
          </cell>
          <cell r="T1004">
            <v>0.11718035415560525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41690</v>
          </cell>
          <cell r="AJ1004">
            <v>41690</v>
          </cell>
          <cell r="AK1004" t="str">
            <v/>
          </cell>
          <cell r="AL1004" t="str">
            <v>SP1</v>
          </cell>
          <cell r="AN1004" t="str">
            <v>S2.La.6M</v>
          </cell>
          <cell r="AO1004" t="str">
            <v>VT04</v>
          </cell>
          <cell r="AP1004" t="str">
            <v>-</v>
          </cell>
          <cell r="AQ1004" t="str">
            <v>-</v>
          </cell>
          <cell r="AR1004" t="str">
            <v>-</v>
          </cell>
          <cell r="AS1004" t="str">
            <v>-</v>
          </cell>
          <cell r="AT1004">
            <v>189.03534732382241</v>
          </cell>
          <cell r="AU1004">
            <v>151.07</v>
          </cell>
          <cell r="AW1004" t="str">
            <v>Terra FIBRIA - Posse FIBRIA</v>
          </cell>
          <cell r="AX1004" t="str">
            <v>PRÓPRIA</v>
          </cell>
          <cell r="AY1004" t="str">
            <v>Módulo SP1Riacho FundoFab. Jacareí</v>
          </cell>
          <cell r="AZ1004" t="str">
            <v>Jacareí</v>
          </cell>
          <cell r="BA1004" t="str">
            <v>(Tora s/c 6,5 a 7 m)</v>
          </cell>
          <cell r="BB1004" t="str">
            <v>Tora Vale</v>
          </cell>
          <cell r="BC1004" t="str">
            <v>Módulo SP1Riacho Fundo</v>
          </cell>
          <cell r="BD1004">
            <v>91</v>
          </cell>
          <cell r="BE1004" t="str">
            <v>Rebrota</v>
          </cell>
          <cell r="BF1004" t="str">
            <v>Rebrota</v>
          </cell>
          <cell r="BG1004" t="str">
            <v>FB</v>
          </cell>
          <cell r="BH1004">
            <v>0.78704846421409602</v>
          </cell>
          <cell r="BI1004">
            <v>0.18264833505682757</v>
          </cell>
          <cell r="BJ1004">
            <v>3.030320072907644E-2</v>
          </cell>
          <cell r="BK1004">
            <v>0.78704846421409602</v>
          </cell>
          <cell r="BL1004">
            <v>0.18264833505682757</v>
          </cell>
          <cell r="BM1004">
            <v>3.030320072907644E-2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  <cell r="CN1004" t="str">
            <v>-</v>
          </cell>
          <cell r="CO1004" t="str">
            <v>-</v>
          </cell>
          <cell r="CP1004" t="str">
            <v>-</v>
          </cell>
          <cell r="CQ1004" t="str">
            <v>-</v>
          </cell>
          <cell r="CR1004" t="str">
            <v>-</v>
          </cell>
          <cell r="CS1004" t="str">
            <v>-</v>
          </cell>
          <cell r="CT1004" t="str">
            <v>-</v>
          </cell>
          <cell r="CU1004" t="str">
            <v>-</v>
          </cell>
          <cell r="CV1004" t="str">
            <v>-</v>
          </cell>
          <cell r="CW1004" t="str">
            <v>-</v>
          </cell>
          <cell r="CX1004" t="str">
            <v>-</v>
          </cell>
          <cell r="CY1004" t="str">
            <v>-</v>
          </cell>
          <cell r="CZ1004" t="str">
            <v>-</v>
          </cell>
          <cell r="DA1004">
            <v>0</v>
          </cell>
          <cell r="DB1004">
            <v>0</v>
          </cell>
          <cell r="DC1004">
            <v>0</v>
          </cell>
          <cell r="DD1004">
            <v>0</v>
          </cell>
          <cell r="DE1004">
            <v>0</v>
          </cell>
          <cell r="DF1004">
            <v>0</v>
          </cell>
          <cell r="DG1004">
            <v>0</v>
          </cell>
          <cell r="DH1004">
            <v>0</v>
          </cell>
          <cell r="DI1004">
            <v>0</v>
          </cell>
          <cell r="DJ1004">
            <v>0</v>
          </cell>
          <cell r="DK1004">
            <v>0</v>
          </cell>
          <cell r="DL1004">
            <v>0</v>
          </cell>
          <cell r="DM1004">
            <v>0</v>
          </cell>
          <cell r="DN1004">
            <v>0</v>
          </cell>
          <cell r="DO1004">
            <v>0</v>
          </cell>
          <cell r="DP1004">
            <v>0</v>
          </cell>
          <cell r="DQ1004">
            <v>0</v>
          </cell>
          <cell r="DR1004">
            <v>0</v>
          </cell>
          <cell r="DS1004">
            <v>0</v>
          </cell>
          <cell r="DT1004">
            <v>0</v>
          </cell>
          <cell r="DU1004">
            <v>0</v>
          </cell>
          <cell r="DV1004">
            <v>0</v>
          </cell>
          <cell r="DW1004">
            <v>0</v>
          </cell>
          <cell r="DX1004">
            <v>0</v>
          </cell>
          <cell r="DY1004">
            <v>0</v>
          </cell>
          <cell r="DZ1004">
            <v>0</v>
          </cell>
          <cell r="EA1004">
            <v>0</v>
          </cell>
          <cell r="EB1004">
            <v>0</v>
          </cell>
          <cell r="EC1004">
            <v>0</v>
          </cell>
          <cell r="ED1004">
            <v>0</v>
          </cell>
          <cell r="EE1004">
            <v>0</v>
          </cell>
          <cell r="EF1004">
            <v>0</v>
          </cell>
          <cell r="EG1004">
            <v>0</v>
          </cell>
          <cell r="EH1004">
            <v>0</v>
          </cell>
          <cell r="EI1004">
            <v>0</v>
          </cell>
          <cell r="EJ1004">
            <v>0</v>
          </cell>
          <cell r="EK1004">
            <v>0</v>
          </cell>
          <cell r="EL1004">
            <v>0</v>
          </cell>
          <cell r="EM1004">
            <v>0</v>
          </cell>
          <cell r="EN1004">
            <v>17.779424806596428</v>
          </cell>
          <cell r="EO1004">
            <v>4.1260258889337349</v>
          </cell>
          <cell r="EP1004">
            <v>0.68454930446983675</v>
          </cell>
          <cell r="EQ1004">
            <v>17.779424806596428</v>
          </cell>
          <cell r="ER1004">
            <v>4.1260258889337349</v>
          </cell>
          <cell r="ES1004">
            <v>0.68454930446983675</v>
          </cell>
          <cell r="ET1004">
            <v>0</v>
          </cell>
          <cell r="EU1004">
            <v>0</v>
          </cell>
          <cell r="EV1004">
            <v>0</v>
          </cell>
          <cell r="EW1004">
            <v>0</v>
          </cell>
          <cell r="EX1004">
            <v>0</v>
          </cell>
          <cell r="EY1004">
            <v>0</v>
          </cell>
          <cell r="EZ1004" t="str">
            <v>F85803-2014-003</v>
          </cell>
          <cell r="FA1004" t="str">
            <v>-</v>
          </cell>
          <cell r="FB1004" t="str">
            <v>Não</v>
          </cell>
          <cell r="FC1004" t="str">
            <v>Sim</v>
          </cell>
          <cell r="FL1004" t="str">
            <v>-</v>
          </cell>
          <cell r="FM1004" t="str">
            <v>VT04Fab. Jacareí</v>
          </cell>
          <cell r="FN1004">
            <v>480</v>
          </cell>
          <cell r="FO1004" t="str">
            <v>-</v>
          </cell>
          <cell r="FP1004" t="str">
            <v>-</v>
          </cell>
          <cell r="FQ1004">
            <v>-25.75</v>
          </cell>
          <cell r="FR1004">
            <v>403.15000000000003</v>
          </cell>
          <cell r="FS1004">
            <v>374.25880000000001</v>
          </cell>
          <cell r="FT1004" t="str">
            <v>-</v>
          </cell>
          <cell r="FU1004" t="str">
            <v>-</v>
          </cell>
          <cell r="FV1004">
            <v>0.505</v>
          </cell>
          <cell r="FW1004" t="str">
            <v>-</v>
          </cell>
          <cell r="FX1004" t="str">
            <v>-</v>
          </cell>
          <cell r="FY1004">
            <v>0.45903999999999995</v>
          </cell>
          <cell r="FZ1004">
            <v>0.44507999999999998</v>
          </cell>
          <cell r="GA1004" t="str">
            <v>-</v>
          </cell>
          <cell r="GB1004" t="str">
            <v>-</v>
          </cell>
          <cell r="GC1004" t="str">
            <v>-</v>
          </cell>
          <cell r="GD1004" t="str">
            <v>-</v>
          </cell>
          <cell r="GE1004" t="str">
            <v>-</v>
          </cell>
          <cell r="GF1004" t="str">
            <v>-</v>
          </cell>
          <cell r="GG1004" t="str">
            <v>-</v>
          </cell>
          <cell r="GH1004">
            <v>36.550485238191868</v>
          </cell>
          <cell r="GI1004">
            <v>0</v>
          </cell>
          <cell r="GK1004">
            <v>36.550485238191868</v>
          </cell>
          <cell r="GL1004" t="str">
            <v>S1HI02</v>
          </cell>
          <cell r="GM1004">
            <v>142.28</v>
          </cell>
          <cell r="GN1004">
            <v>8.7899999999999991</v>
          </cell>
        </row>
        <row r="1005">
          <cell r="D1005" t="str">
            <v>S1C204</v>
          </cell>
          <cell r="E1005" t="str">
            <v>Módulo SP1</v>
          </cell>
          <cell r="F1005" t="str">
            <v>F6390001</v>
          </cell>
          <cell r="G1005">
            <v>1003</v>
          </cell>
          <cell r="H1005" t="str">
            <v>F63900</v>
          </cell>
          <cell r="I1005" t="str">
            <v>São Domingos</v>
          </cell>
          <cell r="J1005" t="str">
            <v>JAMBEIRO</v>
          </cell>
          <cell r="K1005" t="str">
            <v>Fab. Jacareí</v>
          </cell>
          <cell r="L1005">
            <v>33.840000000000003</v>
          </cell>
          <cell r="M1005">
            <v>33.840000000000003</v>
          </cell>
          <cell r="N1005">
            <v>8996.7180253727838</v>
          </cell>
          <cell r="O1005">
            <v>0.18157139073547318</v>
          </cell>
          <cell r="P1005" t="str">
            <v>FB</v>
          </cell>
          <cell r="Q1005" t="str">
            <v>Sem IPC</v>
          </cell>
          <cell r="R1005" t="str">
            <v>Sem IPC</v>
          </cell>
          <cell r="S1005">
            <v>8996.7180253727838</v>
          </cell>
          <cell r="T1005">
            <v>0.18157139073547318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40911</v>
          </cell>
          <cell r="AJ1005">
            <v>40911</v>
          </cell>
          <cell r="AK1005" t="str">
            <v/>
          </cell>
          <cell r="AL1005" t="str">
            <v>SP8</v>
          </cell>
          <cell r="AN1005" t="str">
            <v>S2.Am.8M</v>
          </cell>
          <cell r="AO1005" t="str">
            <v>VT04</v>
          </cell>
          <cell r="AP1005" t="str">
            <v>-</v>
          </cell>
          <cell r="AQ1005" t="str">
            <v>-</v>
          </cell>
          <cell r="AR1005" t="str">
            <v>-</v>
          </cell>
          <cell r="AS1005" t="str">
            <v>-</v>
          </cell>
          <cell r="AT1005">
            <v>265.86046174269455</v>
          </cell>
          <cell r="AU1005">
            <v>40.699999999999996</v>
          </cell>
          <cell r="AW1005" t="str">
            <v>Parceria - PARKIA</v>
          </cell>
          <cell r="AX1005" t="str">
            <v>PARCERIA - PARKIA</v>
          </cell>
          <cell r="AY1005" t="str">
            <v>Módulo SP1São DomingosFab. Jacareí</v>
          </cell>
          <cell r="AZ1005" t="str">
            <v>Jacareí</v>
          </cell>
          <cell r="BA1005" t="str">
            <v>(Tora s/c 6,5 a 7 m)</v>
          </cell>
          <cell r="BB1005" t="str">
            <v>Tora Vale</v>
          </cell>
          <cell r="BC1005" t="str">
            <v>Módulo SP1São Domingos</v>
          </cell>
          <cell r="BD1005">
            <v>92</v>
          </cell>
          <cell r="BE1005" t="str">
            <v>Rebrota</v>
          </cell>
          <cell r="BF1005" t="str">
            <v>Rebrota</v>
          </cell>
          <cell r="BG1005" t="str">
            <v>FB</v>
          </cell>
          <cell r="BH1005">
            <v>0.79057717370552083</v>
          </cell>
          <cell r="BI1005">
            <v>0.15774050955236554</v>
          </cell>
          <cell r="BJ1005">
            <v>5.1682316742113654E-2</v>
          </cell>
          <cell r="BK1005">
            <v>0.79057717370552083</v>
          </cell>
          <cell r="BL1005">
            <v>0.15774050955236554</v>
          </cell>
          <cell r="BM1005">
            <v>5.1682316742113654E-2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  <cell r="CN1005" t="str">
            <v>-</v>
          </cell>
          <cell r="CO1005" t="str">
            <v>-</v>
          </cell>
          <cell r="CP1005" t="str">
            <v>-</v>
          </cell>
          <cell r="CQ1005" t="str">
            <v>-</v>
          </cell>
          <cell r="CR1005" t="str">
            <v>-</v>
          </cell>
          <cell r="CS1005" t="str">
            <v>-</v>
          </cell>
          <cell r="CT1005" t="str">
            <v>-</v>
          </cell>
          <cell r="CU1005" t="str">
            <v>-</v>
          </cell>
          <cell r="CV1005" t="str">
            <v>-</v>
          </cell>
          <cell r="CW1005" t="str">
            <v>-</v>
          </cell>
          <cell r="CX1005" t="str">
            <v>-</v>
          </cell>
          <cell r="CY1005" t="str">
            <v>-</v>
          </cell>
          <cell r="CZ1005" t="str">
            <v>-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  <cell r="DF1005">
            <v>0</v>
          </cell>
          <cell r="DG1005">
            <v>0</v>
          </cell>
          <cell r="DH1005">
            <v>0</v>
          </cell>
          <cell r="DI1005">
            <v>0</v>
          </cell>
          <cell r="DJ1005">
            <v>0</v>
          </cell>
          <cell r="DK1005">
            <v>0</v>
          </cell>
          <cell r="DL1005">
            <v>0</v>
          </cell>
          <cell r="DM1005">
            <v>0</v>
          </cell>
          <cell r="DN1005">
            <v>0</v>
          </cell>
          <cell r="DO1005">
            <v>0</v>
          </cell>
          <cell r="DP1005">
            <v>0</v>
          </cell>
          <cell r="DQ1005">
            <v>0</v>
          </cell>
          <cell r="DR1005">
            <v>0</v>
          </cell>
          <cell r="DS1005">
            <v>0</v>
          </cell>
          <cell r="DT1005">
            <v>0</v>
          </cell>
          <cell r="DU1005">
            <v>0</v>
          </cell>
          <cell r="DV1005">
            <v>0</v>
          </cell>
          <cell r="DW1005">
            <v>0</v>
          </cell>
          <cell r="DX1005">
            <v>0</v>
          </cell>
          <cell r="DY1005">
            <v>0</v>
          </cell>
          <cell r="DZ1005">
            <v>0</v>
          </cell>
          <cell r="EA1005">
            <v>0</v>
          </cell>
          <cell r="EB1005">
            <v>0</v>
          </cell>
          <cell r="EC1005">
            <v>0</v>
          </cell>
          <cell r="ED1005">
            <v>0</v>
          </cell>
          <cell r="EE1005">
            <v>0</v>
          </cell>
          <cell r="EF1005">
            <v>0</v>
          </cell>
          <cell r="EG1005">
            <v>0</v>
          </cell>
          <cell r="EH1005">
            <v>0</v>
          </cell>
          <cell r="EI1005">
            <v>0</v>
          </cell>
          <cell r="EJ1005">
            <v>0</v>
          </cell>
          <cell r="EK1005">
            <v>0</v>
          </cell>
          <cell r="EL1005">
            <v>0</v>
          </cell>
          <cell r="EM1005">
            <v>0</v>
          </cell>
          <cell r="EN1005">
            <v>26.753131558194827</v>
          </cell>
          <cell r="EO1005">
            <v>5.3379388432520507</v>
          </cell>
          <cell r="EP1005">
            <v>1.7489295985531261</v>
          </cell>
          <cell r="EQ1005">
            <v>26.753131558194827</v>
          </cell>
          <cell r="ER1005">
            <v>5.3379388432520507</v>
          </cell>
          <cell r="ES1005">
            <v>1.7489295985531261</v>
          </cell>
          <cell r="ET1005">
            <v>0</v>
          </cell>
          <cell r="EU1005">
            <v>0</v>
          </cell>
          <cell r="EV1005">
            <v>0</v>
          </cell>
          <cell r="EW1005">
            <v>0</v>
          </cell>
          <cell r="EX1005">
            <v>0</v>
          </cell>
          <cell r="EY1005">
            <v>0</v>
          </cell>
          <cell r="EZ1005" t="str">
            <v>F63901-2010-001</v>
          </cell>
          <cell r="FA1005" t="str">
            <v>-</v>
          </cell>
          <cell r="FB1005" t="str">
            <v>Não</v>
          </cell>
          <cell r="FC1005" t="str">
            <v>Sim</v>
          </cell>
          <cell r="FL1005" t="str">
            <v>-</v>
          </cell>
          <cell r="FM1005" t="str">
            <v>VT04Fab. Jacareí</v>
          </cell>
          <cell r="FN1005">
            <v>480</v>
          </cell>
          <cell r="FO1005" t="str">
            <v>-</v>
          </cell>
          <cell r="FP1005" t="str">
            <v>-</v>
          </cell>
          <cell r="FQ1005">
            <v>-25.75</v>
          </cell>
          <cell r="FR1005">
            <v>403.15000000000003</v>
          </cell>
          <cell r="FS1005">
            <v>374.25880000000001</v>
          </cell>
          <cell r="FT1005" t="str">
            <v>-</v>
          </cell>
          <cell r="FU1005" t="str">
            <v>-</v>
          </cell>
          <cell r="FV1005">
            <v>0.505</v>
          </cell>
          <cell r="FW1005" t="str">
            <v>-</v>
          </cell>
          <cell r="FX1005" t="str">
            <v>-</v>
          </cell>
          <cell r="FY1005">
            <v>0.45903999999999995</v>
          </cell>
          <cell r="FZ1005">
            <v>0.44507999999999998</v>
          </cell>
          <cell r="GA1005" t="str">
            <v>-</v>
          </cell>
          <cell r="GB1005" t="str">
            <v>-</v>
          </cell>
          <cell r="GC1005" t="str">
            <v>-</v>
          </cell>
          <cell r="GD1005" t="str">
            <v>-</v>
          </cell>
          <cell r="GE1005" t="str">
            <v>-</v>
          </cell>
          <cell r="GF1005" t="str">
            <v>-</v>
          </cell>
          <cell r="GG1005" t="str">
            <v>-</v>
          </cell>
          <cell r="GH1005">
            <v>28.004613362985538</v>
          </cell>
          <cell r="GI1005">
            <v>0</v>
          </cell>
          <cell r="GK1005">
            <v>28.004613362985538</v>
          </cell>
          <cell r="GL1005" t="str">
            <v>S1C204</v>
          </cell>
          <cell r="GM1005">
            <v>34.299999999999997</v>
          </cell>
          <cell r="GN1005">
            <v>6.4</v>
          </cell>
        </row>
        <row r="1006">
          <cell r="D1006" t="str">
            <v>S1C202</v>
          </cell>
          <cell r="E1006" t="str">
            <v>Módulo SP1</v>
          </cell>
          <cell r="F1006" t="str">
            <v>F6390002</v>
          </cell>
          <cell r="G1006">
            <v>1004</v>
          </cell>
          <cell r="H1006" t="str">
            <v>F63900</v>
          </cell>
          <cell r="I1006" t="str">
            <v>São Domingos</v>
          </cell>
          <cell r="J1006" t="str">
            <v>JAMBEIRO</v>
          </cell>
          <cell r="K1006" t="str">
            <v>Fab. Jacareí</v>
          </cell>
          <cell r="L1006">
            <v>24.51</v>
          </cell>
          <cell r="M1006">
            <v>24.51</v>
          </cell>
          <cell r="N1006">
            <v>5862.675392161148</v>
          </cell>
          <cell r="O1006">
            <v>0.19631430811637543</v>
          </cell>
          <cell r="P1006" t="str">
            <v>FB</v>
          </cell>
          <cell r="Q1006" t="str">
            <v>Sem IPC</v>
          </cell>
          <cell r="R1006" t="str">
            <v>Sem IPC</v>
          </cell>
          <cell r="S1006">
            <v>5862.675392161148</v>
          </cell>
          <cell r="T1006">
            <v>0.19631430811637543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40918</v>
          </cell>
          <cell r="AJ1006">
            <v>40918</v>
          </cell>
          <cell r="AK1006" t="str">
            <v/>
          </cell>
          <cell r="AL1006" t="str">
            <v>SP8</v>
          </cell>
          <cell r="AN1006" t="str">
            <v>S2.Am.7O</v>
          </cell>
          <cell r="AO1006" t="str">
            <v>VT02</v>
          </cell>
          <cell r="AP1006" t="str">
            <v>-</v>
          </cell>
          <cell r="AQ1006" t="str">
            <v>-</v>
          </cell>
          <cell r="AR1006" t="str">
            <v>-</v>
          </cell>
          <cell r="AS1006" t="str">
            <v>-</v>
          </cell>
          <cell r="AT1006">
            <v>239.19524243823531</v>
          </cell>
          <cell r="AU1006">
            <v>39.75</v>
          </cell>
          <cell r="AW1006" t="str">
            <v>Parceria - PARKIA</v>
          </cell>
          <cell r="AX1006" t="str">
            <v>PARCERIA - PARKIA</v>
          </cell>
          <cell r="AY1006" t="str">
            <v>Módulo SP1São DomingosFab. Jacareí</v>
          </cell>
          <cell r="AZ1006" t="str">
            <v>Jacareí</v>
          </cell>
          <cell r="BA1006" t="str">
            <v>(Tora s/c 6,5 a 7 m)</v>
          </cell>
          <cell r="BB1006" t="str">
            <v>Tora Vale</v>
          </cell>
          <cell r="BC1006" t="str">
            <v>Módulo SP1São Domingos</v>
          </cell>
          <cell r="BD1006">
            <v>92</v>
          </cell>
          <cell r="BE1006" t="str">
            <v>Reforma</v>
          </cell>
          <cell r="BF1006" t="str">
            <v>Reforma</v>
          </cell>
          <cell r="BG1006" t="str">
            <v>FB</v>
          </cell>
          <cell r="BH1006">
            <v>0.72737656057256339</v>
          </cell>
          <cell r="BI1006">
            <v>0.21176996490221053</v>
          </cell>
          <cell r="BJ1006">
            <v>6.0853474525226048E-2</v>
          </cell>
          <cell r="BK1006">
            <v>0.72737656057256339</v>
          </cell>
          <cell r="BL1006">
            <v>0.21176996490221053</v>
          </cell>
          <cell r="BM1006">
            <v>6.0853474525226048E-2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  <cell r="CN1006" t="str">
            <v>-</v>
          </cell>
          <cell r="CO1006" t="str">
            <v>-</v>
          </cell>
          <cell r="CP1006" t="str">
            <v>-</v>
          </cell>
          <cell r="CQ1006" t="str">
            <v>-</v>
          </cell>
          <cell r="CR1006" t="str">
            <v>-</v>
          </cell>
          <cell r="CS1006" t="str">
            <v>-</v>
          </cell>
          <cell r="CT1006" t="str">
            <v>-</v>
          </cell>
          <cell r="CU1006" t="str">
            <v>-</v>
          </cell>
          <cell r="CV1006" t="str">
            <v>-</v>
          </cell>
          <cell r="CW1006" t="str">
            <v>-</v>
          </cell>
          <cell r="CX1006" t="str">
            <v>-</v>
          </cell>
          <cell r="CY1006" t="str">
            <v>-</v>
          </cell>
          <cell r="CZ1006" t="str">
            <v>-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  <cell r="DF1006">
            <v>0</v>
          </cell>
          <cell r="DG1006">
            <v>0</v>
          </cell>
          <cell r="DH1006">
            <v>0</v>
          </cell>
          <cell r="DI1006">
            <v>0</v>
          </cell>
          <cell r="DJ1006">
            <v>0</v>
          </cell>
          <cell r="DK1006">
            <v>0</v>
          </cell>
          <cell r="DL1006">
            <v>0</v>
          </cell>
          <cell r="DM1006">
            <v>0</v>
          </cell>
          <cell r="DN1006">
            <v>0</v>
          </cell>
          <cell r="DO1006">
            <v>0</v>
          </cell>
          <cell r="DP1006">
            <v>0</v>
          </cell>
          <cell r="DQ1006">
            <v>0</v>
          </cell>
          <cell r="DR1006">
            <v>0</v>
          </cell>
          <cell r="DS1006">
            <v>0</v>
          </cell>
          <cell r="DT1006">
            <v>0</v>
          </cell>
          <cell r="DU1006">
            <v>0</v>
          </cell>
          <cell r="DV1006">
            <v>0</v>
          </cell>
          <cell r="DW1006">
            <v>0</v>
          </cell>
          <cell r="DX1006">
            <v>0</v>
          </cell>
          <cell r="DY1006">
            <v>0</v>
          </cell>
          <cell r="DZ1006">
            <v>0</v>
          </cell>
          <cell r="EA1006">
            <v>0</v>
          </cell>
          <cell r="EB1006">
            <v>0</v>
          </cell>
          <cell r="EC1006">
            <v>0</v>
          </cell>
          <cell r="ED1006">
            <v>0</v>
          </cell>
          <cell r="EE1006">
            <v>0</v>
          </cell>
          <cell r="EF1006">
            <v>0</v>
          </cell>
          <cell r="EG1006">
            <v>0</v>
          </cell>
          <cell r="EH1006">
            <v>0</v>
          </cell>
          <cell r="EI1006">
            <v>0</v>
          </cell>
          <cell r="EJ1006">
            <v>0</v>
          </cell>
          <cell r="EK1006">
            <v>0</v>
          </cell>
          <cell r="EL1006">
            <v>0</v>
          </cell>
          <cell r="EM1006">
            <v>0</v>
          </cell>
          <cell r="EN1006">
            <v>17.827999499633531</v>
          </cell>
          <cell r="EO1006">
            <v>5.1904818397531809</v>
          </cell>
          <cell r="EP1006">
            <v>1.4915186606132906</v>
          </cell>
          <cell r="EQ1006">
            <v>17.827999499633531</v>
          </cell>
          <cell r="ER1006">
            <v>5.1904818397531809</v>
          </cell>
          <cell r="ES1006">
            <v>1.4915186606132906</v>
          </cell>
          <cell r="ET1006">
            <v>0</v>
          </cell>
          <cell r="EU1006">
            <v>0</v>
          </cell>
          <cell r="EV1006">
            <v>0</v>
          </cell>
          <cell r="EW1006">
            <v>0</v>
          </cell>
          <cell r="EX1006">
            <v>0</v>
          </cell>
          <cell r="EY1006">
            <v>0</v>
          </cell>
          <cell r="EZ1006" t="str">
            <v>F63904-2010-002</v>
          </cell>
          <cell r="FA1006" t="str">
            <v>-</v>
          </cell>
          <cell r="FB1006" t="str">
            <v>Não</v>
          </cell>
          <cell r="FC1006" t="str">
            <v>Sim</v>
          </cell>
          <cell r="FL1006" t="str">
            <v>-</v>
          </cell>
          <cell r="FM1006" t="str">
            <v>VT02Fab. Jacareí</v>
          </cell>
          <cell r="FN1006">
            <v>500</v>
          </cell>
          <cell r="FO1006" t="str">
            <v>-</v>
          </cell>
          <cell r="FP1006" t="str">
            <v>-</v>
          </cell>
          <cell r="FQ1006">
            <v>-25.75</v>
          </cell>
          <cell r="FR1006">
            <v>403.15000000000003</v>
          </cell>
          <cell r="FS1006">
            <v>374.25880000000001</v>
          </cell>
          <cell r="FT1006" t="str">
            <v>-</v>
          </cell>
          <cell r="FU1006" t="str">
            <v>-</v>
          </cell>
          <cell r="FV1006">
            <v>0.51200000000000001</v>
          </cell>
          <cell r="FW1006" t="str">
            <v>-</v>
          </cell>
          <cell r="FX1006" t="str">
            <v>-</v>
          </cell>
          <cell r="FY1006">
            <v>0.45903999999999995</v>
          </cell>
          <cell r="FZ1006">
            <v>0.44507999999999998</v>
          </cell>
          <cell r="GA1006" t="str">
            <v>-</v>
          </cell>
          <cell r="GB1006" t="str">
            <v>-</v>
          </cell>
          <cell r="GC1006" t="str">
            <v>-</v>
          </cell>
          <cell r="GD1006" t="str">
            <v>-</v>
          </cell>
          <cell r="GE1006" t="str">
            <v>-</v>
          </cell>
          <cell r="GF1006" t="str">
            <v>-</v>
          </cell>
          <cell r="GG1006" t="str">
            <v>-</v>
          </cell>
          <cell r="GH1006">
            <v>26.963746481925909</v>
          </cell>
          <cell r="GI1006">
            <v>0</v>
          </cell>
          <cell r="GK1006">
            <v>26.963746481925909</v>
          </cell>
          <cell r="GL1006" t="str">
            <v>S1C202</v>
          </cell>
          <cell r="GM1006">
            <v>34.299999999999997</v>
          </cell>
          <cell r="GN1006">
            <v>5.45</v>
          </cell>
        </row>
        <row r="1007">
          <cell r="D1007" t="str">
            <v>S1C207</v>
          </cell>
          <cell r="E1007" t="str">
            <v>Módulo SP1</v>
          </cell>
          <cell r="F1007" t="str">
            <v>F6390003</v>
          </cell>
          <cell r="G1007">
            <v>1005</v>
          </cell>
          <cell r="H1007" t="str">
            <v>F63900</v>
          </cell>
          <cell r="I1007" t="str">
            <v>São Domingos</v>
          </cell>
          <cell r="J1007" t="str">
            <v>JAMBEIRO</v>
          </cell>
          <cell r="K1007" t="str">
            <v>Fab. Jacareí</v>
          </cell>
          <cell r="L1007">
            <v>30.99</v>
          </cell>
          <cell r="M1007">
            <v>30.99</v>
          </cell>
          <cell r="N1007">
            <v>7859.1661343887599</v>
          </cell>
          <cell r="O1007">
            <v>0.21368843327028178</v>
          </cell>
          <cell r="P1007" t="str">
            <v>FB</v>
          </cell>
          <cell r="Q1007" t="str">
            <v>Sem IPC</v>
          </cell>
          <cell r="R1007" t="str">
            <v>Sem IPC</v>
          </cell>
          <cell r="S1007">
            <v>7859.1661343887599</v>
          </cell>
          <cell r="T1007">
            <v>0.21368843327028178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40900</v>
          </cell>
          <cell r="AJ1007">
            <v>40900</v>
          </cell>
          <cell r="AK1007" t="str">
            <v/>
          </cell>
          <cell r="AL1007" t="str">
            <v>SP8</v>
          </cell>
          <cell r="AN1007" t="str">
            <v>S2.Am.7O</v>
          </cell>
          <cell r="AO1007" t="str">
            <v>VT02</v>
          </cell>
          <cell r="AP1007" t="str">
            <v>-</v>
          </cell>
          <cell r="AQ1007" t="str">
            <v>-</v>
          </cell>
          <cell r="AR1007" t="str">
            <v>-</v>
          </cell>
          <cell r="AS1007" t="str">
            <v>-</v>
          </cell>
          <cell r="AT1007">
            <v>253.60329572083771</v>
          </cell>
          <cell r="AU1007">
            <v>40</v>
          </cell>
          <cell r="AW1007" t="str">
            <v>Parceria - PARKIA</v>
          </cell>
          <cell r="AX1007" t="str">
            <v>PARCERIA - PARKIA</v>
          </cell>
          <cell r="AY1007" t="str">
            <v>Módulo SP1São DomingosFab. Jacareí</v>
          </cell>
          <cell r="AZ1007" t="str">
            <v>Jacareí</v>
          </cell>
          <cell r="BA1007" t="str">
            <v>(Tora s/c 6,5 a 7 m)</v>
          </cell>
          <cell r="BB1007" t="str">
            <v>Tora Vale</v>
          </cell>
          <cell r="BC1007" t="str">
            <v>Módulo SP1São Domingos</v>
          </cell>
          <cell r="BD1007">
            <v>92</v>
          </cell>
          <cell r="BE1007" t="str">
            <v>Reforma</v>
          </cell>
          <cell r="BF1007" t="str">
            <v>Reforma</v>
          </cell>
          <cell r="BG1007" t="str">
            <v>FB</v>
          </cell>
          <cell r="BH1007">
            <v>0.62806858575202429</v>
          </cell>
          <cell r="BI1007">
            <v>0.25647406936063682</v>
          </cell>
          <cell r="BJ1007">
            <v>0.11545734488733883</v>
          </cell>
          <cell r="BK1007">
            <v>0.62806858575202429</v>
          </cell>
          <cell r="BL1007">
            <v>0.25647406936063682</v>
          </cell>
          <cell r="BM1007">
            <v>0.11545734488733883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  <cell r="CN1007" t="str">
            <v>-</v>
          </cell>
          <cell r="CO1007" t="str">
            <v>-</v>
          </cell>
          <cell r="CP1007" t="str">
            <v>-</v>
          </cell>
          <cell r="CQ1007" t="str">
            <v>-</v>
          </cell>
          <cell r="CR1007" t="str">
            <v>-</v>
          </cell>
          <cell r="CS1007" t="str">
            <v>-</v>
          </cell>
          <cell r="CT1007" t="str">
            <v>-</v>
          </cell>
          <cell r="CU1007" t="str">
            <v>-</v>
          </cell>
          <cell r="CV1007" t="str">
            <v>-</v>
          </cell>
          <cell r="CW1007" t="str">
            <v>-</v>
          </cell>
          <cell r="CX1007" t="str">
            <v>-</v>
          </cell>
          <cell r="CY1007" t="str">
            <v>-</v>
          </cell>
          <cell r="CZ1007" t="str">
            <v>-</v>
          </cell>
          <cell r="DA1007">
            <v>0</v>
          </cell>
          <cell r="DB1007">
            <v>0</v>
          </cell>
          <cell r="DC1007">
            <v>0</v>
          </cell>
          <cell r="DD1007">
            <v>0</v>
          </cell>
          <cell r="DE1007">
            <v>0</v>
          </cell>
          <cell r="DF1007">
            <v>0</v>
          </cell>
          <cell r="DG1007">
            <v>0</v>
          </cell>
          <cell r="DH1007">
            <v>0</v>
          </cell>
          <cell r="DI1007">
            <v>0</v>
          </cell>
          <cell r="DJ1007">
            <v>0</v>
          </cell>
          <cell r="DK1007">
            <v>0</v>
          </cell>
          <cell r="DL1007">
            <v>0</v>
          </cell>
          <cell r="DM1007">
            <v>0</v>
          </cell>
          <cell r="DN1007">
            <v>0</v>
          </cell>
          <cell r="DO1007">
            <v>0</v>
          </cell>
          <cell r="DP1007">
            <v>0</v>
          </cell>
          <cell r="DQ1007">
            <v>0</v>
          </cell>
          <cell r="DR1007">
            <v>0</v>
          </cell>
          <cell r="DS1007">
            <v>0</v>
          </cell>
          <cell r="DT1007">
            <v>0</v>
          </cell>
          <cell r="DU1007">
            <v>0</v>
          </cell>
          <cell r="DV1007">
            <v>0</v>
          </cell>
          <cell r="DW1007">
            <v>0</v>
          </cell>
          <cell r="DX1007">
            <v>0</v>
          </cell>
          <cell r="DY1007">
            <v>0</v>
          </cell>
          <cell r="DZ1007">
            <v>0</v>
          </cell>
          <cell r="EA1007">
            <v>0</v>
          </cell>
          <cell r="EB1007">
            <v>0</v>
          </cell>
          <cell r="EC1007">
            <v>0</v>
          </cell>
          <cell r="ED1007">
            <v>0</v>
          </cell>
          <cell r="EE1007">
            <v>0</v>
          </cell>
          <cell r="EF1007">
            <v>0</v>
          </cell>
          <cell r="EG1007">
            <v>0</v>
          </cell>
          <cell r="EH1007">
            <v>0</v>
          </cell>
          <cell r="EI1007">
            <v>0</v>
          </cell>
          <cell r="EJ1007">
            <v>0</v>
          </cell>
          <cell r="EK1007">
            <v>0</v>
          </cell>
          <cell r="EL1007">
            <v>0</v>
          </cell>
          <cell r="EM1007">
            <v>0</v>
          </cell>
          <cell r="EN1007">
            <v>19.463845472455233</v>
          </cell>
          <cell r="EO1007">
            <v>7.9481314094861348</v>
          </cell>
          <cell r="EP1007">
            <v>3.5780231180586304</v>
          </cell>
          <cell r="EQ1007">
            <v>19.463845472455233</v>
          </cell>
          <cell r="ER1007">
            <v>7.9481314094861348</v>
          </cell>
          <cell r="ES1007">
            <v>3.5780231180586304</v>
          </cell>
          <cell r="ET1007">
            <v>0</v>
          </cell>
          <cell r="EU1007">
            <v>0</v>
          </cell>
          <cell r="EV1007">
            <v>0</v>
          </cell>
          <cell r="EW1007">
            <v>0</v>
          </cell>
          <cell r="EX1007">
            <v>0</v>
          </cell>
          <cell r="EY1007">
            <v>0</v>
          </cell>
          <cell r="EZ1007" t="str">
            <v>F63905-2010-003</v>
          </cell>
          <cell r="FA1007" t="str">
            <v>-</v>
          </cell>
          <cell r="FB1007" t="str">
            <v>Não</v>
          </cell>
          <cell r="FC1007" t="str">
            <v>Sim</v>
          </cell>
          <cell r="FL1007" t="str">
            <v>-</v>
          </cell>
          <cell r="FM1007" t="str">
            <v>VT02Fab. Jacareí</v>
          </cell>
          <cell r="FN1007">
            <v>500</v>
          </cell>
          <cell r="FO1007" t="str">
            <v>-</v>
          </cell>
          <cell r="FP1007" t="str">
            <v>-</v>
          </cell>
          <cell r="FQ1007">
            <v>-25.75</v>
          </cell>
          <cell r="FR1007">
            <v>403.15000000000003</v>
          </cell>
          <cell r="FS1007">
            <v>374.25880000000001</v>
          </cell>
          <cell r="FT1007" t="str">
            <v>-</v>
          </cell>
          <cell r="FU1007" t="str">
            <v>-</v>
          </cell>
          <cell r="FV1007">
            <v>0.51200000000000001</v>
          </cell>
          <cell r="FW1007" t="str">
            <v>-</v>
          </cell>
          <cell r="FX1007" t="str">
            <v>-</v>
          </cell>
          <cell r="FY1007">
            <v>0.45903999999999995</v>
          </cell>
          <cell r="FZ1007">
            <v>0.44507999999999998</v>
          </cell>
          <cell r="GA1007" t="str">
            <v>-</v>
          </cell>
          <cell r="GB1007" t="str">
            <v>-</v>
          </cell>
          <cell r="GC1007" t="str">
            <v>-</v>
          </cell>
          <cell r="GD1007" t="str">
            <v>-</v>
          </cell>
          <cell r="GE1007" t="str">
            <v>-</v>
          </cell>
          <cell r="GF1007" t="str">
            <v>-</v>
          </cell>
          <cell r="GG1007" t="str">
            <v>-</v>
          </cell>
          <cell r="GH1007">
            <v>25.957250964569312</v>
          </cell>
          <cell r="GI1007">
            <v>0</v>
          </cell>
          <cell r="GK1007">
            <v>25.957250964569312</v>
          </cell>
          <cell r="GL1007" t="str">
            <v>S1C207</v>
          </cell>
          <cell r="GM1007">
            <v>34.299999999999997</v>
          </cell>
          <cell r="GN1007">
            <v>5.7</v>
          </cell>
        </row>
        <row r="1008">
          <cell r="D1008" t="str">
            <v>S1C201</v>
          </cell>
          <cell r="E1008" t="str">
            <v>Módulo SP1</v>
          </cell>
          <cell r="F1008" t="str">
            <v>F6390004</v>
          </cell>
          <cell r="G1008">
            <v>1006</v>
          </cell>
          <cell r="H1008" t="str">
            <v>F63900</v>
          </cell>
          <cell r="I1008" t="str">
            <v>São Domingos</v>
          </cell>
          <cell r="J1008" t="str">
            <v>JAMBEIRO</v>
          </cell>
          <cell r="K1008" t="str">
            <v>Fab. Jacareí</v>
          </cell>
          <cell r="L1008">
            <v>21.28</v>
          </cell>
          <cell r="M1008">
            <v>21.28</v>
          </cell>
          <cell r="N1008">
            <v>7090.2825119416284</v>
          </cell>
          <cell r="O1008">
            <v>0.17228201308515595</v>
          </cell>
          <cell r="P1008" t="str">
            <v>FB</v>
          </cell>
          <cell r="Q1008" t="str">
            <v>Sem IPC</v>
          </cell>
          <cell r="R1008" t="str">
            <v>Sem IPC</v>
          </cell>
          <cell r="S1008">
            <v>7090.2825119416284</v>
          </cell>
          <cell r="T1008">
            <v>0.17228201308515595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40883</v>
          </cell>
          <cell r="AJ1008">
            <v>40883</v>
          </cell>
          <cell r="AK1008" t="str">
            <v/>
          </cell>
          <cell r="AL1008" t="str">
            <v>SP8</v>
          </cell>
          <cell r="AN1008" t="str">
            <v>S2.Am.7O</v>
          </cell>
          <cell r="AO1008" t="str">
            <v>VT01</v>
          </cell>
          <cell r="AP1008" t="str">
            <v>-</v>
          </cell>
          <cell r="AQ1008" t="str">
            <v>-</v>
          </cell>
          <cell r="AR1008" t="str">
            <v>-</v>
          </cell>
          <cell r="AS1008" t="str">
            <v>-</v>
          </cell>
          <cell r="AT1008">
            <v>333.18996766642988</v>
          </cell>
          <cell r="AU1008">
            <v>39.29</v>
          </cell>
          <cell r="AW1008" t="str">
            <v>Parceria - PARKIA</v>
          </cell>
          <cell r="AX1008" t="str">
            <v>PARCERIA - PARKIA</v>
          </cell>
          <cell r="AY1008" t="str">
            <v>Módulo SP1São DomingosFab. Jacareí</v>
          </cell>
          <cell r="AZ1008" t="str">
            <v>Jacareí</v>
          </cell>
          <cell r="BA1008" t="str">
            <v>(Tora s/c 6,5 a 7 m)</v>
          </cell>
          <cell r="BB1008" t="str">
            <v>Tora Vale</v>
          </cell>
          <cell r="BC1008" t="str">
            <v>Módulo SP1São Domingos</v>
          </cell>
          <cell r="BD1008">
            <v>92</v>
          </cell>
          <cell r="BE1008" t="str">
            <v>Rebrota</v>
          </cell>
          <cell r="BF1008" t="str">
            <v>Rebrota</v>
          </cell>
          <cell r="BG1008" t="str">
            <v>FB</v>
          </cell>
          <cell r="BH1008">
            <v>0.76190834344520886</v>
          </cell>
          <cell r="BI1008">
            <v>0.15480802248237235</v>
          </cell>
          <cell r="BJ1008">
            <v>8.3283634072418788E-2</v>
          </cell>
          <cell r="BK1008">
            <v>0.76190834344520886</v>
          </cell>
          <cell r="BL1008">
            <v>0.15480802248237235</v>
          </cell>
          <cell r="BM1008">
            <v>8.3283634072418788E-2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  <cell r="CN1008" t="str">
            <v>-</v>
          </cell>
          <cell r="CO1008" t="str">
            <v>-</v>
          </cell>
          <cell r="CP1008" t="str">
            <v>-</v>
          </cell>
          <cell r="CQ1008" t="str">
            <v>-</v>
          </cell>
          <cell r="CR1008" t="str">
            <v>-</v>
          </cell>
          <cell r="CS1008" t="str">
            <v>-</v>
          </cell>
          <cell r="CT1008" t="str">
            <v>-</v>
          </cell>
          <cell r="CU1008" t="str">
            <v>-</v>
          </cell>
          <cell r="CV1008" t="str">
            <v>-</v>
          </cell>
          <cell r="CW1008" t="str">
            <v>-</v>
          </cell>
          <cell r="CX1008" t="str">
            <v>-</v>
          </cell>
          <cell r="CY1008" t="str">
            <v>-</v>
          </cell>
          <cell r="CZ1008" t="str">
            <v>-</v>
          </cell>
          <cell r="DA1008">
            <v>0</v>
          </cell>
          <cell r="DB1008">
            <v>0</v>
          </cell>
          <cell r="DC1008">
            <v>0</v>
          </cell>
          <cell r="DD1008">
            <v>0</v>
          </cell>
          <cell r="DE1008">
            <v>0</v>
          </cell>
          <cell r="DF1008">
            <v>0</v>
          </cell>
          <cell r="DG1008">
            <v>0</v>
          </cell>
          <cell r="DH1008">
            <v>0</v>
          </cell>
          <cell r="DI1008">
            <v>0</v>
          </cell>
          <cell r="DJ1008">
            <v>0</v>
          </cell>
          <cell r="DK1008">
            <v>0</v>
          </cell>
          <cell r="DL1008">
            <v>0</v>
          </cell>
          <cell r="DM1008">
            <v>0</v>
          </cell>
          <cell r="DN1008">
            <v>0</v>
          </cell>
          <cell r="DO1008">
            <v>0</v>
          </cell>
          <cell r="DP1008">
            <v>0</v>
          </cell>
          <cell r="DQ1008">
            <v>0</v>
          </cell>
          <cell r="DR1008">
            <v>0</v>
          </cell>
          <cell r="DS1008">
            <v>0</v>
          </cell>
          <cell r="DT1008">
            <v>0</v>
          </cell>
          <cell r="DU1008">
            <v>0</v>
          </cell>
          <cell r="DV1008">
            <v>0</v>
          </cell>
          <cell r="DW1008">
            <v>0</v>
          </cell>
          <cell r="DX1008">
            <v>0</v>
          </cell>
          <cell r="DY1008">
            <v>0</v>
          </cell>
          <cell r="DZ1008">
            <v>0</v>
          </cell>
          <cell r="EA1008">
            <v>0</v>
          </cell>
          <cell r="EB1008">
            <v>0</v>
          </cell>
          <cell r="EC1008">
            <v>0</v>
          </cell>
          <cell r="ED1008">
            <v>0</v>
          </cell>
          <cell r="EE1008">
            <v>0</v>
          </cell>
          <cell r="EF1008">
            <v>0</v>
          </cell>
          <cell r="EG1008">
            <v>0</v>
          </cell>
          <cell r="EH1008">
            <v>0</v>
          </cell>
          <cell r="EI1008">
            <v>0</v>
          </cell>
          <cell r="EJ1008">
            <v>0</v>
          </cell>
          <cell r="EK1008">
            <v>0</v>
          </cell>
          <cell r="EL1008">
            <v>0</v>
          </cell>
          <cell r="EM1008">
            <v>0</v>
          </cell>
          <cell r="EN1008">
            <v>16.213409548514047</v>
          </cell>
          <cell r="EO1008">
            <v>3.294314718424884</v>
          </cell>
          <cell r="EP1008">
            <v>1.7722757330610719</v>
          </cell>
          <cell r="EQ1008">
            <v>16.213409548514047</v>
          </cell>
          <cell r="ER1008">
            <v>3.294314718424884</v>
          </cell>
          <cell r="ES1008">
            <v>1.7722757330610719</v>
          </cell>
          <cell r="ET1008">
            <v>0</v>
          </cell>
          <cell r="EU1008">
            <v>0</v>
          </cell>
          <cell r="EV1008">
            <v>0</v>
          </cell>
          <cell r="EW1008">
            <v>0</v>
          </cell>
          <cell r="EX1008">
            <v>0</v>
          </cell>
          <cell r="EY1008">
            <v>0</v>
          </cell>
          <cell r="EZ1008" t="str">
            <v>F63906-2010-004</v>
          </cell>
          <cell r="FA1008" t="str">
            <v>-</v>
          </cell>
          <cell r="FB1008" t="str">
            <v>Não</v>
          </cell>
          <cell r="FC1008" t="str">
            <v>Sim</v>
          </cell>
          <cell r="FL1008" t="str">
            <v>-</v>
          </cell>
          <cell r="FM1008" t="str">
            <v>VT01Fab. Jacareí</v>
          </cell>
          <cell r="FN1008">
            <v>480</v>
          </cell>
          <cell r="FO1008" t="str">
            <v>-</v>
          </cell>
          <cell r="FP1008" t="str">
            <v>-</v>
          </cell>
          <cell r="FQ1008">
            <v>-25.75</v>
          </cell>
          <cell r="FR1008">
            <v>403.15000000000003</v>
          </cell>
          <cell r="FS1008">
            <v>374.25880000000001</v>
          </cell>
          <cell r="FT1008" t="str">
            <v>-</v>
          </cell>
          <cell r="FU1008" t="str">
            <v>-</v>
          </cell>
          <cell r="FV1008">
            <v>0.496</v>
          </cell>
          <cell r="FW1008" t="str">
            <v>-</v>
          </cell>
          <cell r="FX1008" t="str">
            <v>-</v>
          </cell>
          <cell r="FY1008">
            <v>0.45903999999999995</v>
          </cell>
          <cell r="FZ1008">
            <v>0.44507999999999998</v>
          </cell>
          <cell r="GA1008" t="str">
            <v>-</v>
          </cell>
          <cell r="GB1008" t="str">
            <v>-</v>
          </cell>
          <cell r="GC1008" t="str">
            <v>-</v>
          </cell>
          <cell r="GD1008" t="str">
            <v>-</v>
          </cell>
          <cell r="GE1008" t="str">
            <v>-</v>
          </cell>
          <cell r="GF1008" t="str">
            <v>-</v>
          </cell>
          <cell r="GG1008" t="str">
            <v>-</v>
          </cell>
          <cell r="GH1008">
            <v>28.766216044300961</v>
          </cell>
          <cell r="GI1008">
            <v>0</v>
          </cell>
          <cell r="GK1008">
            <v>28.766216044300961</v>
          </cell>
          <cell r="GL1008" t="str">
            <v>S1C201</v>
          </cell>
          <cell r="GM1008">
            <v>34.299999999999997</v>
          </cell>
          <cell r="GN1008">
            <v>4.99</v>
          </cell>
        </row>
        <row r="1009">
          <cell r="D1009" t="str">
            <v>S1C203</v>
          </cell>
          <cell r="E1009" t="str">
            <v>Módulo SP1</v>
          </cell>
          <cell r="F1009" t="str">
            <v>F6390005</v>
          </cell>
          <cell r="G1009">
            <v>1007</v>
          </cell>
          <cell r="H1009" t="str">
            <v>F63900</v>
          </cell>
          <cell r="I1009" t="str">
            <v>São Domingos</v>
          </cell>
          <cell r="J1009" t="str">
            <v>JAMBEIRO</v>
          </cell>
          <cell r="K1009" t="str">
            <v>Fab. Jacareí</v>
          </cell>
          <cell r="L1009">
            <v>30.98</v>
          </cell>
          <cell r="M1009">
            <v>30.98</v>
          </cell>
          <cell r="N1009">
            <v>9942.0322813212952</v>
          </cell>
          <cell r="O1009">
            <v>0.16606696256068557</v>
          </cell>
          <cell r="P1009" t="str">
            <v>FB</v>
          </cell>
          <cell r="Q1009" t="str">
            <v>Sem IPC</v>
          </cell>
          <cell r="R1009" t="str">
            <v>Sem IPC</v>
          </cell>
          <cell r="S1009">
            <v>9942.0322813212952</v>
          </cell>
          <cell r="T1009">
            <v>0.16606696256068557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40858</v>
          </cell>
          <cell r="AJ1009">
            <v>40858</v>
          </cell>
          <cell r="AK1009" t="str">
            <v/>
          </cell>
          <cell r="AL1009" t="str">
            <v>SP8</v>
          </cell>
          <cell r="AN1009" t="str">
            <v>S2.Am.7O</v>
          </cell>
          <cell r="AO1009" t="str">
            <v>VT01</v>
          </cell>
          <cell r="AP1009" t="str">
            <v>-</v>
          </cell>
          <cell r="AQ1009" t="str">
            <v>-</v>
          </cell>
          <cell r="AR1009" t="str">
            <v>-</v>
          </cell>
          <cell r="AS1009" t="str">
            <v>-</v>
          </cell>
          <cell r="AT1009">
            <v>320.91776247002241</v>
          </cell>
          <cell r="AU1009">
            <v>40</v>
          </cell>
          <cell r="AW1009" t="str">
            <v>Parceria - PARKIA</v>
          </cell>
          <cell r="AX1009" t="str">
            <v>PARCERIA - PARKIA</v>
          </cell>
          <cell r="AY1009" t="str">
            <v>Módulo SP1São DomingosFab. Jacareí</v>
          </cell>
          <cell r="AZ1009" t="str">
            <v>Jacareí</v>
          </cell>
          <cell r="BA1009" t="str">
            <v>(Tora s/c 6,5 a 7 m)</v>
          </cell>
          <cell r="BB1009" t="str">
            <v>Tora Vale</v>
          </cell>
          <cell r="BC1009" t="str">
            <v>Módulo SP1São Domingos</v>
          </cell>
          <cell r="BD1009">
            <v>92</v>
          </cell>
          <cell r="BE1009" t="str">
            <v>Rebrota</v>
          </cell>
          <cell r="BF1009" t="str">
            <v>Rebrota</v>
          </cell>
          <cell r="BG1009" t="str">
            <v>FB</v>
          </cell>
          <cell r="BH1009">
            <v>0.68718448141226862</v>
          </cell>
          <cell r="BI1009">
            <v>0.24707313232195321</v>
          </cell>
          <cell r="BJ1009">
            <v>6.5742386265778219E-2</v>
          </cell>
          <cell r="BK1009">
            <v>0.68718448141226862</v>
          </cell>
          <cell r="BL1009">
            <v>0.24707313232195321</v>
          </cell>
          <cell r="BM1009">
            <v>6.5742386265778219E-2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  <cell r="CN1009" t="str">
            <v>-</v>
          </cell>
          <cell r="CO1009" t="str">
            <v>-</v>
          </cell>
          <cell r="CP1009" t="str">
            <v>-</v>
          </cell>
          <cell r="CQ1009" t="str">
            <v>-</v>
          </cell>
          <cell r="CR1009" t="str">
            <v>-</v>
          </cell>
          <cell r="CS1009" t="str">
            <v>-</v>
          </cell>
          <cell r="CT1009" t="str">
            <v>-</v>
          </cell>
          <cell r="CU1009" t="str">
            <v>-</v>
          </cell>
          <cell r="CV1009" t="str">
            <v>-</v>
          </cell>
          <cell r="CW1009" t="str">
            <v>-</v>
          </cell>
          <cell r="CX1009" t="str">
            <v>-</v>
          </cell>
          <cell r="CY1009" t="str">
            <v>-</v>
          </cell>
          <cell r="CZ1009" t="str">
            <v>-</v>
          </cell>
          <cell r="DA1009">
            <v>0</v>
          </cell>
          <cell r="DB1009">
            <v>0</v>
          </cell>
          <cell r="DC1009">
            <v>0</v>
          </cell>
          <cell r="DD1009">
            <v>0</v>
          </cell>
          <cell r="DE1009">
            <v>0</v>
          </cell>
          <cell r="DF1009">
            <v>0</v>
          </cell>
          <cell r="DG1009">
            <v>0</v>
          </cell>
          <cell r="DH1009">
            <v>0</v>
          </cell>
          <cell r="DI1009">
            <v>0</v>
          </cell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0</v>
          </cell>
          <cell r="DP1009">
            <v>0</v>
          </cell>
          <cell r="DQ1009">
            <v>0</v>
          </cell>
          <cell r="DR1009">
            <v>0</v>
          </cell>
          <cell r="DS1009">
            <v>0</v>
          </cell>
          <cell r="DT1009">
            <v>0</v>
          </cell>
          <cell r="DU1009">
            <v>0</v>
          </cell>
          <cell r="DV1009">
            <v>0</v>
          </cell>
          <cell r="DW1009">
            <v>0</v>
          </cell>
          <cell r="DX1009">
            <v>0</v>
          </cell>
          <cell r="DY1009">
            <v>0</v>
          </cell>
          <cell r="DZ1009">
            <v>0</v>
          </cell>
          <cell r="EA1009">
            <v>0</v>
          </cell>
          <cell r="EB1009">
            <v>0</v>
          </cell>
          <cell r="EC1009">
            <v>0</v>
          </cell>
          <cell r="ED1009">
            <v>0</v>
          </cell>
          <cell r="EE1009">
            <v>0</v>
          </cell>
          <cell r="EF1009">
            <v>0</v>
          </cell>
          <cell r="EG1009">
            <v>0</v>
          </cell>
          <cell r="EH1009">
            <v>0</v>
          </cell>
          <cell r="EI1009">
            <v>0</v>
          </cell>
          <cell r="EJ1009">
            <v>0</v>
          </cell>
          <cell r="EK1009">
            <v>0</v>
          </cell>
          <cell r="EL1009">
            <v>0</v>
          </cell>
          <cell r="EM1009">
            <v>0</v>
          </cell>
          <cell r="EN1009">
            <v>21.288975234152083</v>
          </cell>
          <cell r="EO1009">
            <v>7.654325639334111</v>
          </cell>
          <cell r="EP1009">
            <v>2.0366991265138092</v>
          </cell>
          <cell r="EQ1009">
            <v>21.288975234152083</v>
          </cell>
          <cell r="ER1009">
            <v>7.654325639334111</v>
          </cell>
          <cell r="ES1009">
            <v>2.0366991265138092</v>
          </cell>
          <cell r="ET1009">
            <v>0</v>
          </cell>
          <cell r="EU1009">
            <v>0</v>
          </cell>
          <cell r="EV1009">
            <v>0</v>
          </cell>
          <cell r="EW1009">
            <v>0</v>
          </cell>
          <cell r="EX1009">
            <v>0</v>
          </cell>
          <cell r="EY1009">
            <v>0</v>
          </cell>
          <cell r="EZ1009" t="str">
            <v>F63902-2010-005</v>
          </cell>
          <cell r="FA1009" t="str">
            <v>-</v>
          </cell>
          <cell r="FB1009" t="str">
            <v>Não</v>
          </cell>
          <cell r="FC1009" t="str">
            <v>Sim</v>
          </cell>
          <cell r="FL1009" t="str">
            <v>-</v>
          </cell>
          <cell r="FM1009" t="str">
            <v>VT01Fab. Jacareí</v>
          </cell>
          <cell r="FN1009">
            <v>480</v>
          </cell>
          <cell r="FO1009" t="str">
            <v>-</v>
          </cell>
          <cell r="FP1009" t="str">
            <v>-</v>
          </cell>
          <cell r="FQ1009">
            <v>-25.75</v>
          </cell>
          <cell r="FR1009">
            <v>403.15000000000003</v>
          </cell>
          <cell r="FS1009">
            <v>374.25880000000001</v>
          </cell>
          <cell r="FT1009" t="str">
            <v>-</v>
          </cell>
          <cell r="FU1009" t="str">
            <v>-</v>
          </cell>
          <cell r="FV1009">
            <v>0.496</v>
          </cell>
          <cell r="FW1009" t="str">
            <v>-</v>
          </cell>
          <cell r="FX1009" t="str">
            <v>-</v>
          </cell>
          <cell r="FY1009">
            <v>0.45903999999999995</v>
          </cell>
          <cell r="FZ1009">
            <v>0.44507999999999998</v>
          </cell>
          <cell r="GA1009" t="str">
            <v>-</v>
          </cell>
          <cell r="GB1009" t="str">
            <v>-</v>
          </cell>
          <cell r="GC1009" t="str">
            <v>-</v>
          </cell>
          <cell r="GD1009" t="str">
            <v>-</v>
          </cell>
          <cell r="GE1009" t="str">
            <v>-</v>
          </cell>
          <cell r="GF1009" t="str">
            <v>-</v>
          </cell>
          <cell r="GG1009" t="str">
            <v>-</v>
          </cell>
          <cell r="GH1009">
            <v>29.330735559206289</v>
          </cell>
          <cell r="GI1009">
            <v>0</v>
          </cell>
          <cell r="GK1009">
            <v>29.330735559206289</v>
          </cell>
          <cell r="GL1009" t="str">
            <v>S1C203</v>
          </cell>
          <cell r="GM1009">
            <v>34.299999999999997</v>
          </cell>
          <cell r="GN1009">
            <v>5.7</v>
          </cell>
        </row>
        <row r="1010">
          <cell r="D1010" t="str">
            <v>S1C210</v>
          </cell>
          <cell r="E1010" t="str">
            <v>Módulo SP1</v>
          </cell>
          <cell r="F1010" t="str">
            <v>F6390006</v>
          </cell>
          <cell r="G1010">
            <v>1008</v>
          </cell>
          <cell r="H1010" t="str">
            <v>F63900</v>
          </cell>
          <cell r="I1010" t="str">
            <v>São Domingos</v>
          </cell>
          <cell r="J1010" t="str">
            <v>JAMBEIRO</v>
          </cell>
          <cell r="K1010" t="str">
            <v>Fab. Jacareí</v>
          </cell>
          <cell r="L1010">
            <v>27.31</v>
          </cell>
          <cell r="M1010">
            <v>27.31</v>
          </cell>
          <cell r="N1010">
            <v>7313.7359357387977</v>
          </cell>
          <cell r="O1010">
            <v>0.20027244870520303</v>
          </cell>
          <cell r="P1010" t="str">
            <v>FB</v>
          </cell>
          <cell r="Q1010" t="str">
            <v>Sem IPC</v>
          </cell>
          <cell r="R1010" t="str">
            <v>Sem IPC</v>
          </cell>
          <cell r="S1010">
            <v>7313.7359357387977</v>
          </cell>
          <cell r="T1010">
            <v>0.20027244870520303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40897</v>
          </cell>
          <cell r="AJ1010">
            <v>40897</v>
          </cell>
          <cell r="AK1010" t="str">
            <v/>
          </cell>
          <cell r="AL1010" t="str">
            <v>SP8</v>
          </cell>
          <cell r="AN1010" t="str">
            <v>S2.Am.8O</v>
          </cell>
          <cell r="AO1010" t="str">
            <v>VT02</v>
          </cell>
          <cell r="AP1010" t="str">
            <v>-</v>
          </cell>
          <cell r="AQ1010" t="str">
            <v>-</v>
          </cell>
          <cell r="AR1010" t="str">
            <v>-</v>
          </cell>
          <cell r="AS1010" t="str">
            <v>-</v>
          </cell>
          <cell r="AT1010">
            <v>267.80431840859751</v>
          </cell>
          <cell r="AU1010">
            <v>41.22</v>
          </cell>
          <cell r="AW1010" t="str">
            <v>Parceria - PARKIA</v>
          </cell>
          <cell r="AX1010" t="str">
            <v>PARCERIA - PARKIA</v>
          </cell>
          <cell r="AY1010" t="str">
            <v>Módulo SP1São DomingosFab. Jacareí</v>
          </cell>
          <cell r="AZ1010" t="str">
            <v>Jacareí</v>
          </cell>
          <cell r="BA1010" t="str">
            <v>(Tora s/c 6,5 a 7 m)</v>
          </cell>
          <cell r="BB1010" t="str">
            <v>Tora Vale</v>
          </cell>
          <cell r="BC1010" t="str">
            <v>Módulo SP1São Domingos</v>
          </cell>
          <cell r="BD1010">
            <v>92</v>
          </cell>
          <cell r="BE1010" t="str">
            <v>Reforma</v>
          </cell>
          <cell r="BF1010" t="str">
            <v>Reforma</v>
          </cell>
          <cell r="BG1010" t="str">
            <v>FB</v>
          </cell>
          <cell r="BH1010">
            <v>0.4557069321881993</v>
          </cell>
          <cell r="BI1010">
            <v>0.34656691060330386</v>
          </cell>
          <cell r="BJ1010">
            <v>0.19772615720849684</v>
          </cell>
          <cell r="BK1010">
            <v>0.4557069321881993</v>
          </cell>
          <cell r="BL1010">
            <v>0.34656691060330386</v>
          </cell>
          <cell r="BM1010">
            <v>0.19772615720849684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  <cell r="CN1010" t="str">
            <v>-</v>
          </cell>
          <cell r="CO1010" t="str">
            <v>-</v>
          </cell>
          <cell r="CP1010" t="str">
            <v>-</v>
          </cell>
          <cell r="CQ1010" t="str">
            <v>-</v>
          </cell>
          <cell r="CR1010" t="str">
            <v>-</v>
          </cell>
          <cell r="CS1010" t="str">
            <v>-</v>
          </cell>
          <cell r="CT1010" t="str">
            <v>-</v>
          </cell>
          <cell r="CU1010" t="str">
            <v>-</v>
          </cell>
          <cell r="CV1010" t="str">
            <v>-</v>
          </cell>
          <cell r="CW1010" t="str">
            <v>-</v>
          </cell>
          <cell r="CX1010" t="str">
            <v>-</v>
          </cell>
          <cell r="CY1010" t="str">
            <v>-</v>
          </cell>
          <cell r="CZ1010" t="str">
            <v>-</v>
          </cell>
          <cell r="DA1010">
            <v>0</v>
          </cell>
          <cell r="DB1010">
            <v>0</v>
          </cell>
          <cell r="DC1010">
            <v>0</v>
          </cell>
          <cell r="DD1010">
            <v>0</v>
          </cell>
          <cell r="DE1010">
            <v>0</v>
          </cell>
          <cell r="DF1010">
            <v>0</v>
          </cell>
          <cell r="DG1010">
            <v>0</v>
          </cell>
          <cell r="DH1010">
            <v>0</v>
          </cell>
          <cell r="DI1010">
            <v>0</v>
          </cell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</v>
          </cell>
          <cell r="DP1010">
            <v>0</v>
          </cell>
          <cell r="DQ1010">
            <v>0</v>
          </cell>
          <cell r="DR1010">
            <v>0</v>
          </cell>
          <cell r="DS1010">
            <v>0</v>
          </cell>
          <cell r="DT1010">
            <v>0</v>
          </cell>
          <cell r="DU1010">
            <v>0</v>
          </cell>
          <cell r="DV1010">
            <v>0</v>
          </cell>
          <cell r="DW1010">
            <v>0</v>
          </cell>
          <cell r="DX1010">
            <v>0</v>
          </cell>
          <cell r="DY1010">
            <v>0</v>
          </cell>
          <cell r="DZ1010">
            <v>0</v>
          </cell>
          <cell r="EA1010">
            <v>0</v>
          </cell>
          <cell r="EB1010">
            <v>0</v>
          </cell>
          <cell r="EC1010">
            <v>0</v>
          </cell>
          <cell r="ED1010">
            <v>0</v>
          </cell>
          <cell r="EE1010">
            <v>0</v>
          </cell>
          <cell r="EF1010">
            <v>0</v>
          </cell>
          <cell r="EG1010">
            <v>0</v>
          </cell>
          <cell r="EH1010">
            <v>0</v>
          </cell>
          <cell r="EI1010">
            <v>0</v>
          </cell>
          <cell r="EJ1010">
            <v>0</v>
          </cell>
          <cell r="EK1010">
            <v>0</v>
          </cell>
          <cell r="EL1010">
            <v>0</v>
          </cell>
          <cell r="EM1010">
            <v>0</v>
          </cell>
          <cell r="EN1010">
            <v>12.445356318059723</v>
          </cell>
          <cell r="EO1010">
            <v>9.4647423285762287</v>
          </cell>
          <cell r="EP1010">
            <v>5.399901353364049</v>
          </cell>
          <cell r="EQ1010">
            <v>12.445356318059723</v>
          </cell>
          <cell r="ER1010">
            <v>9.4647423285762287</v>
          </cell>
          <cell r="ES1010">
            <v>5.399901353364049</v>
          </cell>
          <cell r="ET1010">
            <v>0</v>
          </cell>
          <cell r="EU1010">
            <v>0</v>
          </cell>
          <cell r="EV1010">
            <v>0</v>
          </cell>
          <cell r="EW1010">
            <v>0</v>
          </cell>
          <cell r="EX1010">
            <v>0</v>
          </cell>
          <cell r="EY1010">
            <v>0</v>
          </cell>
          <cell r="EZ1010" t="str">
            <v>F63907-2010-006</v>
          </cell>
          <cell r="FA1010" t="str">
            <v>-</v>
          </cell>
          <cell r="FB1010" t="str">
            <v>Não</v>
          </cell>
          <cell r="FC1010" t="str">
            <v>Sim</v>
          </cell>
          <cell r="FL1010" t="str">
            <v>-</v>
          </cell>
          <cell r="FM1010" t="str">
            <v>VT02Fab. Jacareí</v>
          </cell>
          <cell r="FN1010">
            <v>500</v>
          </cell>
          <cell r="FO1010" t="str">
            <v>-</v>
          </cell>
          <cell r="FP1010" t="str">
            <v>-</v>
          </cell>
          <cell r="FQ1010">
            <v>-25.75</v>
          </cell>
          <cell r="FR1010">
            <v>403.15000000000003</v>
          </cell>
          <cell r="FS1010">
            <v>374.25880000000001</v>
          </cell>
          <cell r="FT1010" t="str">
            <v>-</v>
          </cell>
          <cell r="FU1010" t="str">
            <v>-</v>
          </cell>
          <cell r="FV1010">
            <v>0.51200000000000001</v>
          </cell>
          <cell r="FW1010" t="str">
            <v>-</v>
          </cell>
          <cell r="FX1010" t="str">
            <v>-</v>
          </cell>
          <cell r="FY1010">
            <v>0.45903999999999995</v>
          </cell>
          <cell r="FZ1010">
            <v>0.44507999999999998</v>
          </cell>
          <cell r="GA1010" t="str">
            <v>-</v>
          </cell>
          <cell r="GB1010" t="str">
            <v>-</v>
          </cell>
          <cell r="GC1010" t="str">
            <v>-</v>
          </cell>
          <cell r="GD1010" t="str">
            <v>-</v>
          </cell>
          <cell r="GE1010" t="str">
            <v>-</v>
          </cell>
          <cell r="GF1010" t="str">
            <v>-</v>
          </cell>
          <cell r="GG1010" t="str">
            <v>-</v>
          </cell>
          <cell r="GH1010">
            <v>26.714836379589428</v>
          </cell>
          <cell r="GI1010">
            <v>0</v>
          </cell>
          <cell r="GK1010">
            <v>26.714836379589428</v>
          </cell>
          <cell r="GL1010" t="str">
            <v>S1C210</v>
          </cell>
          <cell r="GM1010">
            <v>34.299999999999997</v>
          </cell>
          <cell r="GN1010">
            <v>6.92</v>
          </cell>
        </row>
        <row r="1011">
          <cell r="D1011" t="str">
            <v>S1C205</v>
          </cell>
          <cell r="E1011" t="str">
            <v>Módulo SP1</v>
          </cell>
          <cell r="F1011" t="str">
            <v>F6390007</v>
          </cell>
          <cell r="G1011">
            <v>1009</v>
          </cell>
          <cell r="H1011" t="str">
            <v>F63900</v>
          </cell>
          <cell r="I1011" t="str">
            <v>São Domingos</v>
          </cell>
          <cell r="J1011" t="str">
            <v>JAMBEIRO</v>
          </cell>
          <cell r="K1011" t="str">
            <v>Fab. Jacareí</v>
          </cell>
          <cell r="L1011">
            <v>33.28</v>
          </cell>
          <cell r="M1011">
            <v>33.28</v>
          </cell>
          <cell r="N1011">
            <v>10050.207433578724</v>
          </cell>
          <cell r="O1011">
            <v>0.16753826944485911</v>
          </cell>
          <cell r="P1011" t="str">
            <v>FB</v>
          </cell>
          <cell r="Q1011" t="str">
            <v>Sem IPC</v>
          </cell>
          <cell r="R1011" t="str">
            <v>Sem IPC</v>
          </cell>
          <cell r="S1011">
            <v>10050.207433578724</v>
          </cell>
          <cell r="T1011">
            <v>0.16753826944485911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40884</v>
          </cell>
          <cell r="AJ1011">
            <v>40884</v>
          </cell>
          <cell r="AK1011" t="str">
            <v/>
          </cell>
          <cell r="AL1011" t="str">
            <v>SP8</v>
          </cell>
          <cell r="AN1011" t="str">
            <v>S2.Am.8O</v>
          </cell>
          <cell r="AO1011" t="str">
            <v>VT04</v>
          </cell>
          <cell r="AP1011" t="str">
            <v>-</v>
          </cell>
          <cell r="AQ1011" t="str">
            <v>-</v>
          </cell>
          <cell r="AR1011" t="str">
            <v>-</v>
          </cell>
          <cell r="AS1011" t="str">
            <v>-</v>
          </cell>
          <cell r="AT1011">
            <v>301.98940605705297</v>
          </cell>
          <cell r="AU1011">
            <v>40.799999999999997</v>
          </cell>
          <cell r="AW1011" t="str">
            <v>Parceria - PARKIA</v>
          </cell>
          <cell r="AX1011" t="str">
            <v>PARCERIA - PARKIA</v>
          </cell>
          <cell r="AY1011" t="str">
            <v>Módulo SP1São DomingosFab. Jacareí</v>
          </cell>
          <cell r="AZ1011" t="str">
            <v>Jacareí</v>
          </cell>
          <cell r="BA1011" t="str">
            <v>(Tora s/c 6,5 a 7 m)</v>
          </cell>
          <cell r="BB1011" t="str">
            <v>Tora Vale</v>
          </cell>
          <cell r="BC1011" t="str">
            <v>Módulo SP1São Domingos</v>
          </cell>
          <cell r="BD1011">
            <v>92</v>
          </cell>
          <cell r="BE1011" t="str">
            <v>Rebrota</v>
          </cell>
          <cell r="BF1011" t="str">
            <v>Rebrota</v>
          </cell>
          <cell r="BG1011" t="str">
            <v>FB</v>
          </cell>
          <cell r="BH1011">
            <v>0.56540413850635096</v>
          </cell>
          <cell r="BI1011">
            <v>0.28010678676511652</v>
          </cell>
          <cell r="BJ1011">
            <v>0.15448907472853257</v>
          </cell>
          <cell r="BK1011">
            <v>0.56540413850635096</v>
          </cell>
          <cell r="BL1011">
            <v>0.28010678676511652</v>
          </cell>
          <cell r="BM1011">
            <v>0.15448907472853257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  <cell r="CN1011" t="str">
            <v>-</v>
          </cell>
          <cell r="CO1011" t="str">
            <v>-</v>
          </cell>
          <cell r="CP1011" t="str">
            <v>-</v>
          </cell>
          <cell r="CQ1011" t="str">
            <v>-</v>
          </cell>
          <cell r="CR1011" t="str">
            <v>-</v>
          </cell>
          <cell r="CS1011" t="str">
            <v>-</v>
          </cell>
          <cell r="CT1011" t="str">
            <v>-</v>
          </cell>
          <cell r="CU1011" t="str">
            <v>-</v>
          </cell>
          <cell r="CV1011" t="str">
            <v>-</v>
          </cell>
          <cell r="CW1011" t="str">
            <v>-</v>
          </cell>
          <cell r="CX1011" t="str">
            <v>-</v>
          </cell>
          <cell r="CY1011" t="str">
            <v>-</v>
          </cell>
          <cell r="CZ1011" t="str">
            <v>-</v>
          </cell>
          <cell r="DA1011">
            <v>0</v>
          </cell>
          <cell r="DB1011">
            <v>0</v>
          </cell>
          <cell r="DC1011">
            <v>0</v>
          </cell>
          <cell r="DD1011">
            <v>0</v>
          </cell>
          <cell r="DE1011">
            <v>0</v>
          </cell>
          <cell r="DF1011">
            <v>0</v>
          </cell>
          <cell r="DG1011">
            <v>0</v>
          </cell>
          <cell r="DH1011">
            <v>0</v>
          </cell>
          <cell r="DI1011">
            <v>0</v>
          </cell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0</v>
          </cell>
          <cell r="DQ1011">
            <v>0</v>
          </cell>
          <cell r="DR1011">
            <v>0</v>
          </cell>
          <cell r="DS1011">
            <v>0</v>
          </cell>
          <cell r="DT1011">
            <v>0</v>
          </cell>
          <cell r="DU1011">
            <v>0</v>
          </cell>
          <cell r="DV1011">
            <v>0</v>
          </cell>
          <cell r="DW1011">
            <v>0</v>
          </cell>
          <cell r="DX1011">
            <v>0</v>
          </cell>
          <cell r="DY1011">
            <v>0</v>
          </cell>
          <cell r="DZ1011">
            <v>0</v>
          </cell>
          <cell r="EA1011">
            <v>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  <cell r="EG1011">
            <v>0</v>
          </cell>
          <cell r="EH1011">
            <v>0</v>
          </cell>
          <cell r="EI1011">
            <v>0</v>
          </cell>
          <cell r="EJ1011">
            <v>0</v>
          </cell>
          <cell r="EK1011">
            <v>0</v>
          </cell>
          <cell r="EL1011">
            <v>0</v>
          </cell>
          <cell r="EM1011">
            <v>0</v>
          </cell>
          <cell r="EN1011">
            <v>18.81664972949136</v>
          </cell>
          <cell r="EO1011">
            <v>9.3219538635430776</v>
          </cell>
          <cell r="EP1011">
            <v>5.1413964069655638</v>
          </cell>
          <cell r="EQ1011">
            <v>18.81664972949136</v>
          </cell>
          <cell r="ER1011">
            <v>9.3219538635430776</v>
          </cell>
          <cell r="ES1011">
            <v>5.1413964069655638</v>
          </cell>
          <cell r="ET1011">
            <v>0</v>
          </cell>
          <cell r="EU1011">
            <v>0</v>
          </cell>
          <cell r="EV1011">
            <v>0</v>
          </cell>
          <cell r="EW1011">
            <v>0</v>
          </cell>
          <cell r="EX1011">
            <v>0</v>
          </cell>
          <cell r="EY1011">
            <v>0</v>
          </cell>
          <cell r="EZ1011" t="str">
            <v>F63908-2010-007</v>
          </cell>
          <cell r="FA1011" t="str">
            <v>-</v>
          </cell>
          <cell r="FB1011" t="str">
            <v>Não</v>
          </cell>
          <cell r="FC1011" t="str">
            <v>Sim</v>
          </cell>
          <cell r="FL1011" t="str">
            <v>-</v>
          </cell>
          <cell r="FM1011" t="str">
            <v>VT04Fab. Jacareí</v>
          </cell>
          <cell r="FN1011">
            <v>480</v>
          </cell>
          <cell r="FO1011" t="str">
            <v>-</v>
          </cell>
          <cell r="FP1011" t="str">
            <v>-</v>
          </cell>
          <cell r="FQ1011">
            <v>-25.75</v>
          </cell>
          <cell r="FR1011">
            <v>403.15000000000003</v>
          </cell>
          <cell r="FS1011">
            <v>374.25880000000001</v>
          </cell>
          <cell r="FT1011" t="str">
            <v>-</v>
          </cell>
          <cell r="FU1011" t="str">
            <v>-</v>
          </cell>
          <cell r="FV1011">
            <v>0.505</v>
          </cell>
          <cell r="FW1011" t="str">
            <v>-</v>
          </cell>
          <cell r="FX1011" t="str">
            <v>-</v>
          </cell>
          <cell r="FY1011">
            <v>0.45903999999999995</v>
          </cell>
          <cell r="FZ1011">
            <v>0.44507999999999998</v>
          </cell>
          <cell r="GA1011" t="str">
            <v>-</v>
          </cell>
          <cell r="GB1011" t="str">
            <v>-</v>
          </cell>
          <cell r="GC1011" t="str">
            <v>-</v>
          </cell>
          <cell r="GD1011" t="str">
            <v>-</v>
          </cell>
          <cell r="GE1011" t="str">
            <v>-</v>
          </cell>
          <cell r="GF1011" t="str">
            <v>-</v>
          </cell>
          <cell r="GG1011" t="str">
            <v>-</v>
          </cell>
          <cell r="GH1011">
            <v>29.19269685716273</v>
          </cell>
          <cell r="GI1011">
            <v>0</v>
          </cell>
          <cell r="GK1011">
            <v>29.19269685716273</v>
          </cell>
          <cell r="GL1011" t="str">
            <v>S1C205</v>
          </cell>
          <cell r="GM1011">
            <v>34.299999999999997</v>
          </cell>
          <cell r="GN1011">
            <v>6.5</v>
          </cell>
        </row>
        <row r="1012">
          <cell r="D1012" t="str">
            <v>S1C208</v>
          </cell>
          <cell r="E1012" t="str">
            <v>Módulo SP1</v>
          </cell>
          <cell r="F1012" t="str">
            <v>F6390008</v>
          </cell>
          <cell r="G1012">
            <v>1010</v>
          </cell>
          <cell r="H1012" t="str">
            <v>F63900</v>
          </cell>
          <cell r="I1012" t="str">
            <v>São Domingos</v>
          </cell>
          <cell r="J1012" t="str">
            <v>JAMBEIRO</v>
          </cell>
          <cell r="K1012" t="str">
            <v>Fab. Jacareí</v>
          </cell>
          <cell r="L1012">
            <v>26.65</v>
          </cell>
          <cell r="M1012">
            <v>26.65</v>
          </cell>
          <cell r="N1012">
            <v>7337.7214864767056</v>
          </cell>
          <cell r="O1012">
            <v>0.20596234460895646</v>
          </cell>
          <cell r="P1012" t="str">
            <v>FB</v>
          </cell>
          <cell r="Q1012" t="str">
            <v>Sem IPC</v>
          </cell>
          <cell r="R1012" t="str">
            <v>Sem IPC</v>
          </cell>
          <cell r="S1012">
            <v>7337.7214864767056</v>
          </cell>
          <cell r="T1012">
            <v>0.20596234460895646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40861</v>
          </cell>
          <cell r="AJ1012">
            <v>40861</v>
          </cell>
          <cell r="AK1012" t="str">
            <v/>
          </cell>
          <cell r="AL1012" t="str">
            <v>SP8</v>
          </cell>
          <cell r="AN1012" t="str">
            <v>S2.Am.8M</v>
          </cell>
          <cell r="AO1012" t="str">
            <v>VT01</v>
          </cell>
          <cell r="AP1012" t="str">
            <v>-</v>
          </cell>
          <cell r="AQ1012" t="str">
            <v>-</v>
          </cell>
          <cell r="AR1012" t="str">
            <v>-</v>
          </cell>
          <cell r="AS1012" t="str">
            <v>-</v>
          </cell>
          <cell r="AT1012">
            <v>275.33664114359124</v>
          </cell>
          <cell r="AU1012">
            <v>41.599999999999994</v>
          </cell>
          <cell r="AW1012" t="str">
            <v>Parceria - PARKIA</v>
          </cell>
          <cell r="AX1012" t="str">
            <v>PARCERIA - PARKIA</v>
          </cell>
          <cell r="AY1012" t="str">
            <v>Módulo SP1São DomingosFab. Jacareí</v>
          </cell>
          <cell r="AZ1012" t="str">
            <v>Jacareí</v>
          </cell>
          <cell r="BA1012" t="str">
            <v>(Tora s/c 6,5 a 7 m)</v>
          </cell>
          <cell r="BB1012" t="str">
            <v>Tora Vale</v>
          </cell>
          <cell r="BC1012" t="str">
            <v>Módulo SP1São Domingos</v>
          </cell>
          <cell r="BD1012">
            <v>92</v>
          </cell>
          <cell r="BE1012" t="str">
            <v>Rebrota</v>
          </cell>
          <cell r="BF1012" t="str">
            <v>Rebrota</v>
          </cell>
          <cell r="BG1012" t="str">
            <v>FB</v>
          </cell>
          <cell r="BH1012">
            <v>0.73215606685651136</v>
          </cell>
          <cell r="BI1012">
            <v>0.18879761091742653</v>
          </cell>
          <cell r="BJ1012">
            <v>7.9046322226062116E-2</v>
          </cell>
          <cell r="BK1012">
            <v>0.73215606685651136</v>
          </cell>
          <cell r="BL1012">
            <v>0.18879761091742653</v>
          </cell>
          <cell r="BM1012">
            <v>7.9046322226062116E-2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  <cell r="CN1012" t="str">
            <v>-</v>
          </cell>
          <cell r="CO1012" t="str">
            <v>-</v>
          </cell>
          <cell r="CP1012" t="str">
            <v>-</v>
          </cell>
          <cell r="CQ1012" t="str">
            <v>-</v>
          </cell>
          <cell r="CR1012" t="str">
            <v>-</v>
          </cell>
          <cell r="CS1012" t="str">
            <v>-</v>
          </cell>
          <cell r="CT1012" t="str">
            <v>-</v>
          </cell>
          <cell r="CU1012" t="str">
            <v>-</v>
          </cell>
          <cell r="CV1012" t="str">
            <v>-</v>
          </cell>
          <cell r="CW1012" t="str">
            <v>-</v>
          </cell>
          <cell r="CX1012" t="str">
            <v>-</v>
          </cell>
          <cell r="CY1012" t="str">
            <v>-</v>
          </cell>
          <cell r="CZ1012" t="str">
            <v>-</v>
          </cell>
          <cell r="DA1012">
            <v>0</v>
          </cell>
          <cell r="DB1012">
            <v>0</v>
          </cell>
          <cell r="DC1012">
            <v>0</v>
          </cell>
          <cell r="DD1012">
            <v>0</v>
          </cell>
          <cell r="DE1012">
            <v>0</v>
          </cell>
          <cell r="DF1012">
            <v>0</v>
          </cell>
          <cell r="DG1012">
            <v>0</v>
          </cell>
          <cell r="DH1012">
            <v>0</v>
          </cell>
          <cell r="DI1012">
            <v>0</v>
          </cell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0</v>
          </cell>
          <cell r="DP1012">
            <v>0</v>
          </cell>
          <cell r="DQ1012">
            <v>0</v>
          </cell>
          <cell r="DR1012">
            <v>0</v>
          </cell>
          <cell r="DS1012">
            <v>0</v>
          </cell>
          <cell r="DT1012">
            <v>0</v>
          </cell>
          <cell r="DU1012">
            <v>0</v>
          </cell>
          <cell r="DV1012">
            <v>0</v>
          </cell>
          <cell r="DW1012">
            <v>0</v>
          </cell>
          <cell r="DX1012">
            <v>0</v>
          </cell>
          <cell r="DY1012">
            <v>0</v>
          </cell>
          <cell r="DZ1012">
            <v>0</v>
          </cell>
          <cell r="EA1012">
            <v>0</v>
          </cell>
          <cell r="EB1012">
            <v>0</v>
          </cell>
          <cell r="EC1012">
            <v>0</v>
          </cell>
          <cell r="ED1012">
            <v>0</v>
          </cell>
          <cell r="EE1012">
            <v>0</v>
          </cell>
          <cell r="EF1012">
            <v>0</v>
          </cell>
          <cell r="EG1012">
            <v>0</v>
          </cell>
          <cell r="EH1012">
            <v>0</v>
          </cell>
          <cell r="EI1012">
            <v>0</v>
          </cell>
          <cell r="EJ1012">
            <v>0</v>
          </cell>
          <cell r="EK1012">
            <v>0</v>
          </cell>
          <cell r="EL1012">
            <v>0</v>
          </cell>
          <cell r="EM1012">
            <v>0</v>
          </cell>
          <cell r="EN1012">
            <v>19.511959181726027</v>
          </cell>
          <cell r="EO1012">
            <v>5.0314563309494167</v>
          </cell>
          <cell r="EP1012">
            <v>2.1065844873245552</v>
          </cell>
          <cell r="EQ1012">
            <v>19.511959181726027</v>
          </cell>
          <cell r="ER1012">
            <v>5.0314563309494167</v>
          </cell>
          <cell r="ES1012">
            <v>2.1065844873245552</v>
          </cell>
          <cell r="ET1012">
            <v>0</v>
          </cell>
          <cell r="EU1012">
            <v>0</v>
          </cell>
          <cell r="EV1012">
            <v>0</v>
          </cell>
          <cell r="EW1012">
            <v>0</v>
          </cell>
          <cell r="EX1012">
            <v>0</v>
          </cell>
          <cell r="EY1012">
            <v>0</v>
          </cell>
          <cell r="EZ1012" t="str">
            <v>F63903-2010-008</v>
          </cell>
          <cell r="FA1012" t="str">
            <v>-</v>
          </cell>
          <cell r="FB1012" t="str">
            <v>Não</v>
          </cell>
          <cell r="FC1012" t="str">
            <v>Sim</v>
          </cell>
          <cell r="FL1012" t="str">
            <v>-</v>
          </cell>
          <cell r="FM1012" t="str">
            <v>VT01Fab. Jacareí</v>
          </cell>
          <cell r="FN1012">
            <v>480</v>
          </cell>
          <cell r="FO1012" t="str">
            <v>-</v>
          </cell>
          <cell r="FP1012" t="str">
            <v>-</v>
          </cell>
          <cell r="FQ1012">
            <v>-25.75</v>
          </cell>
          <cell r="FR1012">
            <v>403.15000000000003</v>
          </cell>
          <cell r="FS1012">
            <v>374.25880000000001</v>
          </cell>
          <cell r="FT1012" t="str">
            <v>-</v>
          </cell>
          <cell r="FU1012" t="str">
            <v>-</v>
          </cell>
          <cell r="FV1012">
            <v>0.496</v>
          </cell>
          <cell r="FW1012" t="str">
            <v>-</v>
          </cell>
          <cell r="FX1012" t="str">
            <v>-</v>
          </cell>
          <cell r="FY1012">
            <v>0.45903999999999995</v>
          </cell>
          <cell r="FZ1012">
            <v>0.44507999999999998</v>
          </cell>
          <cell r="GA1012" t="str">
            <v>-</v>
          </cell>
          <cell r="GB1012" t="str">
            <v>-</v>
          </cell>
          <cell r="GC1012" t="str">
            <v>-</v>
          </cell>
          <cell r="GD1012" t="str">
            <v>-</v>
          </cell>
          <cell r="GE1012" t="str">
            <v>-</v>
          </cell>
          <cell r="GF1012" t="str">
            <v>-</v>
          </cell>
          <cell r="GG1012" t="str">
            <v>-</v>
          </cell>
          <cell r="GH1012">
            <v>26.377720604158867</v>
          </cell>
          <cell r="GI1012">
            <v>0</v>
          </cell>
          <cell r="GK1012">
            <v>26.377720604158867</v>
          </cell>
          <cell r="GL1012" t="str">
            <v>S1C208</v>
          </cell>
          <cell r="GM1012">
            <v>34.299999999999997</v>
          </cell>
          <cell r="GN1012">
            <v>7.3</v>
          </cell>
        </row>
        <row r="1013">
          <cell r="D1013" t="str">
            <v>S1CZ03</v>
          </cell>
          <cell r="E1013" t="str">
            <v>Módulo SP1</v>
          </cell>
          <cell r="F1013" t="str">
            <v>F6400004</v>
          </cell>
          <cell r="G1013">
            <v>1011</v>
          </cell>
          <cell r="H1013" t="str">
            <v>F64000</v>
          </cell>
          <cell r="I1013" t="str">
            <v>São João</v>
          </cell>
          <cell r="J1013" t="str">
            <v>JAMBEIRO</v>
          </cell>
          <cell r="K1013" t="str">
            <v>Fab. Jacareí</v>
          </cell>
          <cell r="L1013">
            <v>43.89</v>
          </cell>
          <cell r="M1013">
            <v>43.89</v>
          </cell>
          <cell r="N1013">
            <v>11708.399318621916</v>
          </cell>
          <cell r="O1013">
            <v>0.18537322578908458</v>
          </cell>
          <cell r="P1013" t="str">
            <v>FB</v>
          </cell>
          <cell r="Q1013" t="str">
            <v>Sem IPC</v>
          </cell>
          <cell r="R1013" t="str">
            <v>Sem IPC</v>
          </cell>
          <cell r="S1013">
            <v>11708.399318621916</v>
          </cell>
          <cell r="T1013">
            <v>0.18537322578908458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41011</v>
          </cell>
          <cell r="AJ1013">
            <v>41011</v>
          </cell>
          <cell r="AK1013" t="str">
            <v/>
          </cell>
          <cell r="AL1013" t="str">
            <v>SP8</v>
          </cell>
          <cell r="AN1013" t="str">
            <v>S2.Am.7O</v>
          </cell>
          <cell r="AO1013" t="str">
            <v>VT06</v>
          </cell>
          <cell r="AP1013" t="str">
            <v>-</v>
          </cell>
          <cell r="AQ1013" t="str">
            <v>-</v>
          </cell>
          <cell r="AR1013" t="str">
            <v>-</v>
          </cell>
          <cell r="AS1013" t="str">
            <v>-</v>
          </cell>
          <cell r="AT1013">
            <v>266.76690176855584</v>
          </cell>
          <cell r="AU1013">
            <v>42.23</v>
          </cell>
          <cell r="AW1013" t="str">
            <v>Parceria - PARKIA</v>
          </cell>
          <cell r="AX1013" t="str">
            <v>PARCERIA - PARKIA</v>
          </cell>
          <cell r="AY1013" t="str">
            <v>Módulo SP1São JoãoFab. Jacareí</v>
          </cell>
          <cell r="AZ1013" t="str">
            <v>Jacareí</v>
          </cell>
          <cell r="BA1013" t="str">
            <v>(Tora s/c 6,5 a 7 m)</v>
          </cell>
          <cell r="BB1013" t="str">
            <v>Tora Vale</v>
          </cell>
          <cell r="BC1013" t="str">
            <v>Módulo SP1São João</v>
          </cell>
          <cell r="BD1013">
            <v>93</v>
          </cell>
          <cell r="BE1013" t="str">
            <v>Reforma</v>
          </cell>
          <cell r="BF1013" t="str">
            <v>Reforma</v>
          </cell>
          <cell r="BG1013" t="str">
            <v>FB</v>
          </cell>
          <cell r="BH1013">
            <v>0.72010171783256582</v>
          </cell>
          <cell r="BI1013">
            <v>0.24146708477058978</v>
          </cell>
          <cell r="BJ1013">
            <v>3.8431197396844419E-2</v>
          </cell>
          <cell r="BK1013">
            <v>0.72010171783256582</v>
          </cell>
          <cell r="BL1013">
            <v>0.24146708477058978</v>
          </cell>
          <cell r="BM1013">
            <v>3.8431197396844419E-2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  <cell r="CN1013" t="str">
            <v>-</v>
          </cell>
          <cell r="CO1013" t="str">
            <v>-</v>
          </cell>
          <cell r="CP1013" t="str">
            <v>-</v>
          </cell>
          <cell r="CQ1013" t="str">
            <v>-</v>
          </cell>
          <cell r="CR1013" t="str">
            <v>-</v>
          </cell>
          <cell r="CS1013" t="str">
            <v>-</v>
          </cell>
          <cell r="CT1013" t="str">
            <v>-</v>
          </cell>
          <cell r="CU1013" t="str">
            <v>-</v>
          </cell>
          <cell r="CV1013" t="str">
            <v>-</v>
          </cell>
          <cell r="CW1013" t="str">
            <v>-</v>
          </cell>
          <cell r="CX1013" t="str">
            <v>-</v>
          </cell>
          <cell r="CY1013" t="str">
            <v>-</v>
          </cell>
          <cell r="CZ1013" t="str">
            <v>-</v>
          </cell>
          <cell r="DA1013">
            <v>0</v>
          </cell>
          <cell r="DB1013">
            <v>0</v>
          </cell>
          <cell r="DC1013">
            <v>0</v>
          </cell>
          <cell r="DD1013">
            <v>0</v>
          </cell>
          <cell r="DE1013">
            <v>0</v>
          </cell>
          <cell r="DF1013">
            <v>0</v>
          </cell>
          <cell r="DG1013">
            <v>0</v>
          </cell>
          <cell r="DH1013">
            <v>0</v>
          </cell>
          <cell r="DI1013">
            <v>0</v>
          </cell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0</v>
          </cell>
          <cell r="DP1013">
            <v>0</v>
          </cell>
          <cell r="DQ1013">
            <v>0</v>
          </cell>
          <cell r="DR1013">
            <v>0</v>
          </cell>
          <cell r="DS1013">
            <v>0</v>
          </cell>
          <cell r="DT1013">
            <v>0</v>
          </cell>
          <cell r="DU1013">
            <v>0</v>
          </cell>
          <cell r="DV1013">
            <v>0</v>
          </cell>
          <cell r="DW1013">
            <v>0</v>
          </cell>
          <cell r="DX1013">
            <v>0</v>
          </cell>
          <cell r="DY1013">
            <v>0</v>
          </cell>
          <cell r="DZ1013">
            <v>0</v>
          </cell>
          <cell r="EA1013">
            <v>0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  <cell r="EG1013">
            <v>0</v>
          </cell>
          <cell r="EH1013">
            <v>0</v>
          </cell>
          <cell r="EI1013">
            <v>0</v>
          </cell>
          <cell r="EJ1013">
            <v>0</v>
          </cell>
          <cell r="EK1013">
            <v>0</v>
          </cell>
          <cell r="EL1013">
            <v>0</v>
          </cell>
          <cell r="EM1013">
            <v>0</v>
          </cell>
          <cell r="EN1013">
            <v>31.605264395671316</v>
          </cell>
          <cell r="EO1013">
            <v>10.597990350581187</v>
          </cell>
          <cell r="EP1013">
            <v>1.6867452537475016</v>
          </cell>
          <cell r="EQ1013">
            <v>31.605264395671316</v>
          </cell>
          <cell r="ER1013">
            <v>10.597990350581187</v>
          </cell>
          <cell r="ES1013">
            <v>1.6867452537475016</v>
          </cell>
          <cell r="ET1013">
            <v>0</v>
          </cell>
          <cell r="EU1013">
            <v>0</v>
          </cell>
          <cell r="EV1013">
            <v>0</v>
          </cell>
          <cell r="EW1013">
            <v>0</v>
          </cell>
          <cell r="EX1013">
            <v>0</v>
          </cell>
          <cell r="EY1013">
            <v>0</v>
          </cell>
          <cell r="EZ1013" t="str">
            <v>F64001-2012-004</v>
          </cell>
          <cell r="FA1013" t="str">
            <v>-</v>
          </cell>
          <cell r="FB1013" t="str">
            <v>Não</v>
          </cell>
          <cell r="FC1013" t="str">
            <v>Sim</v>
          </cell>
          <cell r="FL1013" t="str">
            <v>-</v>
          </cell>
          <cell r="FM1013" t="str">
            <v>VT06Fab. Jacareí</v>
          </cell>
          <cell r="FN1013">
            <v>490</v>
          </cell>
          <cell r="FO1013" t="str">
            <v>-</v>
          </cell>
          <cell r="FP1013" t="str">
            <v>-</v>
          </cell>
          <cell r="FQ1013">
            <v>-25.75</v>
          </cell>
          <cell r="FR1013">
            <v>403.15000000000003</v>
          </cell>
          <cell r="FS1013">
            <v>374.25880000000001</v>
          </cell>
          <cell r="FT1013" t="str">
            <v>-</v>
          </cell>
          <cell r="FU1013" t="str">
            <v>-</v>
          </cell>
          <cell r="FV1013">
            <v>0.503</v>
          </cell>
          <cell r="FW1013" t="str">
            <v>-</v>
          </cell>
          <cell r="FX1013" t="str">
            <v>-</v>
          </cell>
          <cell r="FY1013">
            <v>0.45903999999999995</v>
          </cell>
          <cell r="FZ1013">
            <v>0.44507999999999998</v>
          </cell>
          <cell r="GA1013" t="str">
            <v>-</v>
          </cell>
          <cell r="GB1013" t="str">
            <v>-</v>
          </cell>
          <cell r="GC1013" t="str">
            <v>-</v>
          </cell>
          <cell r="GD1013" t="str">
            <v>-</v>
          </cell>
          <cell r="GE1013" t="str">
            <v>-</v>
          </cell>
          <cell r="GF1013" t="str">
            <v>-</v>
          </cell>
          <cell r="GG1013" t="str">
            <v>-</v>
          </cell>
          <cell r="GH1013">
            <v>27.717890449504011</v>
          </cell>
          <cell r="GI1013">
            <v>0</v>
          </cell>
          <cell r="GK1013">
            <v>27.717890449504011</v>
          </cell>
          <cell r="GL1013" t="str">
            <v>S1CZ03</v>
          </cell>
          <cell r="GM1013">
            <v>34.299999999999997</v>
          </cell>
          <cell r="GN1013">
            <v>7.93</v>
          </cell>
        </row>
        <row r="1014">
          <cell r="D1014" t="str">
            <v>S1CZ04</v>
          </cell>
          <cell r="E1014" t="str">
            <v>Módulo SP1</v>
          </cell>
          <cell r="F1014" t="str">
            <v>F6400005</v>
          </cell>
          <cell r="G1014">
            <v>1012</v>
          </cell>
          <cell r="H1014" t="str">
            <v>F64000</v>
          </cell>
          <cell r="I1014" t="str">
            <v>São João</v>
          </cell>
          <cell r="J1014" t="str">
            <v>JAMBEIRO</v>
          </cell>
          <cell r="K1014" t="str">
            <v>Fab. Jacareí</v>
          </cell>
          <cell r="L1014">
            <v>27.66</v>
          </cell>
          <cell r="M1014">
            <v>27.66</v>
          </cell>
          <cell r="N1014">
            <v>6819.4224696533629</v>
          </cell>
          <cell r="O1014">
            <v>0.19504644496786613</v>
          </cell>
          <cell r="P1014" t="str">
            <v>FB</v>
          </cell>
          <cell r="Q1014" t="str">
            <v>Sem IPC</v>
          </cell>
          <cell r="R1014" t="str">
            <v>Sem IPC</v>
          </cell>
          <cell r="S1014">
            <v>6819.4224696533629</v>
          </cell>
          <cell r="T1014">
            <v>0.19504644496786613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40996</v>
          </cell>
          <cell r="AJ1014">
            <v>40996</v>
          </cell>
          <cell r="AK1014" t="str">
            <v/>
          </cell>
          <cell r="AL1014" t="str">
            <v>SP8</v>
          </cell>
          <cell r="AN1014" t="str">
            <v>S2.Am.7O</v>
          </cell>
          <cell r="AO1014" t="str">
            <v>VT02</v>
          </cell>
          <cell r="AP1014" t="str">
            <v>-</v>
          </cell>
          <cell r="AQ1014" t="str">
            <v>-</v>
          </cell>
          <cell r="AR1014" t="str">
            <v>-</v>
          </cell>
          <cell r="AS1014" t="str">
            <v>-</v>
          </cell>
          <cell r="AT1014">
            <v>246.54455783273184</v>
          </cell>
          <cell r="AU1014">
            <v>42.53</v>
          </cell>
          <cell r="AW1014" t="str">
            <v>Parceria - PARKIA</v>
          </cell>
          <cell r="AX1014" t="str">
            <v>PARCERIA - PARKIA</v>
          </cell>
          <cell r="AY1014" t="str">
            <v>Módulo SP1São JoãoFab. Jacareí</v>
          </cell>
          <cell r="AZ1014" t="str">
            <v>Jacareí</v>
          </cell>
          <cell r="BA1014" t="str">
            <v>(Tora s/c 6,5 a 7 m)</v>
          </cell>
          <cell r="BB1014" t="str">
            <v>Tora Vale</v>
          </cell>
          <cell r="BC1014" t="str">
            <v>Módulo SP1São João</v>
          </cell>
          <cell r="BD1014">
            <v>93</v>
          </cell>
          <cell r="BE1014" t="str">
            <v>Reforma</v>
          </cell>
          <cell r="BF1014" t="str">
            <v>Reforma</v>
          </cell>
          <cell r="BG1014" t="str">
            <v>FB</v>
          </cell>
          <cell r="BH1014">
            <v>0.68870305464486214</v>
          </cell>
          <cell r="BI1014">
            <v>0.26904555608743347</v>
          </cell>
          <cell r="BJ1014">
            <v>4.2251389267704331E-2</v>
          </cell>
          <cell r="BK1014">
            <v>0.68870305464486214</v>
          </cell>
          <cell r="BL1014">
            <v>0.26904555608743347</v>
          </cell>
          <cell r="BM1014">
            <v>4.2251389267704331E-2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  <cell r="CN1014" t="str">
            <v>-</v>
          </cell>
          <cell r="CO1014" t="str">
            <v>-</v>
          </cell>
          <cell r="CP1014" t="str">
            <v>-</v>
          </cell>
          <cell r="CQ1014" t="str">
            <v>-</v>
          </cell>
          <cell r="CR1014" t="str">
            <v>-</v>
          </cell>
          <cell r="CS1014" t="str">
            <v>-</v>
          </cell>
          <cell r="CT1014" t="str">
            <v>-</v>
          </cell>
          <cell r="CU1014" t="str">
            <v>-</v>
          </cell>
          <cell r="CV1014" t="str">
            <v>-</v>
          </cell>
          <cell r="CW1014" t="str">
            <v>-</v>
          </cell>
          <cell r="CX1014" t="str">
            <v>-</v>
          </cell>
          <cell r="CY1014" t="str">
            <v>-</v>
          </cell>
          <cell r="CZ1014" t="str">
            <v>-</v>
          </cell>
          <cell r="DA1014">
            <v>0</v>
          </cell>
          <cell r="DB1014">
            <v>0</v>
          </cell>
          <cell r="DC1014">
            <v>0</v>
          </cell>
          <cell r="DD1014">
            <v>0</v>
          </cell>
          <cell r="DE1014">
            <v>0</v>
          </cell>
          <cell r="DF1014">
            <v>0</v>
          </cell>
          <cell r="DG1014">
            <v>0</v>
          </cell>
          <cell r="DH1014">
            <v>0</v>
          </cell>
          <cell r="DI1014">
            <v>0</v>
          </cell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0</v>
          </cell>
          <cell r="DP1014">
            <v>0</v>
          </cell>
          <cell r="DQ1014">
            <v>0</v>
          </cell>
          <cell r="DR1014">
            <v>0</v>
          </cell>
          <cell r="DS1014">
            <v>0</v>
          </cell>
          <cell r="DT1014">
            <v>0</v>
          </cell>
          <cell r="DU1014">
            <v>0</v>
          </cell>
          <cell r="DV1014">
            <v>0</v>
          </cell>
          <cell r="DW1014">
            <v>0</v>
          </cell>
          <cell r="DX1014">
            <v>0</v>
          </cell>
          <cell r="DY1014">
            <v>0</v>
          </cell>
          <cell r="DZ1014">
            <v>0</v>
          </cell>
          <cell r="EA1014">
            <v>0</v>
          </cell>
          <cell r="EB1014">
            <v>0</v>
          </cell>
          <cell r="EC1014">
            <v>0</v>
          </cell>
          <cell r="ED1014">
            <v>0</v>
          </cell>
          <cell r="EE1014">
            <v>0</v>
          </cell>
          <cell r="EF1014">
            <v>0</v>
          </cell>
          <cell r="EG1014">
            <v>0</v>
          </cell>
          <cell r="EH1014">
            <v>0</v>
          </cell>
          <cell r="EI1014">
            <v>0</v>
          </cell>
          <cell r="EJ1014">
            <v>0</v>
          </cell>
          <cell r="EK1014">
            <v>0</v>
          </cell>
          <cell r="EL1014">
            <v>0</v>
          </cell>
          <cell r="EM1014">
            <v>0</v>
          </cell>
          <cell r="EN1014">
            <v>19.049526491476886</v>
          </cell>
          <cell r="EO1014">
            <v>7.4418000813784095</v>
          </cell>
          <cell r="EP1014">
            <v>1.1686734271447019</v>
          </cell>
          <cell r="EQ1014">
            <v>19.049526491476886</v>
          </cell>
          <cell r="ER1014">
            <v>7.4418000813784095</v>
          </cell>
          <cell r="ES1014">
            <v>1.1686734271447019</v>
          </cell>
          <cell r="ET1014">
            <v>0</v>
          </cell>
          <cell r="EU1014">
            <v>0</v>
          </cell>
          <cell r="EV1014">
            <v>0</v>
          </cell>
          <cell r="EW1014">
            <v>0</v>
          </cell>
          <cell r="EX1014">
            <v>0</v>
          </cell>
          <cell r="EY1014">
            <v>0</v>
          </cell>
          <cell r="EZ1014" t="str">
            <v>F64002-2011-005</v>
          </cell>
          <cell r="FA1014" t="str">
            <v>-</v>
          </cell>
          <cell r="FB1014" t="str">
            <v>Não</v>
          </cell>
          <cell r="FC1014" t="str">
            <v>Sim</v>
          </cell>
          <cell r="FL1014" t="str">
            <v>-</v>
          </cell>
          <cell r="FM1014" t="str">
            <v>VT02Fab. Jacareí</v>
          </cell>
          <cell r="FN1014">
            <v>500</v>
          </cell>
          <cell r="FO1014" t="str">
            <v>-</v>
          </cell>
          <cell r="FP1014" t="str">
            <v>-</v>
          </cell>
          <cell r="FQ1014">
            <v>-25.75</v>
          </cell>
          <cell r="FR1014">
            <v>403.15000000000003</v>
          </cell>
          <cell r="FS1014">
            <v>374.25880000000001</v>
          </cell>
          <cell r="FT1014" t="str">
            <v>-</v>
          </cell>
          <cell r="FU1014" t="str">
            <v>-</v>
          </cell>
          <cell r="FV1014">
            <v>0.51200000000000001</v>
          </cell>
          <cell r="FW1014" t="str">
            <v>-</v>
          </cell>
          <cell r="FX1014" t="str">
            <v>-</v>
          </cell>
          <cell r="FY1014">
            <v>0.45903999999999995</v>
          </cell>
          <cell r="FZ1014">
            <v>0.44507999999999998</v>
          </cell>
          <cell r="GA1014" t="str">
            <v>-</v>
          </cell>
          <cell r="GB1014" t="str">
            <v>-</v>
          </cell>
          <cell r="GC1014" t="str">
            <v>-</v>
          </cell>
          <cell r="GD1014" t="str">
            <v>-</v>
          </cell>
          <cell r="GE1014" t="str">
            <v>-</v>
          </cell>
          <cell r="GF1014" t="str">
            <v>-</v>
          </cell>
          <cell r="GG1014" t="str">
            <v>-</v>
          </cell>
          <cell r="GH1014">
            <v>27.046063348308621</v>
          </cell>
          <cell r="GI1014">
            <v>0</v>
          </cell>
          <cell r="GK1014">
            <v>27.046063348308621</v>
          </cell>
          <cell r="GL1014" t="str">
            <v>S1CZ04</v>
          </cell>
          <cell r="GM1014">
            <v>34.299999999999997</v>
          </cell>
          <cell r="GN1014">
            <v>8.23</v>
          </cell>
        </row>
        <row r="1015">
          <cell r="D1015" t="str">
            <v>S1CZ07</v>
          </cell>
          <cell r="E1015" t="str">
            <v>Módulo SP1</v>
          </cell>
          <cell r="F1015" t="str">
            <v>F6400006</v>
          </cell>
          <cell r="G1015">
            <v>1013</v>
          </cell>
          <cell r="H1015" t="str">
            <v>F64000</v>
          </cell>
          <cell r="I1015" t="str">
            <v>São João</v>
          </cell>
          <cell r="J1015" t="str">
            <v>JAMBEIRO</v>
          </cell>
          <cell r="K1015" t="str">
            <v>Fab. Jacareí</v>
          </cell>
          <cell r="L1015">
            <v>52.92</v>
          </cell>
          <cell r="M1015">
            <v>52.92</v>
          </cell>
          <cell r="N1015">
            <v>15180</v>
          </cell>
          <cell r="O1015">
            <v>0.21562613723470161</v>
          </cell>
          <cell r="P1015" t="str">
            <v>FB</v>
          </cell>
          <cell r="Q1015" t="str">
            <v>Sem IPC</v>
          </cell>
          <cell r="R1015" t="str">
            <v>Sem IPC</v>
          </cell>
          <cell r="S1015">
            <v>15180</v>
          </cell>
          <cell r="T1015">
            <v>0.21562613723470161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40982</v>
          </cell>
          <cell r="AJ1015">
            <v>40982</v>
          </cell>
          <cell r="AK1015" t="str">
            <v/>
          </cell>
          <cell r="AL1015" t="str">
            <v>SP8</v>
          </cell>
          <cell r="AN1015" t="str">
            <v>S2.Am.7O</v>
          </cell>
          <cell r="AO1015" t="str">
            <v>VT02</v>
          </cell>
          <cell r="AP1015" t="str">
            <v>-</v>
          </cell>
          <cell r="AQ1015" t="str">
            <v>-</v>
          </cell>
          <cell r="AR1015" t="str">
            <v>-</v>
          </cell>
          <cell r="AS1015" t="str">
            <v>-</v>
          </cell>
          <cell r="AT1015">
            <v>286.84807256235825</v>
          </cell>
          <cell r="AU1015">
            <v>42.949999999999996</v>
          </cell>
          <cell r="AW1015" t="str">
            <v>Parceria - PARKIA</v>
          </cell>
          <cell r="AX1015" t="str">
            <v>PARCERIA - PARKIA</v>
          </cell>
          <cell r="AY1015" t="str">
            <v>Módulo SP1São JoãoFab. Jacareí</v>
          </cell>
          <cell r="AZ1015" t="str">
            <v>Jacareí</v>
          </cell>
          <cell r="BA1015" t="str">
            <v>(Tora s/c 6,5 a 7 m)</v>
          </cell>
          <cell r="BB1015" t="str">
            <v>Tora Vale</v>
          </cell>
          <cell r="BC1015" t="str">
            <v>Módulo SP1São João</v>
          </cell>
          <cell r="BD1015">
            <v>93</v>
          </cell>
          <cell r="BE1015" t="str">
            <v>Reforma</v>
          </cell>
          <cell r="BF1015" t="str">
            <v>Reforma</v>
          </cell>
          <cell r="BG1015" t="str">
            <v>FB</v>
          </cell>
          <cell r="BH1015">
            <v>0.68421326595699306</v>
          </cell>
          <cell r="BI1015">
            <v>0.24411759081904089</v>
          </cell>
          <cell r="BJ1015">
            <v>7.1669143223966003E-2</v>
          </cell>
          <cell r="BK1015">
            <v>0.68421326595699306</v>
          </cell>
          <cell r="BL1015">
            <v>0.24411759081904089</v>
          </cell>
          <cell r="BM1015">
            <v>7.1669143223966003E-2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  <cell r="CN1015" t="str">
            <v>-</v>
          </cell>
          <cell r="CO1015" t="str">
            <v>-</v>
          </cell>
          <cell r="CP1015" t="str">
            <v>-</v>
          </cell>
          <cell r="CQ1015" t="str">
            <v>-</v>
          </cell>
          <cell r="CR1015" t="str">
            <v>-</v>
          </cell>
          <cell r="CS1015" t="str">
            <v>-</v>
          </cell>
          <cell r="CT1015" t="str">
            <v>-</v>
          </cell>
          <cell r="CU1015" t="str">
            <v>-</v>
          </cell>
          <cell r="CV1015" t="str">
            <v>-</v>
          </cell>
          <cell r="CW1015" t="str">
            <v>-</v>
          </cell>
          <cell r="CX1015" t="str">
            <v>-</v>
          </cell>
          <cell r="CY1015" t="str">
            <v>-</v>
          </cell>
          <cell r="CZ1015" t="str">
            <v>-</v>
          </cell>
          <cell r="DA1015">
            <v>0</v>
          </cell>
          <cell r="DB1015">
            <v>0</v>
          </cell>
          <cell r="DC1015">
            <v>0</v>
          </cell>
          <cell r="DD1015">
            <v>0</v>
          </cell>
          <cell r="DE1015">
            <v>0</v>
          </cell>
          <cell r="DF1015">
            <v>0</v>
          </cell>
          <cell r="DG1015">
            <v>0</v>
          </cell>
          <cell r="DH1015">
            <v>0</v>
          </cell>
          <cell r="DI1015">
            <v>0</v>
          </cell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0</v>
          </cell>
          <cell r="DP1015">
            <v>0</v>
          </cell>
          <cell r="DQ1015">
            <v>0</v>
          </cell>
          <cell r="DR1015">
            <v>0</v>
          </cell>
          <cell r="DS1015">
            <v>0</v>
          </cell>
          <cell r="DT1015">
            <v>0</v>
          </cell>
          <cell r="DU1015">
            <v>0</v>
          </cell>
          <cell r="DV1015">
            <v>0</v>
          </cell>
          <cell r="DW1015">
            <v>0</v>
          </cell>
          <cell r="DX1015">
            <v>0</v>
          </cell>
          <cell r="DY1015">
            <v>0</v>
          </cell>
          <cell r="DZ1015">
            <v>0</v>
          </cell>
          <cell r="EA1015">
            <v>0</v>
          </cell>
          <cell r="EB1015">
            <v>0</v>
          </cell>
          <cell r="EC1015">
            <v>0</v>
          </cell>
          <cell r="ED1015">
            <v>0</v>
          </cell>
          <cell r="EE1015">
            <v>0</v>
          </cell>
          <cell r="EF1015">
            <v>0</v>
          </cell>
          <cell r="EG1015">
            <v>0</v>
          </cell>
          <cell r="EH1015">
            <v>0</v>
          </cell>
          <cell r="EI1015">
            <v>0</v>
          </cell>
          <cell r="EJ1015">
            <v>0</v>
          </cell>
          <cell r="EK1015">
            <v>0</v>
          </cell>
          <cell r="EL1015">
            <v>0</v>
          </cell>
          <cell r="EM1015">
            <v>0</v>
          </cell>
          <cell r="EN1015">
            <v>36.208566034444075</v>
          </cell>
          <cell r="EO1015">
            <v>12.918702906143643</v>
          </cell>
          <cell r="EP1015">
            <v>3.7927310594122812</v>
          </cell>
          <cell r="EQ1015">
            <v>36.208566034444075</v>
          </cell>
          <cell r="ER1015">
            <v>12.918702906143643</v>
          </cell>
          <cell r="ES1015">
            <v>3.7927310594122812</v>
          </cell>
          <cell r="ET1015">
            <v>0</v>
          </cell>
          <cell r="EU1015">
            <v>0</v>
          </cell>
          <cell r="EV1015">
            <v>0</v>
          </cell>
          <cell r="EW1015">
            <v>0</v>
          </cell>
          <cell r="EX1015">
            <v>0</v>
          </cell>
          <cell r="EY1015">
            <v>0</v>
          </cell>
          <cell r="EZ1015" t="str">
            <v>F64003-2011-006</v>
          </cell>
          <cell r="FA1015" t="str">
            <v>-</v>
          </cell>
          <cell r="FB1015" t="str">
            <v>Não</v>
          </cell>
          <cell r="FC1015" t="str">
            <v>Sim</v>
          </cell>
          <cell r="FL1015" t="str">
            <v>-</v>
          </cell>
          <cell r="FM1015" t="str">
            <v>VT02Fab. Jacareí</v>
          </cell>
          <cell r="FN1015">
            <v>500</v>
          </cell>
          <cell r="FO1015" t="str">
            <v>-</v>
          </cell>
          <cell r="FP1015" t="str">
            <v>-</v>
          </cell>
          <cell r="FQ1015">
            <v>-25.75</v>
          </cell>
          <cell r="FR1015">
            <v>403.15000000000003</v>
          </cell>
          <cell r="FS1015">
            <v>374.25880000000001</v>
          </cell>
          <cell r="FT1015" t="str">
            <v>-</v>
          </cell>
          <cell r="FU1015" t="str">
            <v>-</v>
          </cell>
          <cell r="FV1015">
            <v>0.51200000000000001</v>
          </cell>
          <cell r="FW1015" t="str">
            <v>-</v>
          </cell>
          <cell r="FX1015" t="str">
            <v>-</v>
          </cell>
          <cell r="FY1015">
            <v>0.45903999999999995</v>
          </cell>
          <cell r="FZ1015">
            <v>0.44507999999999998</v>
          </cell>
          <cell r="GA1015" t="str">
            <v>-</v>
          </cell>
          <cell r="GB1015" t="str">
            <v>-</v>
          </cell>
          <cell r="GC1015" t="str">
            <v>-</v>
          </cell>
          <cell r="GD1015" t="str">
            <v>-</v>
          </cell>
          <cell r="GE1015" t="str">
            <v>-</v>
          </cell>
          <cell r="GF1015" t="str">
            <v>-</v>
          </cell>
          <cell r="GG1015" t="str">
            <v>-</v>
          </cell>
          <cell r="GH1015">
            <v>25.858298553908412</v>
          </cell>
          <cell r="GI1015">
            <v>0</v>
          </cell>
          <cell r="GK1015">
            <v>25.858298553908412</v>
          </cell>
          <cell r="GL1015" t="str">
            <v>S1CZ07</v>
          </cell>
          <cell r="GM1015">
            <v>34.299999999999997</v>
          </cell>
          <cell r="GN1015">
            <v>8.65</v>
          </cell>
        </row>
        <row r="1016">
          <cell r="D1016" t="str">
            <v>S1CZ08</v>
          </cell>
          <cell r="E1016" t="str">
            <v>Módulo SP1</v>
          </cell>
          <cell r="F1016" t="str">
            <v>F6400007</v>
          </cell>
          <cell r="G1016">
            <v>1014</v>
          </cell>
          <cell r="H1016" t="str">
            <v>F64000</v>
          </cell>
          <cell r="I1016" t="str">
            <v>São João</v>
          </cell>
          <cell r="J1016" t="str">
            <v>JAMBEIRO</v>
          </cell>
          <cell r="K1016" t="str">
            <v>Fab. Jacareí</v>
          </cell>
          <cell r="L1016">
            <v>54.25</v>
          </cell>
          <cell r="M1016">
            <v>54.25</v>
          </cell>
          <cell r="N1016">
            <v>14809.120717229973</v>
          </cell>
          <cell r="O1016">
            <v>0.20941855737795753</v>
          </cell>
          <cell r="P1016" t="str">
            <v>FB</v>
          </cell>
          <cell r="Q1016" t="str">
            <v>Sem IPC</v>
          </cell>
          <cell r="R1016" t="str">
            <v>Sem IPC</v>
          </cell>
          <cell r="S1016">
            <v>14809.120717229973</v>
          </cell>
          <cell r="T1016">
            <v>0.20941855737795753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40940</v>
          </cell>
          <cell r="AJ1016">
            <v>40940</v>
          </cell>
          <cell r="AK1016" t="str">
            <v/>
          </cell>
          <cell r="AL1016" t="str">
            <v>SP8</v>
          </cell>
          <cell r="AN1016" t="str">
            <v>S2.Cm.7O</v>
          </cell>
          <cell r="AO1016" t="str">
            <v>VT06</v>
          </cell>
          <cell r="AP1016" t="str">
            <v>-</v>
          </cell>
          <cell r="AQ1016" t="str">
            <v>-</v>
          </cell>
          <cell r="AR1016" t="str">
            <v>-</v>
          </cell>
          <cell r="AS1016" t="str">
            <v>-</v>
          </cell>
          <cell r="AT1016">
            <v>272.97918372774143</v>
          </cell>
          <cell r="AU1016">
            <v>41.9</v>
          </cell>
          <cell r="AW1016" t="str">
            <v>Parceria - PARKIA</v>
          </cell>
          <cell r="AX1016" t="str">
            <v>PARCERIA - PARKIA</v>
          </cell>
          <cell r="AY1016" t="str">
            <v>Módulo SP1São JoãoFab. Jacareí</v>
          </cell>
          <cell r="AZ1016" t="str">
            <v>Jacareí</v>
          </cell>
          <cell r="BA1016" t="str">
            <v>(Tora s/c 6,5 a 7 m)</v>
          </cell>
          <cell r="BB1016" t="str">
            <v>Tora Vale</v>
          </cell>
          <cell r="BC1016" t="str">
            <v>Módulo SP1São João</v>
          </cell>
          <cell r="BD1016">
            <v>93</v>
          </cell>
          <cell r="BE1016" t="str">
            <v>Reforma</v>
          </cell>
          <cell r="BF1016" t="str">
            <v>Reforma</v>
          </cell>
          <cell r="BG1016" t="str">
            <v>FB</v>
          </cell>
          <cell r="BH1016">
            <v>0.76239488645002007</v>
          </cell>
          <cell r="BI1016">
            <v>0.19499743642655895</v>
          </cell>
          <cell r="BJ1016">
            <v>4.2607677123420951E-2</v>
          </cell>
          <cell r="BK1016">
            <v>0.76239488645002007</v>
          </cell>
          <cell r="BL1016">
            <v>0.19499743642655895</v>
          </cell>
          <cell r="BM1016">
            <v>4.2607677123420951E-2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  <cell r="CN1016" t="str">
            <v>-</v>
          </cell>
          <cell r="CO1016" t="str">
            <v>-</v>
          </cell>
          <cell r="CP1016" t="str">
            <v>-</v>
          </cell>
          <cell r="CQ1016" t="str">
            <v>-</v>
          </cell>
          <cell r="CR1016" t="str">
            <v>-</v>
          </cell>
          <cell r="CS1016" t="str">
            <v>-</v>
          </cell>
          <cell r="CT1016" t="str">
            <v>-</v>
          </cell>
          <cell r="CU1016" t="str">
            <v>-</v>
          </cell>
          <cell r="CV1016" t="str">
            <v>-</v>
          </cell>
          <cell r="CW1016" t="str">
            <v>-</v>
          </cell>
          <cell r="CX1016" t="str">
            <v>-</v>
          </cell>
          <cell r="CY1016" t="str">
            <v>-</v>
          </cell>
          <cell r="CZ1016" t="str">
            <v>-</v>
          </cell>
          <cell r="DA1016">
            <v>0</v>
          </cell>
          <cell r="DB1016">
            <v>0</v>
          </cell>
          <cell r="DC1016">
            <v>0</v>
          </cell>
          <cell r="DD1016">
            <v>0</v>
          </cell>
          <cell r="DE1016">
            <v>0</v>
          </cell>
          <cell r="DF1016">
            <v>0</v>
          </cell>
          <cell r="DG1016">
            <v>0</v>
          </cell>
          <cell r="DH1016">
            <v>0</v>
          </cell>
          <cell r="DI1016">
            <v>0</v>
          </cell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0</v>
          </cell>
          <cell r="DP1016">
            <v>0</v>
          </cell>
          <cell r="DQ1016">
            <v>0</v>
          </cell>
          <cell r="DR1016">
            <v>0</v>
          </cell>
          <cell r="DS1016">
            <v>0</v>
          </cell>
          <cell r="DT1016">
            <v>0</v>
          </cell>
          <cell r="DU1016">
            <v>0</v>
          </cell>
          <cell r="DV1016">
            <v>0</v>
          </cell>
          <cell r="DW1016">
            <v>0</v>
          </cell>
          <cell r="DX1016">
            <v>0</v>
          </cell>
          <cell r="DY1016">
            <v>0</v>
          </cell>
          <cell r="DZ1016">
            <v>0</v>
          </cell>
          <cell r="EA1016">
            <v>0</v>
          </cell>
          <cell r="EB1016">
            <v>0</v>
          </cell>
          <cell r="EC1016">
            <v>0</v>
          </cell>
          <cell r="ED1016">
            <v>0</v>
          </cell>
          <cell r="EE1016">
            <v>0</v>
          </cell>
          <cell r="EF1016">
            <v>0</v>
          </cell>
          <cell r="EG1016">
            <v>0</v>
          </cell>
          <cell r="EH1016">
            <v>0</v>
          </cell>
          <cell r="EI1016">
            <v>0</v>
          </cell>
          <cell r="EJ1016">
            <v>0</v>
          </cell>
          <cell r="EK1016">
            <v>0</v>
          </cell>
          <cell r="EL1016">
            <v>0</v>
          </cell>
          <cell r="EM1016">
            <v>0</v>
          </cell>
          <cell r="EN1016">
            <v>41.359922589913587</v>
          </cell>
          <cell r="EO1016">
            <v>10.578610926140824</v>
          </cell>
          <cell r="EP1016">
            <v>2.3114664839455865</v>
          </cell>
          <cell r="EQ1016">
            <v>41.359922589913587</v>
          </cell>
          <cell r="ER1016">
            <v>10.578610926140824</v>
          </cell>
          <cell r="ES1016">
            <v>2.3114664839455865</v>
          </cell>
          <cell r="ET1016">
            <v>0</v>
          </cell>
          <cell r="EU1016">
            <v>0</v>
          </cell>
          <cell r="EV1016">
            <v>0</v>
          </cell>
          <cell r="EW1016">
            <v>0</v>
          </cell>
          <cell r="EX1016">
            <v>0</v>
          </cell>
          <cell r="EY1016">
            <v>0</v>
          </cell>
          <cell r="EZ1016" t="str">
            <v>F64004-2011-007</v>
          </cell>
          <cell r="FA1016" t="str">
            <v>-</v>
          </cell>
          <cell r="FB1016" t="str">
            <v>Não</v>
          </cell>
          <cell r="FC1016" t="str">
            <v>Sim</v>
          </cell>
          <cell r="FL1016" t="str">
            <v>-</v>
          </cell>
          <cell r="FM1016" t="str">
            <v>VT06Fab. Jacareí</v>
          </cell>
          <cell r="FN1016">
            <v>490</v>
          </cell>
          <cell r="FO1016" t="str">
            <v>-</v>
          </cell>
          <cell r="FP1016" t="str">
            <v>-</v>
          </cell>
          <cell r="FQ1016">
            <v>-25.75</v>
          </cell>
          <cell r="FR1016">
            <v>403.15000000000003</v>
          </cell>
          <cell r="FS1016">
            <v>374.25880000000001</v>
          </cell>
          <cell r="FT1016" t="str">
            <v>-</v>
          </cell>
          <cell r="FU1016" t="str">
            <v>-</v>
          </cell>
          <cell r="FV1016">
            <v>0.503</v>
          </cell>
          <cell r="FW1016" t="str">
            <v>-</v>
          </cell>
          <cell r="FX1016" t="str">
            <v>-</v>
          </cell>
          <cell r="FY1016">
            <v>0.45903999999999995</v>
          </cell>
          <cell r="FZ1016">
            <v>0.44507999999999998</v>
          </cell>
          <cell r="GA1016" t="str">
            <v>-</v>
          </cell>
          <cell r="GB1016" t="str">
            <v>-</v>
          </cell>
          <cell r="GC1016" t="str">
            <v>-</v>
          </cell>
          <cell r="GD1016" t="str">
            <v>-</v>
          </cell>
          <cell r="GE1016" t="str">
            <v>-</v>
          </cell>
          <cell r="GF1016" t="str">
            <v>-</v>
          </cell>
          <cell r="GG1016" t="str">
            <v>-</v>
          </cell>
          <cell r="GH1016">
            <v>26.184434130921431</v>
          </cell>
          <cell r="GI1016">
            <v>0</v>
          </cell>
          <cell r="GK1016">
            <v>26.184434130921431</v>
          </cell>
          <cell r="GL1016" t="str">
            <v>S1CZ08</v>
          </cell>
          <cell r="GM1016">
            <v>34.299999999999997</v>
          </cell>
          <cell r="GN1016">
            <v>7.6</v>
          </cell>
        </row>
        <row r="1017">
          <cell r="D1017" t="str">
            <v>S1CZ11</v>
          </cell>
          <cell r="E1017" t="str">
            <v>Módulo SP1</v>
          </cell>
          <cell r="F1017" t="str">
            <v>F6400008</v>
          </cell>
          <cell r="G1017">
            <v>1015</v>
          </cell>
          <cell r="H1017" t="str">
            <v>F64000</v>
          </cell>
          <cell r="I1017" t="str">
            <v>São João</v>
          </cell>
          <cell r="J1017" t="str">
            <v>JAMBEIRO</v>
          </cell>
          <cell r="K1017" t="str">
            <v>Fab. Jacareí</v>
          </cell>
          <cell r="L1017">
            <v>34.99</v>
          </cell>
          <cell r="M1017">
            <v>34.99</v>
          </cell>
          <cell r="N1017">
            <v>9288.6207191723042</v>
          </cell>
          <cell r="O1017">
            <v>0.22202382830469747</v>
          </cell>
          <cell r="P1017" t="str">
            <v>FB</v>
          </cell>
          <cell r="Q1017" t="str">
            <v>Sem IPC</v>
          </cell>
          <cell r="R1017" t="str">
            <v>Sem IPC</v>
          </cell>
          <cell r="S1017">
            <v>9288.6207191723042</v>
          </cell>
          <cell r="T1017">
            <v>0.22202382830469747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40928</v>
          </cell>
          <cell r="AJ1017">
            <v>40928</v>
          </cell>
          <cell r="AK1017" t="str">
            <v/>
          </cell>
          <cell r="AL1017" t="str">
            <v>SP8</v>
          </cell>
          <cell r="AN1017" t="str">
            <v>S2.Am.8O</v>
          </cell>
          <cell r="AO1017" t="str">
            <v>VT02</v>
          </cell>
          <cell r="AP1017" t="str">
            <v>-</v>
          </cell>
          <cell r="AQ1017" t="str">
            <v>-</v>
          </cell>
          <cell r="AR1017" t="str">
            <v>-</v>
          </cell>
          <cell r="AS1017" t="str">
            <v>-</v>
          </cell>
          <cell r="AT1017">
            <v>265.4650105507946</v>
          </cell>
          <cell r="AU1017">
            <v>41.919999999999995</v>
          </cell>
          <cell r="AW1017" t="str">
            <v>Parceria - PARKIA</v>
          </cell>
          <cell r="AX1017" t="str">
            <v>PARCERIA - PARKIA</v>
          </cell>
          <cell r="AY1017" t="str">
            <v>Módulo SP1São JoãoFab. Jacareí</v>
          </cell>
          <cell r="AZ1017" t="str">
            <v>Jacareí</v>
          </cell>
          <cell r="BA1017" t="str">
            <v>(Tora s/c 6,5 a 7 m)</v>
          </cell>
          <cell r="BB1017" t="str">
            <v>Tora Vale</v>
          </cell>
          <cell r="BC1017" t="str">
            <v>Módulo SP1São João</v>
          </cell>
          <cell r="BD1017">
            <v>93</v>
          </cell>
          <cell r="BE1017" t="str">
            <v>Reforma</v>
          </cell>
          <cell r="BF1017" t="str">
            <v>Reforma</v>
          </cell>
          <cell r="BG1017" t="str">
            <v>FB</v>
          </cell>
          <cell r="BH1017">
            <v>0.55282241246235397</v>
          </cell>
          <cell r="BI1017">
            <v>0.3169179481658892</v>
          </cell>
          <cell r="BJ1017">
            <v>0.13025963937175677</v>
          </cell>
          <cell r="BK1017">
            <v>0.55282241246235397</v>
          </cell>
          <cell r="BL1017">
            <v>0.3169179481658892</v>
          </cell>
          <cell r="BM1017">
            <v>0.13025963937175677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  <cell r="CN1017" t="str">
            <v>-</v>
          </cell>
          <cell r="CO1017" t="str">
            <v>-</v>
          </cell>
          <cell r="CP1017" t="str">
            <v>-</v>
          </cell>
          <cell r="CQ1017" t="str">
            <v>-</v>
          </cell>
          <cell r="CR1017" t="str">
            <v>-</v>
          </cell>
          <cell r="CS1017" t="str">
            <v>-</v>
          </cell>
          <cell r="CT1017" t="str">
            <v>-</v>
          </cell>
          <cell r="CU1017" t="str">
            <v>-</v>
          </cell>
          <cell r="CV1017" t="str">
            <v>-</v>
          </cell>
          <cell r="CW1017" t="str">
            <v>-</v>
          </cell>
          <cell r="CX1017" t="str">
            <v>-</v>
          </cell>
          <cell r="CY1017" t="str">
            <v>-</v>
          </cell>
          <cell r="CZ1017" t="str">
            <v>-</v>
          </cell>
          <cell r="DA1017">
            <v>0</v>
          </cell>
          <cell r="DB1017">
            <v>0</v>
          </cell>
          <cell r="DC1017">
            <v>0</v>
          </cell>
          <cell r="DD1017">
            <v>0</v>
          </cell>
          <cell r="DE1017">
            <v>0</v>
          </cell>
          <cell r="DF1017">
            <v>0</v>
          </cell>
          <cell r="DG1017">
            <v>0</v>
          </cell>
          <cell r="DH1017">
            <v>0</v>
          </cell>
          <cell r="DI1017">
            <v>0</v>
          </cell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0</v>
          </cell>
          <cell r="DP1017">
            <v>0</v>
          </cell>
          <cell r="DQ1017">
            <v>0</v>
          </cell>
          <cell r="DR1017">
            <v>0</v>
          </cell>
          <cell r="DS1017">
            <v>0</v>
          </cell>
          <cell r="DT1017">
            <v>0</v>
          </cell>
          <cell r="DU1017">
            <v>0</v>
          </cell>
          <cell r="DV1017">
            <v>0</v>
          </cell>
          <cell r="DW1017">
            <v>0</v>
          </cell>
          <cell r="DX1017">
            <v>0</v>
          </cell>
          <cell r="DY1017">
            <v>0</v>
          </cell>
          <cell r="DZ1017">
            <v>0</v>
          </cell>
          <cell r="EA1017">
            <v>0</v>
          </cell>
          <cell r="EB1017">
            <v>0</v>
          </cell>
          <cell r="EC1017">
            <v>0</v>
          </cell>
          <cell r="ED1017">
            <v>0</v>
          </cell>
          <cell r="EE1017">
            <v>0</v>
          </cell>
          <cell r="EF1017">
            <v>0</v>
          </cell>
          <cell r="EG1017">
            <v>0</v>
          </cell>
          <cell r="EH1017">
            <v>0</v>
          </cell>
          <cell r="EI1017">
            <v>0</v>
          </cell>
          <cell r="EJ1017">
            <v>0</v>
          </cell>
          <cell r="EK1017">
            <v>0</v>
          </cell>
          <cell r="EL1017">
            <v>0</v>
          </cell>
          <cell r="EM1017">
            <v>0</v>
          </cell>
          <cell r="EN1017">
            <v>19.343256212057767</v>
          </cell>
          <cell r="EO1017">
            <v>11.088959006324464</v>
          </cell>
          <cell r="EP1017">
            <v>4.5577847816177695</v>
          </cell>
          <cell r="EQ1017">
            <v>19.343256212057767</v>
          </cell>
          <cell r="ER1017">
            <v>11.088959006324464</v>
          </cell>
          <cell r="ES1017">
            <v>4.5577847816177695</v>
          </cell>
          <cell r="ET1017">
            <v>0</v>
          </cell>
          <cell r="EU1017">
            <v>0</v>
          </cell>
          <cell r="EV1017">
            <v>0</v>
          </cell>
          <cell r="EW1017">
            <v>0</v>
          </cell>
          <cell r="EX1017">
            <v>0</v>
          </cell>
          <cell r="EY1017">
            <v>0</v>
          </cell>
          <cell r="EZ1017" t="str">
            <v>F64005-2011-008</v>
          </cell>
          <cell r="FA1017" t="str">
            <v>-</v>
          </cell>
          <cell r="FB1017" t="str">
            <v>Não</v>
          </cell>
          <cell r="FC1017" t="str">
            <v>Sim</v>
          </cell>
          <cell r="FL1017" t="str">
            <v>-</v>
          </cell>
          <cell r="FM1017" t="str">
            <v>VT02Fab. Jacareí</v>
          </cell>
          <cell r="FN1017">
            <v>500</v>
          </cell>
          <cell r="FO1017" t="str">
            <v>-</v>
          </cell>
          <cell r="FP1017" t="str">
            <v>-</v>
          </cell>
          <cell r="FQ1017">
            <v>-25.75</v>
          </cell>
          <cell r="FR1017">
            <v>403.15000000000003</v>
          </cell>
          <cell r="FS1017">
            <v>374.25880000000001</v>
          </cell>
          <cell r="FT1017" t="str">
            <v>-</v>
          </cell>
          <cell r="FU1017" t="str">
            <v>-</v>
          </cell>
          <cell r="FV1017">
            <v>0.51200000000000001</v>
          </cell>
          <cell r="FW1017" t="str">
            <v>-</v>
          </cell>
          <cell r="FX1017" t="str">
            <v>-</v>
          </cell>
          <cell r="FY1017">
            <v>0.45903999999999995</v>
          </cell>
          <cell r="FZ1017">
            <v>0.44507999999999998</v>
          </cell>
          <cell r="GA1017" t="str">
            <v>-</v>
          </cell>
          <cell r="GB1017" t="str">
            <v>-</v>
          </cell>
          <cell r="GC1017" t="str">
            <v>-</v>
          </cell>
          <cell r="GD1017" t="str">
            <v>-</v>
          </cell>
          <cell r="GE1017" t="str">
            <v>-</v>
          </cell>
          <cell r="GF1017" t="str">
            <v>-</v>
          </cell>
          <cell r="GG1017" t="str">
            <v>-</v>
          </cell>
          <cell r="GH1017">
            <v>25.549515411329821</v>
          </cell>
          <cell r="GI1017">
            <v>0</v>
          </cell>
          <cell r="GK1017">
            <v>25.549515411329821</v>
          </cell>
          <cell r="GL1017" t="str">
            <v>S1CZ11</v>
          </cell>
          <cell r="GM1017">
            <v>34.299999999999997</v>
          </cell>
          <cell r="GN1017">
            <v>7.62</v>
          </cell>
        </row>
        <row r="1018">
          <cell r="D1018" t="str">
            <v>S1CZ10</v>
          </cell>
          <cell r="E1018" t="str">
            <v>Módulo SP1</v>
          </cell>
          <cell r="F1018" t="str">
            <v>F6400009</v>
          </cell>
          <cell r="G1018">
            <v>1016</v>
          </cell>
          <cell r="H1018" t="str">
            <v>F64000</v>
          </cell>
          <cell r="I1018" t="str">
            <v>São João</v>
          </cell>
          <cell r="J1018" t="str">
            <v>JAMBEIRO</v>
          </cell>
          <cell r="K1018" t="str">
            <v>Fab. Jacareí</v>
          </cell>
          <cell r="L1018">
            <v>28.9</v>
          </cell>
          <cell r="M1018">
            <v>28.9</v>
          </cell>
          <cell r="N1018">
            <v>8555.8671378059607</v>
          </cell>
          <cell r="O1018">
            <v>0.21917023202449482</v>
          </cell>
          <cell r="P1018" t="str">
            <v>FB</v>
          </cell>
          <cell r="Q1018" t="str">
            <v>Sem IPC</v>
          </cell>
          <cell r="R1018" t="str">
            <v>Sem IPC</v>
          </cell>
          <cell r="S1018">
            <v>8555.8671378059607</v>
          </cell>
          <cell r="T1018">
            <v>0.21917023202449482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40991</v>
          </cell>
          <cell r="AJ1018">
            <v>40991</v>
          </cell>
          <cell r="AK1018" t="str">
            <v/>
          </cell>
          <cell r="AL1018" t="str">
            <v>SP8</v>
          </cell>
          <cell r="AN1018" t="str">
            <v>S2.Am.7O</v>
          </cell>
          <cell r="AO1018" t="str">
            <v>VT07</v>
          </cell>
          <cell r="AP1018" t="str">
            <v>-</v>
          </cell>
          <cell r="AQ1018" t="str">
            <v>-</v>
          </cell>
          <cell r="AR1018" t="str">
            <v>-</v>
          </cell>
          <cell r="AS1018" t="str">
            <v>-</v>
          </cell>
          <cell r="AT1018">
            <v>296.0507660140471</v>
          </cell>
          <cell r="AU1018">
            <v>40.699999999999996</v>
          </cell>
          <cell r="AW1018" t="str">
            <v>Parceria - PARKIA</v>
          </cell>
          <cell r="AX1018" t="str">
            <v>PARCERIA - PARKIA</v>
          </cell>
          <cell r="AY1018" t="str">
            <v>Módulo SP1São JoãoFab. Jacareí</v>
          </cell>
          <cell r="AZ1018" t="str">
            <v>Jacareí</v>
          </cell>
          <cell r="BA1018" t="str">
            <v>(Tora s/c 6,5 a 7 m)</v>
          </cell>
          <cell r="BB1018" t="str">
            <v>Tora Vale</v>
          </cell>
          <cell r="BC1018" t="str">
            <v>Módulo SP1São João</v>
          </cell>
          <cell r="BD1018">
            <v>93</v>
          </cell>
          <cell r="BE1018" t="str">
            <v>Reforma</v>
          </cell>
          <cell r="BF1018" t="str">
            <v>Reforma</v>
          </cell>
          <cell r="BG1018" t="str">
            <v>FB</v>
          </cell>
          <cell r="BH1018">
            <v>0.66799515576508839</v>
          </cell>
          <cell r="BI1018">
            <v>0.27847766309446026</v>
          </cell>
          <cell r="BJ1018">
            <v>5.3527181140451408E-2</v>
          </cell>
          <cell r="BK1018">
            <v>0.66799515576508839</v>
          </cell>
          <cell r="BL1018">
            <v>0.27847766309446026</v>
          </cell>
          <cell r="BM1018">
            <v>5.3527181140451408E-2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  <cell r="CN1018" t="str">
            <v>-</v>
          </cell>
          <cell r="CO1018" t="str">
            <v>-</v>
          </cell>
          <cell r="CP1018" t="str">
            <v>-</v>
          </cell>
          <cell r="CQ1018" t="str">
            <v>-</v>
          </cell>
          <cell r="CR1018" t="str">
            <v>-</v>
          </cell>
          <cell r="CS1018" t="str">
            <v>-</v>
          </cell>
          <cell r="CT1018" t="str">
            <v>-</v>
          </cell>
          <cell r="CU1018" t="str">
            <v>-</v>
          </cell>
          <cell r="CV1018" t="str">
            <v>-</v>
          </cell>
          <cell r="CW1018" t="str">
            <v>-</v>
          </cell>
          <cell r="CX1018" t="str">
            <v>-</v>
          </cell>
          <cell r="CY1018" t="str">
            <v>-</v>
          </cell>
          <cell r="CZ1018" t="str">
            <v>-</v>
          </cell>
          <cell r="DA1018">
            <v>0</v>
          </cell>
          <cell r="DB1018">
            <v>0</v>
          </cell>
          <cell r="DC1018">
            <v>0</v>
          </cell>
          <cell r="DD1018">
            <v>0</v>
          </cell>
          <cell r="DE1018">
            <v>0</v>
          </cell>
          <cell r="DF1018">
            <v>0</v>
          </cell>
          <cell r="DG1018">
            <v>0</v>
          </cell>
          <cell r="DH1018">
            <v>0</v>
          </cell>
          <cell r="DI1018">
            <v>0</v>
          </cell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0</v>
          </cell>
          <cell r="DP1018">
            <v>0</v>
          </cell>
          <cell r="DQ1018">
            <v>0</v>
          </cell>
          <cell r="DR1018">
            <v>0</v>
          </cell>
          <cell r="DS1018">
            <v>0</v>
          </cell>
          <cell r="DT1018">
            <v>0</v>
          </cell>
          <cell r="DU1018">
            <v>0</v>
          </cell>
          <cell r="DV1018">
            <v>0</v>
          </cell>
          <cell r="DW1018">
            <v>0</v>
          </cell>
          <cell r="DX1018">
            <v>0</v>
          </cell>
          <cell r="DY1018">
            <v>0</v>
          </cell>
          <cell r="DZ1018">
            <v>0</v>
          </cell>
          <cell r="EA1018">
            <v>0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0</v>
          </cell>
          <cell r="EG1018">
            <v>0</v>
          </cell>
          <cell r="EH1018">
            <v>0</v>
          </cell>
          <cell r="EI1018">
            <v>0</v>
          </cell>
          <cell r="EJ1018">
            <v>0</v>
          </cell>
          <cell r="EK1018">
            <v>0</v>
          </cell>
          <cell r="EL1018">
            <v>0</v>
          </cell>
          <cell r="EM1018">
            <v>0</v>
          </cell>
          <cell r="EN1018">
            <v>19.305060001611054</v>
          </cell>
          <cell r="EO1018">
            <v>8.0480044634299013</v>
          </cell>
          <cell r="EP1018">
            <v>1.5469355349590457</v>
          </cell>
          <cell r="EQ1018">
            <v>19.305060001611054</v>
          </cell>
          <cell r="ER1018">
            <v>8.0480044634299013</v>
          </cell>
          <cell r="ES1018">
            <v>1.5469355349590457</v>
          </cell>
          <cell r="ET1018">
            <v>0</v>
          </cell>
          <cell r="EU1018">
            <v>0</v>
          </cell>
          <cell r="EV1018">
            <v>0</v>
          </cell>
          <cell r="EW1018">
            <v>0</v>
          </cell>
          <cell r="EX1018">
            <v>0</v>
          </cell>
          <cell r="EY1018">
            <v>0</v>
          </cell>
          <cell r="EZ1018" t="str">
            <v>F64006-2011-009</v>
          </cell>
          <cell r="FA1018" t="str">
            <v>-</v>
          </cell>
          <cell r="FB1018" t="str">
            <v>Não</v>
          </cell>
          <cell r="FC1018" t="str">
            <v>Sim</v>
          </cell>
          <cell r="FL1018" t="str">
            <v>-</v>
          </cell>
          <cell r="FM1018" t="str">
            <v>VT07Fab. Jacareí</v>
          </cell>
          <cell r="FN1018">
            <v>528</v>
          </cell>
          <cell r="FO1018" t="str">
            <v>-</v>
          </cell>
          <cell r="FP1018" t="str">
            <v>-</v>
          </cell>
          <cell r="FQ1018">
            <v>-25.75</v>
          </cell>
          <cell r="FR1018">
            <v>403.15000000000003</v>
          </cell>
          <cell r="FS1018">
            <v>374.25880000000001</v>
          </cell>
          <cell r="FT1018" t="str">
            <v>-</v>
          </cell>
          <cell r="FU1018" t="str">
            <v>-</v>
          </cell>
          <cell r="FV1018">
            <v>0.502</v>
          </cell>
          <cell r="FW1018" t="str">
            <v>-</v>
          </cell>
          <cell r="FX1018" t="str">
            <v>-</v>
          </cell>
          <cell r="FY1018">
            <v>0.45903999999999995</v>
          </cell>
          <cell r="FZ1018">
            <v>0.44507999999999998</v>
          </cell>
          <cell r="GA1018" t="str">
            <v>-</v>
          </cell>
          <cell r="GB1018" t="str">
            <v>-</v>
          </cell>
          <cell r="GC1018" t="str">
            <v>-</v>
          </cell>
          <cell r="GD1018" t="str">
            <v>-</v>
          </cell>
          <cell r="GE1018" t="str">
            <v>-</v>
          </cell>
          <cell r="GF1018" t="str">
            <v>-</v>
          </cell>
          <cell r="GG1018" t="str">
            <v>-</v>
          </cell>
          <cell r="GH1018">
            <v>25.683879178536586</v>
          </cell>
          <cell r="GI1018">
            <v>0</v>
          </cell>
          <cell r="GK1018">
            <v>25.683879178536586</v>
          </cell>
          <cell r="GL1018" t="str">
            <v>S1CZ10</v>
          </cell>
          <cell r="GM1018">
            <v>34.299999999999997</v>
          </cell>
          <cell r="GN1018">
            <v>6.4</v>
          </cell>
        </row>
        <row r="1019">
          <cell r="D1019" t="str">
            <v>S1CZ02</v>
          </cell>
          <cell r="E1019" t="str">
            <v>Módulo SP1</v>
          </cell>
          <cell r="F1019" t="str">
            <v>F640004B</v>
          </cell>
          <cell r="G1019">
            <v>1017</v>
          </cell>
          <cell r="H1019" t="str">
            <v>F64000</v>
          </cell>
          <cell r="I1019" t="str">
            <v>São João</v>
          </cell>
          <cell r="J1019" t="str">
            <v>JAMBEIRO</v>
          </cell>
          <cell r="K1019" t="str">
            <v>Fab. Jacareí</v>
          </cell>
          <cell r="L1019">
            <v>0.37</v>
          </cell>
          <cell r="M1019">
            <v>0.37</v>
          </cell>
          <cell r="N1019">
            <v>152.67310000000001</v>
          </cell>
          <cell r="O1019">
            <v>0.27436052580836051</v>
          </cell>
          <cell r="P1019" t="str">
            <v>FB</v>
          </cell>
          <cell r="Q1019" t="str">
            <v>Sem IPC</v>
          </cell>
          <cell r="R1019" t="str">
            <v>Sem IPC</v>
          </cell>
          <cell r="S1019">
            <v>152.67310000000001</v>
          </cell>
          <cell r="T1019">
            <v>0.27436052580836051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38526</v>
          </cell>
          <cell r="AJ1019">
            <v>38526</v>
          </cell>
          <cell r="AK1019" t="str">
            <v/>
          </cell>
          <cell r="AL1019" t="str">
            <v>SP8</v>
          </cell>
          <cell r="AN1019" t="str">
            <v>S2.Am.8S</v>
          </cell>
          <cell r="AO1019" t="str">
            <v>VT01</v>
          </cell>
          <cell r="AP1019" t="str">
            <v>-</v>
          </cell>
          <cell r="AQ1019" t="str">
            <v>-</v>
          </cell>
          <cell r="AR1019" t="str">
            <v>-</v>
          </cell>
          <cell r="AS1019" t="str">
            <v>-</v>
          </cell>
          <cell r="AT1019">
            <v>412.63</v>
          </cell>
          <cell r="AU1019">
            <v>42.23</v>
          </cell>
          <cell r="AW1019" t="str">
            <v>Parceria - PARKIA</v>
          </cell>
          <cell r="AX1019" t="str">
            <v>PARCERIA - PARKIA</v>
          </cell>
          <cell r="AY1019" t="str">
            <v>Módulo SP1São JoãoFab. Jacareí</v>
          </cell>
          <cell r="AZ1019" t="str">
            <v>Jacareí</v>
          </cell>
          <cell r="BA1019" t="str">
            <v>(Tora s/c 6,5 a 7 m)</v>
          </cell>
          <cell r="BB1019" t="str">
            <v>Tora Vale</v>
          </cell>
          <cell r="BC1019" t="str">
            <v>Módulo SP1São João</v>
          </cell>
          <cell r="BD1019">
            <v>93</v>
          </cell>
          <cell r="BE1019" t="str">
            <v>Reforma</v>
          </cell>
          <cell r="BF1019" t="str">
            <v>Reforma</v>
          </cell>
          <cell r="BG1019" t="str">
            <v>FB</v>
          </cell>
          <cell r="BH1019">
            <v>0.93192062341249804</v>
          </cell>
          <cell r="BI1019">
            <v>6.1824170690714747E-2</v>
          </cell>
          <cell r="BJ1019">
            <v>6.255205896787186E-3</v>
          </cell>
          <cell r="BK1019">
            <v>0.93192062341249804</v>
          </cell>
          <cell r="BL1019">
            <v>6.1824170690714747E-2</v>
          </cell>
          <cell r="BM1019">
            <v>6.255205896787186E-3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  <cell r="CN1019" t="str">
            <v>-</v>
          </cell>
          <cell r="CO1019" t="str">
            <v>-</v>
          </cell>
          <cell r="CP1019" t="str">
            <v>-</v>
          </cell>
          <cell r="CQ1019" t="str">
            <v>-</v>
          </cell>
          <cell r="CR1019" t="str">
            <v>-</v>
          </cell>
          <cell r="CS1019" t="str">
            <v>-</v>
          </cell>
          <cell r="CT1019" t="str">
            <v>-</v>
          </cell>
          <cell r="CU1019" t="str">
            <v>-</v>
          </cell>
          <cell r="CV1019" t="str">
            <v>-</v>
          </cell>
          <cell r="CW1019" t="str">
            <v>-</v>
          </cell>
          <cell r="CX1019" t="str">
            <v>-</v>
          </cell>
          <cell r="CY1019" t="str">
            <v>-</v>
          </cell>
          <cell r="CZ1019" t="str">
            <v>-</v>
          </cell>
          <cell r="DA1019">
            <v>0</v>
          </cell>
          <cell r="DB1019">
            <v>0</v>
          </cell>
          <cell r="DC1019">
            <v>0</v>
          </cell>
          <cell r="DD1019">
            <v>0</v>
          </cell>
          <cell r="DE1019">
            <v>0</v>
          </cell>
          <cell r="DF1019">
            <v>0</v>
          </cell>
          <cell r="DG1019">
            <v>0</v>
          </cell>
          <cell r="DH1019">
            <v>0</v>
          </cell>
          <cell r="DI1019">
            <v>0</v>
          </cell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0</v>
          </cell>
          <cell r="DP1019">
            <v>0</v>
          </cell>
          <cell r="DQ1019">
            <v>0</v>
          </cell>
          <cell r="DR1019">
            <v>0</v>
          </cell>
          <cell r="DS1019">
            <v>0</v>
          </cell>
          <cell r="DT1019">
            <v>0</v>
          </cell>
          <cell r="DU1019">
            <v>0</v>
          </cell>
          <cell r="DV1019">
            <v>0</v>
          </cell>
          <cell r="DW1019">
            <v>0</v>
          </cell>
          <cell r="DX1019">
            <v>0</v>
          </cell>
          <cell r="DY1019">
            <v>0</v>
          </cell>
          <cell r="DZ1019">
            <v>0</v>
          </cell>
          <cell r="EA1019">
            <v>0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  <cell r="EG1019">
            <v>0</v>
          </cell>
          <cell r="EH1019">
            <v>0</v>
          </cell>
          <cell r="EI1019">
            <v>0</v>
          </cell>
          <cell r="EJ1019">
            <v>0</v>
          </cell>
          <cell r="EK1019">
            <v>0</v>
          </cell>
          <cell r="EL1019">
            <v>0</v>
          </cell>
          <cell r="EM1019">
            <v>0</v>
          </cell>
          <cell r="EN1019">
            <v>0.3448106306626243</v>
          </cell>
          <cell r="EO1019">
            <v>2.2874943155564455E-2</v>
          </cell>
          <cell r="EP1019">
            <v>2.3144261818112588E-3</v>
          </cell>
          <cell r="EQ1019">
            <v>0.3448106306626243</v>
          </cell>
          <cell r="ER1019">
            <v>2.2874943155564455E-2</v>
          </cell>
          <cell r="ES1019">
            <v>2.3144261818112588E-3</v>
          </cell>
          <cell r="ET1019">
            <v>0</v>
          </cell>
          <cell r="EU1019">
            <v>0</v>
          </cell>
          <cell r="EV1019">
            <v>0</v>
          </cell>
          <cell r="EW1019">
            <v>0</v>
          </cell>
          <cell r="EX1019">
            <v>0</v>
          </cell>
          <cell r="EY1019">
            <v>0</v>
          </cell>
          <cell r="EZ1019" t="str">
            <v>F64015-2005-004B</v>
          </cell>
          <cell r="FA1019" t="str">
            <v>-</v>
          </cell>
          <cell r="FB1019" t="str">
            <v>Não</v>
          </cell>
          <cell r="FC1019" t="str">
            <v>Sim</v>
          </cell>
          <cell r="FL1019" t="str">
            <v>-</v>
          </cell>
          <cell r="FM1019" t="str">
            <v>VT01Fab. Jacareí</v>
          </cell>
          <cell r="FN1019">
            <v>480</v>
          </cell>
          <cell r="FO1019" t="str">
            <v>-</v>
          </cell>
          <cell r="FP1019" t="str">
            <v>-</v>
          </cell>
          <cell r="FQ1019">
            <v>-25.75</v>
          </cell>
          <cell r="FR1019">
            <v>403.15000000000003</v>
          </cell>
          <cell r="FS1019">
            <v>374.25880000000001</v>
          </cell>
          <cell r="FT1019" t="str">
            <v>-</v>
          </cell>
          <cell r="FU1019" t="str">
            <v>-</v>
          </cell>
          <cell r="FV1019">
            <v>0.496</v>
          </cell>
          <cell r="FW1019" t="str">
            <v>-</v>
          </cell>
          <cell r="FX1019" t="str">
            <v>-</v>
          </cell>
          <cell r="FY1019">
            <v>0.45903999999999995</v>
          </cell>
          <cell r="FZ1019">
            <v>0.44507999999999998</v>
          </cell>
          <cell r="GA1019" t="str">
            <v>-</v>
          </cell>
          <cell r="GB1019" t="str">
            <v>-</v>
          </cell>
          <cell r="GC1019" t="str">
            <v>-</v>
          </cell>
          <cell r="GD1019" t="str">
            <v>-</v>
          </cell>
          <cell r="GE1019" t="str">
            <v>-</v>
          </cell>
          <cell r="GF1019" t="str">
            <v>-</v>
          </cell>
          <cell r="GG1019" t="str">
            <v>-</v>
          </cell>
          <cell r="GH1019">
            <v>23.922235791670573</v>
          </cell>
          <cell r="GI1019">
            <v>0</v>
          </cell>
          <cell r="GK1019">
            <v>23.922235791670573</v>
          </cell>
          <cell r="GL1019" t="str">
            <v>S1CZ02</v>
          </cell>
          <cell r="GM1019">
            <v>34.299999999999997</v>
          </cell>
          <cell r="GN1019">
            <v>7.93</v>
          </cell>
        </row>
        <row r="1020">
          <cell r="D1020" t="str">
            <v>S1CZ05</v>
          </cell>
          <cell r="E1020" t="str">
            <v>Módulo SP1</v>
          </cell>
          <cell r="F1020" t="str">
            <v>F640005A</v>
          </cell>
          <cell r="G1020">
            <v>1018</v>
          </cell>
          <cell r="H1020" t="str">
            <v>F64000</v>
          </cell>
          <cell r="I1020" t="str">
            <v>São João</v>
          </cell>
          <cell r="J1020" t="str">
            <v>JAMBEIRO</v>
          </cell>
          <cell r="K1020" t="str">
            <v>Fab. Jacareí</v>
          </cell>
          <cell r="L1020">
            <v>0.1</v>
          </cell>
          <cell r="M1020">
            <v>0.1</v>
          </cell>
          <cell r="N1020">
            <v>41.263000000000005</v>
          </cell>
          <cell r="O1020">
            <v>0.27436052580836051</v>
          </cell>
          <cell r="P1020" t="str">
            <v>FB</v>
          </cell>
          <cell r="Q1020" t="str">
            <v>Sem IPC</v>
          </cell>
          <cell r="R1020" t="str">
            <v>Sem IPC</v>
          </cell>
          <cell r="S1020">
            <v>41.263000000000005</v>
          </cell>
          <cell r="T1020">
            <v>0.27436052580836051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38540</v>
          </cell>
          <cell r="AJ1020">
            <v>38540</v>
          </cell>
          <cell r="AK1020" t="str">
            <v/>
          </cell>
          <cell r="AL1020" t="str">
            <v>SP8</v>
          </cell>
          <cell r="AN1020" t="str">
            <v>S2.Am.8O</v>
          </cell>
          <cell r="AO1020" t="str">
            <v>VT01</v>
          </cell>
          <cell r="AP1020" t="str">
            <v>-</v>
          </cell>
          <cell r="AQ1020" t="str">
            <v>-</v>
          </cell>
          <cell r="AR1020" t="str">
            <v>-</v>
          </cell>
          <cell r="AS1020" t="str">
            <v>-</v>
          </cell>
          <cell r="AT1020">
            <v>412.63000000000005</v>
          </cell>
          <cell r="AU1020">
            <v>42.53</v>
          </cell>
          <cell r="AW1020" t="str">
            <v>Parceria - PARKIA</v>
          </cell>
          <cell r="AX1020" t="str">
            <v>PARCERIA - PARKIA</v>
          </cell>
          <cell r="AY1020" t="str">
            <v>Módulo SP1São JoãoFab. Jacareí</v>
          </cell>
          <cell r="AZ1020" t="str">
            <v>Jacareí</v>
          </cell>
          <cell r="BA1020" t="str">
            <v>(Tora s/c 6,5 a 7 m)</v>
          </cell>
          <cell r="BB1020" t="str">
            <v>Tora Vale</v>
          </cell>
          <cell r="BC1020" t="str">
            <v>Módulo SP1São João</v>
          </cell>
          <cell r="BD1020">
            <v>93</v>
          </cell>
          <cell r="BE1020" t="str">
            <v>Reforma</v>
          </cell>
          <cell r="BF1020" t="str">
            <v>Reforma</v>
          </cell>
          <cell r="BG1020" t="str">
            <v>FB</v>
          </cell>
          <cell r="BH1020">
            <v>0.30052096456306115</v>
          </cell>
          <cell r="BI1020">
            <v>0.69412650406112064</v>
          </cell>
          <cell r="BJ1020">
            <v>5.3525313758182591E-3</v>
          </cell>
          <cell r="BK1020">
            <v>0.30052096456306115</v>
          </cell>
          <cell r="BL1020">
            <v>0.69412650406112064</v>
          </cell>
          <cell r="BM1020">
            <v>5.3525313758182591E-3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  <cell r="CN1020" t="str">
            <v>-</v>
          </cell>
          <cell r="CO1020" t="str">
            <v>-</v>
          </cell>
          <cell r="CP1020" t="str">
            <v>-</v>
          </cell>
          <cell r="CQ1020" t="str">
            <v>-</v>
          </cell>
          <cell r="CR1020" t="str">
            <v>-</v>
          </cell>
          <cell r="CS1020" t="str">
            <v>-</v>
          </cell>
          <cell r="CT1020" t="str">
            <v>-</v>
          </cell>
          <cell r="CU1020" t="str">
            <v>-</v>
          </cell>
          <cell r="CV1020" t="str">
            <v>-</v>
          </cell>
          <cell r="CW1020" t="str">
            <v>-</v>
          </cell>
          <cell r="CX1020" t="str">
            <v>-</v>
          </cell>
          <cell r="CY1020" t="str">
            <v>-</v>
          </cell>
          <cell r="CZ1020" t="str">
            <v>-</v>
          </cell>
          <cell r="DA1020">
            <v>0</v>
          </cell>
          <cell r="DB1020">
            <v>0</v>
          </cell>
          <cell r="DC1020">
            <v>0</v>
          </cell>
          <cell r="DD1020">
            <v>0</v>
          </cell>
          <cell r="DE1020">
            <v>0</v>
          </cell>
          <cell r="DF1020">
            <v>0</v>
          </cell>
          <cell r="DG1020">
            <v>0</v>
          </cell>
          <cell r="DH1020">
            <v>0</v>
          </cell>
          <cell r="DI1020">
            <v>0</v>
          </cell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0</v>
          </cell>
          <cell r="DP1020">
            <v>0</v>
          </cell>
          <cell r="DQ1020">
            <v>0</v>
          </cell>
          <cell r="DR1020">
            <v>0</v>
          </cell>
          <cell r="DS1020">
            <v>0</v>
          </cell>
          <cell r="DT1020">
            <v>0</v>
          </cell>
          <cell r="DU1020">
            <v>0</v>
          </cell>
          <cell r="DV1020">
            <v>0</v>
          </cell>
          <cell r="DW1020">
            <v>0</v>
          </cell>
          <cell r="DX1020">
            <v>0</v>
          </cell>
          <cell r="DY1020">
            <v>0</v>
          </cell>
          <cell r="DZ1020">
            <v>0</v>
          </cell>
          <cell r="EA1020">
            <v>0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  <cell r="EG1020">
            <v>0</v>
          </cell>
          <cell r="EH1020">
            <v>0</v>
          </cell>
          <cell r="EI1020">
            <v>0</v>
          </cell>
          <cell r="EJ1020">
            <v>0</v>
          </cell>
          <cell r="EK1020">
            <v>0</v>
          </cell>
          <cell r="EL1020">
            <v>0</v>
          </cell>
          <cell r="EM1020">
            <v>0</v>
          </cell>
          <cell r="EN1020">
            <v>3.0052096456306118E-2</v>
          </cell>
          <cell r="EO1020">
            <v>6.9412650406112067E-2</v>
          </cell>
          <cell r="EP1020">
            <v>5.3525313758182589E-4</v>
          </cell>
          <cell r="EQ1020">
            <v>3.0052096456306118E-2</v>
          </cell>
          <cell r="ER1020">
            <v>6.9412650406112067E-2</v>
          </cell>
          <cell r="ES1020">
            <v>5.3525313758182589E-4</v>
          </cell>
          <cell r="ET1020">
            <v>0</v>
          </cell>
          <cell r="EU1020">
            <v>0</v>
          </cell>
          <cell r="EV1020">
            <v>0</v>
          </cell>
          <cell r="EW1020">
            <v>0</v>
          </cell>
          <cell r="EX1020">
            <v>0</v>
          </cell>
          <cell r="EY1020">
            <v>0</v>
          </cell>
          <cell r="EZ1020" t="str">
            <v>F64017-2005-005A</v>
          </cell>
          <cell r="FA1020" t="str">
            <v>-</v>
          </cell>
          <cell r="FB1020" t="str">
            <v>Não</v>
          </cell>
          <cell r="FC1020" t="str">
            <v>Sim</v>
          </cell>
          <cell r="FL1020" t="str">
            <v>-</v>
          </cell>
          <cell r="FM1020" t="str">
            <v>VT01Fab. Jacareí</v>
          </cell>
          <cell r="FN1020">
            <v>480</v>
          </cell>
          <cell r="FO1020" t="str">
            <v>-</v>
          </cell>
          <cell r="FP1020" t="str">
            <v>-</v>
          </cell>
          <cell r="FQ1020">
            <v>-25.75</v>
          </cell>
          <cell r="FR1020">
            <v>403.15000000000003</v>
          </cell>
          <cell r="FS1020">
            <v>374.25880000000001</v>
          </cell>
          <cell r="FT1020" t="str">
            <v>-</v>
          </cell>
          <cell r="FU1020" t="str">
            <v>-</v>
          </cell>
          <cell r="FV1020">
            <v>0.496</v>
          </cell>
          <cell r="FW1020" t="str">
            <v>-</v>
          </cell>
          <cell r="FX1020" t="str">
            <v>-</v>
          </cell>
          <cell r="FY1020">
            <v>0.45903999999999995</v>
          </cell>
          <cell r="FZ1020">
            <v>0.44507999999999998</v>
          </cell>
          <cell r="GA1020" t="str">
            <v>-</v>
          </cell>
          <cell r="GB1020" t="str">
            <v>-</v>
          </cell>
          <cell r="GC1020" t="str">
            <v>-</v>
          </cell>
          <cell r="GD1020" t="str">
            <v>-</v>
          </cell>
          <cell r="GE1020" t="str">
            <v>-</v>
          </cell>
          <cell r="GF1020" t="str">
            <v>-</v>
          </cell>
          <cell r="GG1020" t="str">
            <v>-</v>
          </cell>
          <cell r="GH1020">
            <v>23.922235791670573</v>
          </cell>
          <cell r="GI1020">
            <v>0</v>
          </cell>
          <cell r="GK1020">
            <v>23.922235791670573</v>
          </cell>
          <cell r="GL1020" t="str">
            <v>S1CZ05</v>
          </cell>
          <cell r="GM1020">
            <v>34.299999999999997</v>
          </cell>
          <cell r="GN1020">
            <v>8.23</v>
          </cell>
        </row>
        <row r="1021">
          <cell r="D1021" t="str">
            <v>S1CZ06</v>
          </cell>
          <cell r="E1021" t="str">
            <v>Módulo SP1</v>
          </cell>
          <cell r="F1021" t="str">
            <v>F640006C</v>
          </cell>
          <cell r="G1021">
            <v>1019</v>
          </cell>
          <cell r="H1021" t="str">
            <v>F64000</v>
          </cell>
          <cell r="I1021" t="str">
            <v>São João</v>
          </cell>
          <cell r="J1021" t="str">
            <v>JAMBEIRO</v>
          </cell>
          <cell r="K1021" t="str">
            <v>Fab. Jacareí</v>
          </cell>
          <cell r="L1021">
            <v>0.09</v>
          </cell>
          <cell r="M1021">
            <v>0.09</v>
          </cell>
          <cell r="N1021">
            <v>37.136699999999998</v>
          </cell>
          <cell r="O1021">
            <v>0.27436052580836051</v>
          </cell>
          <cell r="P1021" t="str">
            <v>FB</v>
          </cell>
          <cell r="Q1021" t="str">
            <v>Sem IPC</v>
          </cell>
          <cell r="R1021" t="str">
            <v>Sem IPC</v>
          </cell>
          <cell r="S1021">
            <v>37.136699999999998</v>
          </cell>
          <cell r="T1021">
            <v>0.27436052580836051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38560</v>
          </cell>
          <cell r="AJ1021">
            <v>38560</v>
          </cell>
          <cell r="AK1021" t="str">
            <v/>
          </cell>
          <cell r="AL1021" t="str">
            <v>SP8</v>
          </cell>
          <cell r="AN1021" t="str">
            <v>S2.Am.8O</v>
          </cell>
          <cell r="AO1021" t="str">
            <v>VT01</v>
          </cell>
          <cell r="AP1021" t="str">
            <v>-</v>
          </cell>
          <cell r="AQ1021" t="str">
            <v>-</v>
          </cell>
          <cell r="AR1021" t="str">
            <v>-</v>
          </cell>
          <cell r="AS1021" t="str">
            <v>-</v>
          </cell>
          <cell r="AT1021">
            <v>412.63</v>
          </cell>
          <cell r="AU1021">
            <v>42.949999999999996</v>
          </cell>
          <cell r="AW1021" t="str">
            <v>Parceria - PARKIA</v>
          </cell>
          <cell r="AX1021" t="str">
            <v>PARCERIA - PARKIA</v>
          </cell>
          <cell r="AY1021" t="str">
            <v>Módulo SP1São JoãoFab. Jacareí</v>
          </cell>
          <cell r="AZ1021" t="str">
            <v>Jacareí</v>
          </cell>
          <cell r="BA1021" t="str">
            <v>(Tora s/c 6,5 a 7 m)</v>
          </cell>
          <cell r="BB1021" t="str">
            <v>Tora Vale</v>
          </cell>
          <cell r="BC1021" t="str">
            <v>Módulo SP1São João</v>
          </cell>
          <cell r="BD1021">
            <v>93</v>
          </cell>
          <cell r="BE1021" t="str">
            <v>Reforma</v>
          </cell>
          <cell r="BF1021" t="str">
            <v>Reforma</v>
          </cell>
          <cell r="BG1021" t="str">
            <v>FB</v>
          </cell>
          <cell r="BH1021">
            <v>0.5710296666767849</v>
          </cell>
          <cell r="BI1021">
            <v>0.26802242708663743</v>
          </cell>
          <cell r="BJ1021">
            <v>0.16094790623657773</v>
          </cell>
          <cell r="BK1021">
            <v>0.5710296666767849</v>
          </cell>
          <cell r="BL1021">
            <v>0.26802242708663743</v>
          </cell>
          <cell r="BM1021">
            <v>0.16094790623657773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  <cell r="CN1021" t="str">
            <v>-</v>
          </cell>
          <cell r="CO1021" t="str">
            <v>-</v>
          </cell>
          <cell r="CP1021" t="str">
            <v>-</v>
          </cell>
          <cell r="CQ1021" t="str">
            <v>-</v>
          </cell>
          <cell r="CR1021" t="str">
            <v>-</v>
          </cell>
          <cell r="CS1021" t="str">
            <v>-</v>
          </cell>
          <cell r="CT1021" t="str">
            <v>-</v>
          </cell>
          <cell r="CU1021" t="str">
            <v>-</v>
          </cell>
          <cell r="CV1021" t="str">
            <v>-</v>
          </cell>
          <cell r="CW1021" t="str">
            <v>-</v>
          </cell>
          <cell r="CX1021" t="str">
            <v>-</v>
          </cell>
          <cell r="CY1021" t="str">
            <v>-</v>
          </cell>
          <cell r="CZ1021" t="str">
            <v>-</v>
          </cell>
          <cell r="DA1021">
            <v>0</v>
          </cell>
          <cell r="DB1021">
            <v>0</v>
          </cell>
          <cell r="DC1021">
            <v>0</v>
          </cell>
          <cell r="DD1021">
            <v>0</v>
          </cell>
          <cell r="DE1021">
            <v>0</v>
          </cell>
          <cell r="DF1021">
            <v>0</v>
          </cell>
          <cell r="DG1021">
            <v>0</v>
          </cell>
          <cell r="DH1021">
            <v>0</v>
          </cell>
          <cell r="DI1021">
            <v>0</v>
          </cell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0</v>
          </cell>
          <cell r="DP1021">
            <v>0</v>
          </cell>
          <cell r="DQ1021">
            <v>0</v>
          </cell>
          <cell r="DR1021">
            <v>0</v>
          </cell>
          <cell r="DS1021">
            <v>0</v>
          </cell>
          <cell r="DT1021">
            <v>0</v>
          </cell>
          <cell r="DU1021">
            <v>0</v>
          </cell>
          <cell r="DV1021">
            <v>0</v>
          </cell>
          <cell r="DW1021">
            <v>0</v>
          </cell>
          <cell r="DX1021">
            <v>0</v>
          </cell>
          <cell r="DY1021">
            <v>0</v>
          </cell>
          <cell r="DZ1021">
            <v>0</v>
          </cell>
          <cell r="EA1021">
            <v>0</v>
          </cell>
          <cell r="EB1021">
            <v>0</v>
          </cell>
          <cell r="EC1021">
            <v>0</v>
          </cell>
          <cell r="ED1021">
            <v>0</v>
          </cell>
          <cell r="EE1021">
            <v>0</v>
          </cell>
          <cell r="EF1021">
            <v>0</v>
          </cell>
          <cell r="EG1021">
            <v>0</v>
          </cell>
          <cell r="EH1021">
            <v>0</v>
          </cell>
          <cell r="EI1021">
            <v>0</v>
          </cell>
          <cell r="EJ1021">
            <v>0</v>
          </cell>
          <cell r="EK1021">
            <v>0</v>
          </cell>
          <cell r="EL1021">
            <v>0</v>
          </cell>
          <cell r="EM1021">
            <v>0</v>
          </cell>
          <cell r="EN1021">
            <v>5.1392670000910641E-2</v>
          </cell>
          <cell r="EO1021">
            <v>2.4122018437797366E-2</v>
          </cell>
          <cell r="EP1021">
            <v>1.4485311561291995E-2</v>
          </cell>
          <cell r="EQ1021">
            <v>5.1392670000910641E-2</v>
          </cell>
          <cell r="ER1021">
            <v>2.4122018437797366E-2</v>
          </cell>
          <cell r="ES1021">
            <v>1.4485311561291995E-2</v>
          </cell>
          <cell r="ET1021">
            <v>0</v>
          </cell>
          <cell r="EU1021">
            <v>0</v>
          </cell>
          <cell r="EV1021">
            <v>0</v>
          </cell>
          <cell r="EW1021">
            <v>0</v>
          </cell>
          <cell r="EX1021">
            <v>0</v>
          </cell>
          <cell r="EY1021">
            <v>0</v>
          </cell>
          <cell r="EZ1021" t="str">
            <v>F64018-2005-006C</v>
          </cell>
          <cell r="FA1021" t="str">
            <v>-</v>
          </cell>
          <cell r="FB1021" t="str">
            <v>Não</v>
          </cell>
          <cell r="FC1021" t="str">
            <v>Sim</v>
          </cell>
          <cell r="FL1021" t="str">
            <v>-</v>
          </cell>
          <cell r="FM1021" t="str">
            <v>VT01Fab. Jacareí</v>
          </cell>
          <cell r="FN1021">
            <v>480</v>
          </cell>
          <cell r="FO1021" t="str">
            <v>-</v>
          </cell>
          <cell r="FP1021" t="str">
            <v>-</v>
          </cell>
          <cell r="FQ1021">
            <v>-25.75</v>
          </cell>
          <cell r="FR1021">
            <v>403.15000000000003</v>
          </cell>
          <cell r="FS1021">
            <v>374.25880000000001</v>
          </cell>
          <cell r="FT1021" t="str">
            <v>-</v>
          </cell>
          <cell r="FU1021" t="str">
            <v>-</v>
          </cell>
          <cell r="FV1021">
            <v>0.496</v>
          </cell>
          <cell r="FW1021" t="str">
            <v>-</v>
          </cell>
          <cell r="FX1021" t="str">
            <v>-</v>
          </cell>
          <cell r="FY1021">
            <v>0.45903999999999995</v>
          </cell>
          <cell r="FZ1021">
            <v>0.44507999999999998</v>
          </cell>
          <cell r="GA1021" t="str">
            <v>-</v>
          </cell>
          <cell r="GB1021" t="str">
            <v>-</v>
          </cell>
          <cell r="GC1021" t="str">
            <v>-</v>
          </cell>
          <cell r="GD1021" t="str">
            <v>-</v>
          </cell>
          <cell r="GE1021" t="str">
            <v>-</v>
          </cell>
          <cell r="GF1021" t="str">
            <v>-</v>
          </cell>
          <cell r="GG1021" t="str">
            <v>-</v>
          </cell>
          <cell r="GH1021">
            <v>23.922235791670573</v>
          </cell>
          <cell r="GI1021">
            <v>0</v>
          </cell>
          <cell r="GK1021">
            <v>23.922235791670573</v>
          </cell>
          <cell r="GL1021" t="str">
            <v>S1CZ06</v>
          </cell>
          <cell r="GM1021">
            <v>34.299999999999997</v>
          </cell>
          <cell r="GN1021">
            <v>8.65</v>
          </cell>
        </row>
        <row r="1022">
          <cell r="D1022" t="str">
            <v>S1CZ13</v>
          </cell>
          <cell r="E1022" t="str">
            <v>Módulo SP1</v>
          </cell>
          <cell r="F1022" t="str">
            <v>F640010A</v>
          </cell>
          <cell r="G1022">
            <v>1020</v>
          </cell>
          <cell r="H1022" t="str">
            <v>F64001</v>
          </cell>
          <cell r="I1022" t="str">
            <v>São João</v>
          </cell>
          <cell r="J1022" t="str">
            <v>JAMBEIRO</v>
          </cell>
          <cell r="K1022" t="str">
            <v>Fab. Jacareí</v>
          </cell>
          <cell r="L1022">
            <v>0.33</v>
          </cell>
          <cell r="M1022">
            <v>0.33</v>
          </cell>
          <cell r="N1022">
            <v>88.495912867361881</v>
          </cell>
          <cell r="O1022">
            <v>0.16760589558212477</v>
          </cell>
          <cell r="P1022" t="str">
            <v>FB</v>
          </cell>
          <cell r="Q1022" t="str">
            <v>Sem IPC</v>
          </cell>
          <cell r="R1022" t="str">
            <v>Sem IPC</v>
          </cell>
          <cell r="S1022">
            <v>88.495912867361881</v>
          </cell>
          <cell r="T1022">
            <v>0.16760589558212477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38492</v>
          </cell>
          <cell r="AJ1022">
            <v>38492</v>
          </cell>
          <cell r="AK1022" t="str">
            <v/>
          </cell>
          <cell r="AL1022" t="str">
            <v>SP8</v>
          </cell>
          <cell r="AN1022" t="str">
            <v>S2.XX.7O</v>
          </cell>
          <cell r="AO1022" t="str">
            <v>VT02</v>
          </cell>
          <cell r="AP1022" t="str">
            <v>-</v>
          </cell>
          <cell r="AQ1022" t="str">
            <v>-</v>
          </cell>
          <cell r="AR1022" t="str">
            <v>-</v>
          </cell>
          <cell r="AS1022" t="str">
            <v>-</v>
          </cell>
          <cell r="AT1022">
            <v>268.16943293139963</v>
          </cell>
          <cell r="AU1022">
            <v>41.83</v>
          </cell>
          <cell r="AW1022" t="str">
            <v>Parceria - PARKIA</v>
          </cell>
          <cell r="AX1022" t="str">
            <v>PARCERIA - PARKIA</v>
          </cell>
          <cell r="AY1022" t="str">
            <v>Módulo SP1São JoãoFab. Jacareí</v>
          </cell>
          <cell r="AZ1022" t="str">
            <v>Jacareí</v>
          </cell>
          <cell r="BA1022" t="str">
            <v>(Tora s/c 6,5 a 7 m)</v>
          </cell>
          <cell r="BB1022" t="str">
            <v>Tora Vale</v>
          </cell>
          <cell r="BC1022" t="str">
            <v>Módulo SP1São João</v>
          </cell>
          <cell r="BD1022">
            <v>93</v>
          </cell>
          <cell r="BE1022" t="str">
            <v>Implantação</v>
          </cell>
          <cell r="BF1022" t="str">
            <v>Implantação</v>
          </cell>
          <cell r="BG1022" t="str">
            <v>FB</v>
          </cell>
          <cell r="BH1022">
            <v>2.7064098605509707E-2</v>
          </cell>
          <cell r="BI1022">
            <v>0.74975995406172657</v>
          </cell>
          <cell r="BJ1022">
            <v>0.22317594733276369</v>
          </cell>
          <cell r="BK1022">
            <v>2.7064098605509707E-2</v>
          </cell>
          <cell r="BL1022">
            <v>0.74975995406172657</v>
          </cell>
          <cell r="BM1022">
            <v>0.22317594733276369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  <cell r="CN1022" t="str">
            <v>-</v>
          </cell>
          <cell r="CO1022" t="str">
            <v>-</v>
          </cell>
          <cell r="CP1022" t="str">
            <v>-</v>
          </cell>
          <cell r="CQ1022" t="str">
            <v>-</v>
          </cell>
          <cell r="CR1022" t="str">
            <v>-</v>
          </cell>
          <cell r="CS1022" t="str">
            <v>-</v>
          </cell>
          <cell r="CT1022" t="str">
            <v>-</v>
          </cell>
          <cell r="CU1022" t="str">
            <v>-</v>
          </cell>
          <cell r="CV1022" t="str">
            <v>-</v>
          </cell>
          <cell r="CW1022" t="str">
            <v>-</v>
          </cell>
          <cell r="CX1022" t="str">
            <v>-</v>
          </cell>
          <cell r="CY1022" t="str">
            <v>-</v>
          </cell>
          <cell r="CZ1022" t="str">
            <v>-</v>
          </cell>
          <cell r="DA1022">
            <v>0</v>
          </cell>
          <cell r="DB1022">
            <v>0</v>
          </cell>
          <cell r="DC1022">
            <v>0</v>
          </cell>
          <cell r="DD1022">
            <v>0</v>
          </cell>
          <cell r="DE1022">
            <v>0</v>
          </cell>
          <cell r="DF1022">
            <v>0</v>
          </cell>
          <cell r="DG1022">
            <v>0</v>
          </cell>
          <cell r="DH1022">
            <v>0</v>
          </cell>
          <cell r="DI1022">
            <v>0</v>
          </cell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0</v>
          </cell>
          <cell r="DP1022">
            <v>0</v>
          </cell>
          <cell r="DQ1022">
            <v>0</v>
          </cell>
          <cell r="DR1022">
            <v>0</v>
          </cell>
          <cell r="DS1022">
            <v>0</v>
          </cell>
          <cell r="DT1022">
            <v>0</v>
          </cell>
          <cell r="DU1022">
            <v>0</v>
          </cell>
          <cell r="DV1022">
            <v>0</v>
          </cell>
          <cell r="DW1022">
            <v>0</v>
          </cell>
          <cell r="DX1022">
            <v>0</v>
          </cell>
          <cell r="DY1022">
            <v>0</v>
          </cell>
          <cell r="DZ1022">
            <v>0</v>
          </cell>
          <cell r="EA1022">
            <v>0</v>
          </cell>
          <cell r="EB1022">
            <v>0</v>
          </cell>
          <cell r="EC1022">
            <v>0</v>
          </cell>
          <cell r="ED1022">
            <v>0</v>
          </cell>
          <cell r="EE1022">
            <v>0</v>
          </cell>
          <cell r="EF1022">
            <v>0</v>
          </cell>
          <cell r="EG1022">
            <v>0</v>
          </cell>
          <cell r="EH1022">
            <v>0</v>
          </cell>
          <cell r="EI1022">
            <v>0</v>
          </cell>
          <cell r="EJ1022">
            <v>0</v>
          </cell>
          <cell r="EK1022">
            <v>0</v>
          </cell>
          <cell r="EL1022">
            <v>0</v>
          </cell>
          <cell r="EM1022">
            <v>0</v>
          </cell>
          <cell r="EN1022">
            <v>8.9311525398182035E-3</v>
          </cell>
          <cell r="EO1022">
            <v>0.24742078484036978</v>
          </cell>
          <cell r="EP1022">
            <v>7.3648062619812021E-2</v>
          </cell>
          <cell r="EQ1022">
            <v>8.9311525398182035E-3</v>
          </cell>
          <cell r="ER1022">
            <v>0.24742078484036978</v>
          </cell>
          <cell r="ES1022">
            <v>7.3648062619812021E-2</v>
          </cell>
          <cell r="ET1022">
            <v>0</v>
          </cell>
          <cell r="EU1022">
            <v>0</v>
          </cell>
          <cell r="EV1022">
            <v>0</v>
          </cell>
          <cell r="EW1022">
            <v>0</v>
          </cell>
          <cell r="EX1022">
            <v>0</v>
          </cell>
          <cell r="EY1022">
            <v>0</v>
          </cell>
          <cell r="EZ1022" t="str">
            <v>F64013-2005-010A</v>
          </cell>
          <cell r="FA1022" t="str">
            <v>-</v>
          </cell>
          <cell r="FB1022" t="str">
            <v>Não</v>
          </cell>
          <cell r="FC1022" t="str">
            <v>Sim</v>
          </cell>
          <cell r="FL1022" t="str">
            <v>-</v>
          </cell>
          <cell r="FM1022" t="str">
            <v>VT02Fab. Jacareí</v>
          </cell>
          <cell r="FN1022">
            <v>500</v>
          </cell>
          <cell r="FO1022" t="str">
            <v>-</v>
          </cell>
          <cell r="FP1022" t="str">
            <v>-</v>
          </cell>
          <cell r="FQ1022">
            <v>-25.75</v>
          </cell>
          <cell r="FR1022">
            <v>403.15000000000003</v>
          </cell>
          <cell r="FS1022">
            <v>374.25880000000001</v>
          </cell>
          <cell r="FT1022" t="str">
            <v>-</v>
          </cell>
          <cell r="FU1022" t="str">
            <v>-</v>
          </cell>
          <cell r="FV1022">
            <v>0.51200000000000001</v>
          </cell>
          <cell r="FW1022" t="str">
            <v>-</v>
          </cell>
          <cell r="FX1022" t="str">
            <v>-</v>
          </cell>
          <cell r="FY1022">
            <v>0.45903999999999995</v>
          </cell>
          <cell r="FZ1022">
            <v>0.44507999999999998</v>
          </cell>
          <cell r="GA1022" t="str">
            <v>-</v>
          </cell>
          <cell r="GB1022" t="str">
            <v>-</v>
          </cell>
          <cell r="GC1022" t="str">
            <v>-</v>
          </cell>
          <cell r="GD1022" t="str">
            <v>-</v>
          </cell>
          <cell r="GE1022" t="str">
            <v>-</v>
          </cell>
          <cell r="GF1022" t="str">
            <v>-</v>
          </cell>
          <cell r="GG1022" t="str">
            <v>-</v>
          </cell>
          <cell r="GH1022">
            <v>29.186420093331776</v>
          </cell>
          <cell r="GI1022">
            <v>0</v>
          </cell>
          <cell r="GK1022">
            <v>29.186420093331776</v>
          </cell>
          <cell r="GL1022" t="str">
            <v>S1CZ13</v>
          </cell>
          <cell r="GM1022">
            <v>34.299999999999997</v>
          </cell>
          <cell r="GN1022">
            <v>7.53</v>
          </cell>
        </row>
        <row r="1023">
          <cell r="D1023" t="str">
            <v>S1C404</v>
          </cell>
          <cell r="E1023" t="str">
            <v>Módulo SP1</v>
          </cell>
          <cell r="F1023" t="str">
            <v>F6320001</v>
          </cell>
          <cell r="G1023">
            <v>1021</v>
          </cell>
          <cell r="H1023" t="str">
            <v>F63200</v>
          </cell>
          <cell r="I1023" t="str">
            <v>Espirito Santo</v>
          </cell>
          <cell r="J1023" t="str">
            <v>JAMBEIRO</v>
          </cell>
          <cell r="K1023" t="str">
            <v>Fab. Jacareí</v>
          </cell>
          <cell r="L1023">
            <v>21.74</v>
          </cell>
          <cell r="M1023">
            <v>21.74</v>
          </cell>
          <cell r="N1023">
            <v>5568.1975213697342</v>
          </cell>
          <cell r="O1023">
            <v>0.21372756630565548</v>
          </cell>
          <cell r="P1023" t="str">
            <v>FB</v>
          </cell>
          <cell r="Q1023" t="str">
            <v>Sem IPC</v>
          </cell>
          <cell r="R1023" t="str">
            <v>Sem IPC</v>
          </cell>
          <cell r="S1023">
            <v>5568.1975213697342</v>
          </cell>
          <cell r="T1023">
            <v>0.21372756630565548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40921</v>
          </cell>
          <cell r="AJ1023">
            <v>40921</v>
          </cell>
          <cell r="AK1023" t="str">
            <v/>
          </cell>
          <cell r="AL1023" t="str">
            <v>SP8</v>
          </cell>
          <cell r="AN1023" t="str">
            <v>S2.La.7O</v>
          </cell>
          <cell r="AO1023" t="str">
            <v>VT07</v>
          </cell>
          <cell r="AP1023" t="str">
            <v>-</v>
          </cell>
          <cell r="AQ1023" t="str">
            <v>-</v>
          </cell>
          <cell r="AR1023" t="str">
            <v>-</v>
          </cell>
          <cell r="AS1023" t="str">
            <v>-</v>
          </cell>
          <cell r="AT1023">
            <v>256.12684090937142</v>
          </cell>
          <cell r="AU1023">
            <v>44.9</v>
          </cell>
          <cell r="AW1023" t="str">
            <v>Parceria</v>
          </cell>
          <cell r="AX1023" t="str">
            <v>PARCERIA</v>
          </cell>
          <cell r="AY1023" t="str">
            <v>Módulo SP1Espirito SantoFab. Jacareí</v>
          </cell>
          <cell r="AZ1023" t="str">
            <v>Jacareí</v>
          </cell>
          <cell r="BA1023" t="str">
            <v>(Tora s/c 6,5 a 7 m)</v>
          </cell>
          <cell r="BB1023" t="str">
            <v>Tora Vale</v>
          </cell>
          <cell r="BC1023" t="str">
            <v>Módulo SP1Espirito Santo</v>
          </cell>
          <cell r="BD1023">
            <v>94</v>
          </cell>
          <cell r="BE1023" t="str">
            <v>Reforma</v>
          </cell>
          <cell r="BF1023" t="str">
            <v>Reforma</v>
          </cell>
          <cell r="BG1023" t="str">
            <v>FB</v>
          </cell>
          <cell r="BH1023">
            <v>0.558764022543766</v>
          </cell>
          <cell r="BI1023">
            <v>0.35601067712057993</v>
          </cell>
          <cell r="BJ1023">
            <v>8.5225300335654008E-2</v>
          </cell>
          <cell r="BK1023">
            <v>0.558764022543766</v>
          </cell>
          <cell r="BL1023">
            <v>0.35601067712057993</v>
          </cell>
          <cell r="BM1023">
            <v>8.5225300335654008E-2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  <cell r="CN1023" t="str">
            <v>-</v>
          </cell>
          <cell r="CO1023" t="str">
            <v>-</v>
          </cell>
          <cell r="CP1023" t="str">
            <v>-</v>
          </cell>
          <cell r="CQ1023" t="str">
            <v>-</v>
          </cell>
          <cell r="CR1023" t="str">
            <v>-</v>
          </cell>
          <cell r="CS1023" t="str">
            <v>-</v>
          </cell>
          <cell r="CT1023" t="str">
            <v>-</v>
          </cell>
          <cell r="CU1023" t="str">
            <v>-</v>
          </cell>
          <cell r="CV1023" t="str">
            <v>-</v>
          </cell>
          <cell r="CW1023" t="str">
            <v>-</v>
          </cell>
          <cell r="CX1023" t="str">
            <v>-</v>
          </cell>
          <cell r="CY1023" t="str">
            <v>-</v>
          </cell>
          <cell r="CZ1023" t="str">
            <v>-</v>
          </cell>
          <cell r="DA1023">
            <v>0</v>
          </cell>
          <cell r="DB1023">
            <v>0</v>
          </cell>
          <cell r="DC1023">
            <v>0</v>
          </cell>
          <cell r="DD1023">
            <v>0</v>
          </cell>
          <cell r="DE1023">
            <v>0</v>
          </cell>
          <cell r="DF1023">
            <v>0</v>
          </cell>
          <cell r="DG1023">
            <v>0</v>
          </cell>
          <cell r="DH1023">
            <v>0</v>
          </cell>
          <cell r="DI1023">
            <v>0</v>
          </cell>
          <cell r="DJ1023">
            <v>0</v>
          </cell>
          <cell r="DK1023">
            <v>0</v>
          </cell>
          <cell r="DL1023">
            <v>0</v>
          </cell>
          <cell r="DM1023">
            <v>0</v>
          </cell>
          <cell r="DN1023">
            <v>0</v>
          </cell>
          <cell r="DO1023">
            <v>0</v>
          </cell>
          <cell r="DP1023">
            <v>0</v>
          </cell>
          <cell r="DQ1023">
            <v>0</v>
          </cell>
          <cell r="DR1023">
            <v>0</v>
          </cell>
          <cell r="DS1023">
            <v>0</v>
          </cell>
          <cell r="DT1023">
            <v>0</v>
          </cell>
          <cell r="DU1023">
            <v>0</v>
          </cell>
          <cell r="DV1023">
            <v>0</v>
          </cell>
          <cell r="DW1023">
            <v>0</v>
          </cell>
          <cell r="DX1023">
            <v>0</v>
          </cell>
          <cell r="DY1023">
            <v>0</v>
          </cell>
          <cell r="DZ1023">
            <v>0</v>
          </cell>
          <cell r="EA1023">
            <v>0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  <cell r="EG1023">
            <v>0</v>
          </cell>
          <cell r="EH1023">
            <v>0</v>
          </cell>
          <cell r="EI1023">
            <v>0</v>
          </cell>
          <cell r="EJ1023">
            <v>0</v>
          </cell>
          <cell r="EK1023">
            <v>0</v>
          </cell>
          <cell r="EL1023">
            <v>0</v>
          </cell>
          <cell r="EM1023">
            <v>0</v>
          </cell>
          <cell r="EN1023">
            <v>12.147529850101472</v>
          </cell>
          <cell r="EO1023">
            <v>7.7396721206014067</v>
          </cell>
          <cell r="EP1023">
            <v>1.852798029297118</v>
          </cell>
          <cell r="EQ1023">
            <v>12.147529850101472</v>
          </cell>
          <cell r="ER1023">
            <v>7.7396721206014067</v>
          </cell>
          <cell r="ES1023">
            <v>1.852798029297118</v>
          </cell>
          <cell r="ET1023">
            <v>0</v>
          </cell>
          <cell r="EU1023">
            <v>0</v>
          </cell>
          <cell r="EV1023">
            <v>0</v>
          </cell>
          <cell r="EW1023">
            <v>0</v>
          </cell>
          <cell r="EX1023">
            <v>0</v>
          </cell>
          <cell r="EY1023">
            <v>0</v>
          </cell>
          <cell r="EZ1023" t="str">
            <v>F63201-2011-001</v>
          </cell>
          <cell r="FA1023" t="str">
            <v>-</v>
          </cell>
          <cell r="FB1023" t="str">
            <v>Não</v>
          </cell>
          <cell r="FC1023" t="str">
            <v>Sim</v>
          </cell>
          <cell r="FL1023" t="str">
            <v>-</v>
          </cell>
          <cell r="FM1023" t="str">
            <v>VT07Fab. Jacareí</v>
          </cell>
          <cell r="FN1023">
            <v>528</v>
          </cell>
          <cell r="FO1023" t="str">
            <v>-</v>
          </cell>
          <cell r="FP1023" t="str">
            <v>-</v>
          </cell>
          <cell r="FQ1023">
            <v>-25.75</v>
          </cell>
          <cell r="FR1023">
            <v>403.15000000000003</v>
          </cell>
          <cell r="FS1023">
            <v>374.25880000000001</v>
          </cell>
          <cell r="FT1023" t="str">
            <v>-</v>
          </cell>
          <cell r="FU1023" t="str">
            <v>-</v>
          </cell>
          <cell r="FV1023">
            <v>0.502</v>
          </cell>
          <cell r="FW1023" t="str">
            <v>-</v>
          </cell>
          <cell r="FX1023" t="str">
            <v>-</v>
          </cell>
          <cell r="FY1023">
            <v>0.45903999999999995</v>
          </cell>
          <cell r="FZ1023">
            <v>0.44507999999999998</v>
          </cell>
          <cell r="GA1023" t="str">
            <v>-</v>
          </cell>
          <cell r="GB1023" t="str">
            <v>-</v>
          </cell>
          <cell r="GC1023" t="str">
            <v>-</v>
          </cell>
          <cell r="GD1023" t="str">
            <v>-</v>
          </cell>
          <cell r="GE1023" t="str">
            <v>-</v>
          </cell>
          <cell r="GF1023" t="str">
            <v>-</v>
          </cell>
          <cell r="GG1023" t="str">
            <v>-</v>
          </cell>
          <cell r="GH1023">
            <v>25.955227185774106</v>
          </cell>
          <cell r="GI1023">
            <v>0</v>
          </cell>
          <cell r="GK1023">
            <v>25.955227185774106</v>
          </cell>
          <cell r="GL1023" t="str">
            <v>S1C404</v>
          </cell>
          <cell r="GM1023">
            <v>34.299999999999997</v>
          </cell>
          <cell r="GN1023">
            <v>10.6</v>
          </cell>
        </row>
        <row r="1024">
          <cell r="D1024" t="str">
            <v>S1C402</v>
          </cell>
          <cell r="E1024" t="str">
            <v>Módulo SP1</v>
          </cell>
          <cell r="F1024" t="str">
            <v>F6320002</v>
          </cell>
          <cell r="G1024">
            <v>1022</v>
          </cell>
          <cell r="H1024" t="str">
            <v>F63200</v>
          </cell>
          <cell r="I1024" t="str">
            <v>Espirito Santo</v>
          </cell>
          <cell r="J1024" t="str">
            <v>JAMBEIRO</v>
          </cell>
          <cell r="K1024" t="str">
            <v>Fab. Jacareí</v>
          </cell>
          <cell r="L1024">
            <v>24.14</v>
          </cell>
          <cell r="M1024">
            <v>24.14</v>
          </cell>
          <cell r="N1024">
            <v>7608.5393208468668</v>
          </cell>
          <cell r="O1024">
            <v>0.14551157825249345</v>
          </cell>
          <cell r="P1024" t="str">
            <v>FB</v>
          </cell>
          <cell r="Q1024" t="str">
            <v>Sem IPC</v>
          </cell>
          <cell r="R1024" t="str">
            <v>Sem IPC</v>
          </cell>
          <cell r="S1024">
            <v>7608.5393208468668</v>
          </cell>
          <cell r="T1024">
            <v>0.14551157825249345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40889</v>
          </cell>
          <cell r="AJ1024">
            <v>40889</v>
          </cell>
          <cell r="AK1024" t="str">
            <v/>
          </cell>
          <cell r="AL1024" t="str">
            <v>SP8</v>
          </cell>
          <cell r="AN1024" t="str">
            <v>S2.Am.7O</v>
          </cell>
          <cell r="AO1024" t="str">
            <v>VT01</v>
          </cell>
          <cell r="AP1024" t="str">
            <v>-</v>
          </cell>
          <cell r="AQ1024" t="str">
            <v>-</v>
          </cell>
          <cell r="AR1024" t="str">
            <v>-</v>
          </cell>
          <cell r="AS1024" t="str">
            <v>-</v>
          </cell>
          <cell r="AT1024">
            <v>315.18389895803091</v>
          </cell>
          <cell r="AU1024">
            <v>43.599999999999994</v>
          </cell>
          <cell r="AW1024" t="str">
            <v>Parceria</v>
          </cell>
          <cell r="AX1024" t="str">
            <v>PARCERIA</v>
          </cell>
          <cell r="AY1024" t="str">
            <v>Módulo SP1Espirito SantoFab. Jacareí</v>
          </cell>
          <cell r="AZ1024" t="str">
            <v>Jacareí</v>
          </cell>
          <cell r="BA1024" t="str">
            <v>(Tora s/c 6,5 a 7 m)</v>
          </cell>
          <cell r="BB1024" t="str">
            <v>Tora Vale</v>
          </cell>
          <cell r="BC1024" t="str">
            <v>Módulo SP1Espirito Santo</v>
          </cell>
          <cell r="BD1024">
            <v>94</v>
          </cell>
          <cell r="BE1024" t="str">
            <v>Rebrota</v>
          </cell>
          <cell r="BF1024" t="str">
            <v>Rebrota</v>
          </cell>
          <cell r="BG1024" t="str">
            <v>FB</v>
          </cell>
          <cell r="BH1024">
            <v>0.65571729517341559</v>
          </cell>
          <cell r="BI1024">
            <v>0.31844298034984869</v>
          </cell>
          <cell r="BJ1024">
            <v>2.5839724476735659E-2</v>
          </cell>
          <cell r="BK1024">
            <v>0.65571729517341559</v>
          </cell>
          <cell r="BL1024">
            <v>0.31844298034984869</v>
          </cell>
          <cell r="BM1024">
            <v>2.5839724476735659E-2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  <cell r="CN1024" t="str">
            <v>-</v>
          </cell>
          <cell r="CO1024" t="str">
            <v>-</v>
          </cell>
          <cell r="CP1024" t="str">
            <v>-</v>
          </cell>
          <cell r="CQ1024" t="str">
            <v>-</v>
          </cell>
          <cell r="CR1024" t="str">
            <v>-</v>
          </cell>
          <cell r="CS1024" t="str">
            <v>-</v>
          </cell>
          <cell r="CT1024" t="str">
            <v>-</v>
          </cell>
          <cell r="CU1024" t="str">
            <v>-</v>
          </cell>
          <cell r="CV1024" t="str">
            <v>-</v>
          </cell>
          <cell r="CW1024" t="str">
            <v>-</v>
          </cell>
          <cell r="CX1024" t="str">
            <v>-</v>
          </cell>
          <cell r="CY1024" t="str">
            <v>-</v>
          </cell>
          <cell r="CZ1024" t="str">
            <v>-</v>
          </cell>
          <cell r="DA1024">
            <v>0</v>
          </cell>
          <cell r="DB1024">
            <v>0</v>
          </cell>
          <cell r="DC1024">
            <v>0</v>
          </cell>
          <cell r="DD1024">
            <v>0</v>
          </cell>
          <cell r="DE1024">
            <v>0</v>
          </cell>
          <cell r="DF1024">
            <v>0</v>
          </cell>
          <cell r="DG1024">
            <v>0</v>
          </cell>
          <cell r="DH1024">
            <v>0</v>
          </cell>
          <cell r="DI1024">
            <v>0</v>
          </cell>
          <cell r="DJ1024">
            <v>0</v>
          </cell>
          <cell r="DK1024">
            <v>0</v>
          </cell>
          <cell r="DL1024">
            <v>0</v>
          </cell>
          <cell r="DM1024">
            <v>0</v>
          </cell>
          <cell r="DN1024">
            <v>0</v>
          </cell>
          <cell r="DO1024">
            <v>0</v>
          </cell>
          <cell r="DP1024">
            <v>0</v>
          </cell>
          <cell r="DQ1024">
            <v>0</v>
          </cell>
          <cell r="DR1024">
            <v>0</v>
          </cell>
          <cell r="DS1024">
            <v>0</v>
          </cell>
          <cell r="DT1024">
            <v>0</v>
          </cell>
          <cell r="DU1024">
            <v>0</v>
          </cell>
          <cell r="DV1024">
            <v>0</v>
          </cell>
          <cell r="DW1024">
            <v>0</v>
          </cell>
          <cell r="DX1024">
            <v>0</v>
          </cell>
          <cell r="DY1024">
            <v>0</v>
          </cell>
          <cell r="DZ1024">
            <v>0</v>
          </cell>
          <cell r="EA1024">
            <v>0</v>
          </cell>
          <cell r="EB1024">
            <v>0</v>
          </cell>
          <cell r="EC1024">
            <v>0</v>
          </cell>
          <cell r="ED1024">
            <v>0</v>
          </cell>
          <cell r="EE1024">
            <v>0</v>
          </cell>
          <cell r="EF1024">
            <v>0</v>
          </cell>
          <cell r="EG1024">
            <v>0</v>
          </cell>
          <cell r="EH1024">
            <v>0</v>
          </cell>
          <cell r="EI1024">
            <v>0</v>
          </cell>
          <cell r="EJ1024">
            <v>0</v>
          </cell>
          <cell r="EK1024">
            <v>0</v>
          </cell>
          <cell r="EL1024">
            <v>0</v>
          </cell>
          <cell r="EM1024">
            <v>0</v>
          </cell>
          <cell r="EN1024">
            <v>15.829015505486252</v>
          </cell>
          <cell r="EO1024">
            <v>7.6872135456453474</v>
          </cell>
          <cell r="EP1024">
            <v>0.62377094886839879</v>
          </cell>
          <cell r="EQ1024">
            <v>15.829015505486252</v>
          </cell>
          <cell r="ER1024">
            <v>7.6872135456453474</v>
          </cell>
          <cell r="ES1024">
            <v>0.62377094886839879</v>
          </cell>
          <cell r="ET1024">
            <v>0</v>
          </cell>
          <cell r="EU1024">
            <v>0</v>
          </cell>
          <cell r="EV1024">
            <v>0</v>
          </cell>
          <cell r="EW1024">
            <v>0</v>
          </cell>
          <cell r="EX1024">
            <v>0</v>
          </cell>
          <cell r="EY1024">
            <v>0</v>
          </cell>
          <cell r="EZ1024" t="str">
            <v>F63203-2011-002</v>
          </cell>
          <cell r="FA1024" t="str">
            <v>-</v>
          </cell>
          <cell r="FB1024" t="str">
            <v>Não</v>
          </cell>
          <cell r="FC1024" t="str">
            <v>Sim</v>
          </cell>
          <cell r="FL1024" t="str">
            <v>-</v>
          </cell>
          <cell r="FM1024" t="str">
            <v>VT01Fab. Jacareí</v>
          </cell>
          <cell r="FN1024">
            <v>480</v>
          </cell>
          <cell r="FO1024" t="str">
            <v>-</v>
          </cell>
          <cell r="FP1024" t="str">
            <v>-</v>
          </cell>
          <cell r="FQ1024">
            <v>-25.75</v>
          </cell>
          <cell r="FR1024">
            <v>403.15000000000003</v>
          </cell>
          <cell r="FS1024">
            <v>374.25880000000001</v>
          </cell>
          <cell r="FT1024" t="str">
            <v>-</v>
          </cell>
          <cell r="FU1024" t="str">
            <v>-</v>
          </cell>
          <cell r="FV1024">
            <v>0.496</v>
          </cell>
          <cell r="FW1024" t="str">
            <v>-</v>
          </cell>
          <cell r="FX1024" t="str">
            <v>-</v>
          </cell>
          <cell r="FY1024">
            <v>0.45903999999999995</v>
          </cell>
          <cell r="FZ1024">
            <v>0.44507999999999998</v>
          </cell>
          <cell r="GA1024" t="str">
            <v>-</v>
          </cell>
          <cell r="GB1024" t="str">
            <v>-</v>
          </cell>
          <cell r="GC1024" t="str">
            <v>-</v>
          </cell>
          <cell r="GD1024" t="str">
            <v>-</v>
          </cell>
          <cell r="GE1024" t="str">
            <v>-</v>
          </cell>
          <cell r="GF1024" t="str">
            <v>-</v>
          </cell>
          <cell r="GG1024" t="str">
            <v>-</v>
          </cell>
          <cell r="GH1024">
            <v>31.61778713919</v>
          </cell>
          <cell r="GI1024">
            <v>0</v>
          </cell>
          <cell r="GK1024">
            <v>31.61778713919</v>
          </cell>
          <cell r="GL1024" t="str">
            <v>S1C402</v>
          </cell>
          <cell r="GM1024">
            <v>34.299999999999997</v>
          </cell>
          <cell r="GN1024">
            <v>9.3000000000000007</v>
          </cell>
        </row>
        <row r="1025">
          <cell r="D1025" t="str">
            <v>S1C405</v>
          </cell>
          <cell r="E1025" t="str">
            <v>Módulo SP1</v>
          </cell>
          <cell r="F1025" t="str">
            <v>F6320003</v>
          </cell>
          <cell r="G1025">
            <v>1023</v>
          </cell>
          <cell r="H1025" t="str">
            <v>F63200</v>
          </cell>
          <cell r="I1025" t="str">
            <v>Espirito Santo</v>
          </cell>
          <cell r="J1025" t="str">
            <v>JAMBEIRO</v>
          </cell>
          <cell r="K1025" t="str">
            <v>Fab. Jacareí</v>
          </cell>
          <cell r="L1025">
            <v>7.79</v>
          </cell>
          <cell r="M1025">
            <v>7.79</v>
          </cell>
          <cell r="N1025">
            <v>2650.4198235074018</v>
          </cell>
          <cell r="O1025">
            <v>0.15062782408405537</v>
          </cell>
          <cell r="P1025" t="str">
            <v>FB</v>
          </cell>
          <cell r="Q1025" t="str">
            <v>Sem IPC</v>
          </cell>
          <cell r="R1025" t="str">
            <v>Sem IPC</v>
          </cell>
          <cell r="S1025">
            <v>2650.4198235074018</v>
          </cell>
          <cell r="T1025">
            <v>0.15062782408405537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40889</v>
          </cell>
          <cell r="AJ1025">
            <v>40889</v>
          </cell>
          <cell r="AK1025" t="str">
            <v/>
          </cell>
          <cell r="AL1025" t="str">
            <v>SP8</v>
          </cell>
          <cell r="AN1025" t="str">
            <v>S2.Am.7M</v>
          </cell>
          <cell r="AO1025" t="str">
            <v>VT01</v>
          </cell>
          <cell r="AP1025" t="str">
            <v>-</v>
          </cell>
          <cell r="AQ1025" t="str">
            <v>-</v>
          </cell>
          <cell r="AR1025" t="str">
            <v>-</v>
          </cell>
          <cell r="AS1025" t="str">
            <v>-</v>
          </cell>
          <cell r="AT1025">
            <v>340.23361020634172</v>
          </cell>
          <cell r="AU1025">
            <v>45.39</v>
          </cell>
          <cell r="AW1025" t="str">
            <v>Parceria</v>
          </cell>
          <cell r="AX1025" t="str">
            <v>PARCERIA</v>
          </cell>
          <cell r="AY1025" t="str">
            <v>Módulo SP1Espirito SantoFab. Jacareí</v>
          </cell>
          <cell r="AZ1025" t="str">
            <v>Jacareí</v>
          </cell>
          <cell r="BA1025" t="str">
            <v>(Tora s/c 6,5 a 7 m)</v>
          </cell>
          <cell r="BB1025" t="str">
            <v>Tora Vale</v>
          </cell>
          <cell r="BC1025" t="str">
            <v>Módulo SP1Espirito Santo</v>
          </cell>
          <cell r="BD1025">
            <v>94</v>
          </cell>
          <cell r="BE1025" t="str">
            <v>Rebrota</v>
          </cell>
          <cell r="BF1025" t="str">
            <v>Rebrota</v>
          </cell>
          <cell r="BG1025" t="str">
            <v>FB</v>
          </cell>
          <cell r="BH1025">
            <v>0.80304800207235461</v>
          </cell>
          <cell r="BI1025">
            <v>0.13023119831872457</v>
          </cell>
          <cell r="BJ1025">
            <v>6.6720799608920855E-2</v>
          </cell>
          <cell r="BK1025">
            <v>0.80304800207235461</v>
          </cell>
          <cell r="BL1025">
            <v>0.13023119831872457</v>
          </cell>
          <cell r="BM1025">
            <v>6.6720799608920855E-2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  <cell r="CN1025" t="str">
            <v>-</v>
          </cell>
          <cell r="CO1025" t="str">
            <v>-</v>
          </cell>
          <cell r="CP1025" t="str">
            <v>-</v>
          </cell>
          <cell r="CQ1025" t="str">
            <v>-</v>
          </cell>
          <cell r="CR1025" t="str">
            <v>-</v>
          </cell>
          <cell r="CS1025" t="str">
            <v>-</v>
          </cell>
          <cell r="CT1025" t="str">
            <v>-</v>
          </cell>
          <cell r="CU1025" t="str">
            <v>-</v>
          </cell>
          <cell r="CV1025" t="str">
            <v>-</v>
          </cell>
          <cell r="CW1025" t="str">
            <v>-</v>
          </cell>
          <cell r="CX1025" t="str">
            <v>-</v>
          </cell>
          <cell r="CY1025" t="str">
            <v>-</v>
          </cell>
          <cell r="CZ1025" t="str">
            <v>-</v>
          </cell>
          <cell r="DA1025">
            <v>0</v>
          </cell>
          <cell r="DB1025">
            <v>0</v>
          </cell>
          <cell r="DC1025">
            <v>0</v>
          </cell>
          <cell r="DD1025">
            <v>0</v>
          </cell>
          <cell r="DE1025">
            <v>0</v>
          </cell>
          <cell r="DF1025">
            <v>0</v>
          </cell>
          <cell r="DG1025">
            <v>0</v>
          </cell>
          <cell r="DH1025">
            <v>0</v>
          </cell>
          <cell r="DI1025">
            <v>0</v>
          </cell>
          <cell r="DJ1025">
            <v>0</v>
          </cell>
          <cell r="DK1025">
            <v>0</v>
          </cell>
          <cell r="DL1025">
            <v>0</v>
          </cell>
          <cell r="DM1025">
            <v>0</v>
          </cell>
          <cell r="DN1025">
            <v>0</v>
          </cell>
          <cell r="DO1025">
            <v>0</v>
          </cell>
          <cell r="DP1025">
            <v>0</v>
          </cell>
          <cell r="DQ1025">
            <v>0</v>
          </cell>
          <cell r="DR1025">
            <v>0</v>
          </cell>
          <cell r="DS1025">
            <v>0</v>
          </cell>
          <cell r="DT1025">
            <v>0</v>
          </cell>
          <cell r="DU1025">
            <v>0</v>
          </cell>
          <cell r="DV1025">
            <v>0</v>
          </cell>
          <cell r="DW1025">
            <v>0</v>
          </cell>
          <cell r="DX1025">
            <v>0</v>
          </cell>
          <cell r="DY1025">
            <v>0</v>
          </cell>
          <cell r="DZ1025">
            <v>0</v>
          </cell>
          <cell r="EA1025">
            <v>0</v>
          </cell>
          <cell r="EB1025">
            <v>0</v>
          </cell>
          <cell r="EC1025">
            <v>0</v>
          </cell>
          <cell r="ED1025">
            <v>0</v>
          </cell>
          <cell r="EE1025">
            <v>0</v>
          </cell>
          <cell r="EF1025">
            <v>0</v>
          </cell>
          <cell r="EG1025">
            <v>0</v>
          </cell>
          <cell r="EH1025">
            <v>0</v>
          </cell>
          <cell r="EI1025">
            <v>0</v>
          </cell>
          <cell r="EJ1025">
            <v>0</v>
          </cell>
          <cell r="EK1025">
            <v>0</v>
          </cell>
          <cell r="EL1025">
            <v>0</v>
          </cell>
          <cell r="EM1025">
            <v>0</v>
          </cell>
          <cell r="EN1025">
            <v>6.2557439361436424</v>
          </cell>
          <cell r="EO1025">
            <v>1.0145010349028645</v>
          </cell>
          <cell r="EP1025">
            <v>0.51975502895349346</v>
          </cell>
          <cell r="EQ1025">
            <v>6.2557439361436424</v>
          </cell>
          <cell r="ER1025">
            <v>1.0145010349028645</v>
          </cell>
          <cell r="ES1025">
            <v>0.51975502895349346</v>
          </cell>
          <cell r="ET1025">
            <v>0</v>
          </cell>
          <cell r="EU1025">
            <v>0</v>
          </cell>
          <cell r="EV1025">
            <v>0</v>
          </cell>
          <cell r="EW1025">
            <v>0</v>
          </cell>
          <cell r="EX1025">
            <v>0</v>
          </cell>
          <cell r="EY1025">
            <v>0</v>
          </cell>
          <cell r="EZ1025" t="str">
            <v>F63204-2011-003</v>
          </cell>
          <cell r="FA1025" t="str">
            <v>-</v>
          </cell>
          <cell r="FB1025" t="str">
            <v>Não</v>
          </cell>
          <cell r="FC1025" t="str">
            <v>Sim</v>
          </cell>
          <cell r="FL1025" t="str">
            <v>-</v>
          </cell>
          <cell r="FM1025" t="str">
            <v>VT01Fab. Jacareí</v>
          </cell>
          <cell r="FN1025">
            <v>480</v>
          </cell>
          <cell r="FO1025" t="str">
            <v>-</v>
          </cell>
          <cell r="FP1025" t="str">
            <v>-</v>
          </cell>
          <cell r="FQ1025">
            <v>-25.75</v>
          </cell>
          <cell r="FR1025">
            <v>403.15000000000003</v>
          </cell>
          <cell r="FS1025">
            <v>374.25880000000001</v>
          </cell>
          <cell r="FT1025" t="str">
            <v>-</v>
          </cell>
          <cell r="FU1025" t="str">
            <v>-</v>
          </cell>
          <cell r="FV1025">
            <v>0.496</v>
          </cell>
          <cell r="FW1025" t="str">
            <v>-</v>
          </cell>
          <cell r="FX1025" t="str">
            <v>-</v>
          </cell>
          <cell r="FY1025">
            <v>0.45903999999999995</v>
          </cell>
          <cell r="FZ1025">
            <v>0.44507999999999998</v>
          </cell>
          <cell r="GA1025" t="str">
            <v>-</v>
          </cell>
          <cell r="GB1025" t="str">
            <v>-</v>
          </cell>
          <cell r="GC1025" t="str">
            <v>-</v>
          </cell>
          <cell r="GD1025" t="str">
            <v>-</v>
          </cell>
          <cell r="GE1025" t="str">
            <v>-</v>
          </cell>
          <cell r="GF1025" t="str">
            <v>-</v>
          </cell>
          <cell r="GG1025" t="str">
            <v>-</v>
          </cell>
          <cell r="GH1025">
            <v>30.97624358281314</v>
          </cell>
          <cell r="GI1025">
            <v>0</v>
          </cell>
          <cell r="GK1025">
            <v>30.97624358281314</v>
          </cell>
          <cell r="GL1025" t="str">
            <v>S1C405</v>
          </cell>
          <cell r="GM1025">
            <v>34.299999999999997</v>
          </cell>
          <cell r="GN1025">
            <v>11.09</v>
          </cell>
        </row>
        <row r="1026">
          <cell r="D1026" t="str">
            <v>S1C403</v>
          </cell>
          <cell r="E1026" t="str">
            <v>Módulo SP1</v>
          </cell>
          <cell r="F1026" t="str">
            <v>F6320004</v>
          </cell>
          <cell r="G1026">
            <v>1024</v>
          </cell>
          <cell r="H1026" t="str">
            <v>F63200</v>
          </cell>
          <cell r="I1026" t="str">
            <v>Espirito Santo</v>
          </cell>
          <cell r="J1026" t="str">
            <v>JAMBEIRO</v>
          </cell>
          <cell r="K1026" t="str">
            <v>Fab. Jacareí</v>
          </cell>
          <cell r="L1026">
            <v>26.96</v>
          </cell>
          <cell r="M1026">
            <v>26.96</v>
          </cell>
          <cell r="N1026">
            <v>8004.8290910653204</v>
          </cell>
          <cell r="O1026">
            <v>0.2411884372145621</v>
          </cell>
          <cell r="P1026" t="str">
            <v>FB</v>
          </cell>
          <cell r="Q1026" t="str">
            <v>Sem IPC</v>
          </cell>
          <cell r="R1026" t="str">
            <v>Sem IPC</v>
          </cell>
          <cell r="S1026">
            <v>8004.8290910653204</v>
          </cell>
          <cell r="T1026">
            <v>0.2411884372145621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40914</v>
          </cell>
          <cell r="AJ1026">
            <v>40914</v>
          </cell>
          <cell r="AK1026" t="str">
            <v/>
          </cell>
          <cell r="AL1026" t="str">
            <v>SP8</v>
          </cell>
          <cell r="AN1026" t="str">
            <v>S2.Am.8O</v>
          </cell>
          <cell r="AO1026" t="str">
            <v>VT07</v>
          </cell>
          <cell r="AP1026" t="str">
            <v>-</v>
          </cell>
          <cell r="AQ1026" t="str">
            <v>-</v>
          </cell>
          <cell r="AR1026" t="str">
            <v>-</v>
          </cell>
          <cell r="AS1026" t="str">
            <v>-</v>
          </cell>
          <cell r="AT1026">
            <v>296.91502563298667</v>
          </cell>
          <cell r="AU1026">
            <v>42.78</v>
          </cell>
          <cell r="AW1026" t="str">
            <v>Parceria</v>
          </cell>
          <cell r="AX1026" t="str">
            <v>PARCERIA</v>
          </cell>
          <cell r="AY1026" t="str">
            <v>Módulo SP1Espirito SantoFab. Jacareí</v>
          </cell>
          <cell r="AZ1026" t="str">
            <v>Jacareí</v>
          </cell>
          <cell r="BA1026" t="str">
            <v>(Tora s/c 6,5 a 7 m)</v>
          </cell>
          <cell r="BB1026" t="str">
            <v>Tora Vale</v>
          </cell>
          <cell r="BC1026" t="str">
            <v>Módulo SP1Espirito Santo</v>
          </cell>
          <cell r="BD1026">
            <v>94</v>
          </cell>
          <cell r="BE1026" t="str">
            <v>Reforma</v>
          </cell>
          <cell r="BF1026" t="str">
            <v>Reforma</v>
          </cell>
          <cell r="BG1026" t="str">
            <v>FB</v>
          </cell>
          <cell r="BH1026">
            <v>0.6835638031559873</v>
          </cell>
          <cell r="BI1026">
            <v>0.25053825891514214</v>
          </cell>
          <cell r="BJ1026">
            <v>6.5897937928870554E-2</v>
          </cell>
          <cell r="BK1026">
            <v>0.6835638031559873</v>
          </cell>
          <cell r="BL1026">
            <v>0.25053825891514214</v>
          </cell>
          <cell r="BM1026">
            <v>6.5897937928870554E-2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0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  <cell r="CN1026" t="str">
            <v>-</v>
          </cell>
          <cell r="CO1026" t="str">
            <v>-</v>
          </cell>
          <cell r="CP1026" t="str">
            <v>-</v>
          </cell>
          <cell r="CQ1026" t="str">
            <v>-</v>
          </cell>
          <cell r="CR1026" t="str">
            <v>-</v>
          </cell>
          <cell r="CS1026" t="str">
            <v>-</v>
          </cell>
          <cell r="CT1026" t="str">
            <v>-</v>
          </cell>
          <cell r="CU1026" t="str">
            <v>-</v>
          </cell>
          <cell r="CV1026" t="str">
            <v>-</v>
          </cell>
          <cell r="CW1026" t="str">
            <v>-</v>
          </cell>
          <cell r="CX1026" t="str">
            <v>-</v>
          </cell>
          <cell r="CY1026" t="str">
            <v>-</v>
          </cell>
          <cell r="CZ1026" t="str">
            <v>-</v>
          </cell>
          <cell r="DA1026">
            <v>0</v>
          </cell>
          <cell r="DB1026">
            <v>0</v>
          </cell>
          <cell r="DC1026">
            <v>0</v>
          </cell>
          <cell r="DD1026">
            <v>0</v>
          </cell>
          <cell r="DE1026">
            <v>0</v>
          </cell>
          <cell r="DF1026">
            <v>0</v>
          </cell>
          <cell r="DG1026">
            <v>0</v>
          </cell>
          <cell r="DH1026">
            <v>0</v>
          </cell>
          <cell r="DI1026">
            <v>0</v>
          </cell>
          <cell r="DJ1026">
            <v>0</v>
          </cell>
          <cell r="DK1026">
            <v>0</v>
          </cell>
          <cell r="DL1026">
            <v>0</v>
          </cell>
          <cell r="DM1026">
            <v>0</v>
          </cell>
          <cell r="DN1026">
            <v>0</v>
          </cell>
          <cell r="DO1026">
            <v>0</v>
          </cell>
          <cell r="DP1026">
            <v>0</v>
          </cell>
          <cell r="DQ1026">
            <v>0</v>
          </cell>
          <cell r="DR1026">
            <v>0</v>
          </cell>
          <cell r="DS1026">
            <v>0</v>
          </cell>
          <cell r="DT1026">
            <v>0</v>
          </cell>
          <cell r="DU1026">
            <v>0</v>
          </cell>
          <cell r="DV1026">
            <v>0</v>
          </cell>
          <cell r="DW1026">
            <v>0</v>
          </cell>
          <cell r="DX1026">
            <v>0</v>
          </cell>
          <cell r="DY1026">
            <v>0</v>
          </cell>
          <cell r="DZ1026">
            <v>0</v>
          </cell>
          <cell r="EA1026">
            <v>0</v>
          </cell>
          <cell r="EB1026">
            <v>0</v>
          </cell>
          <cell r="EC1026">
            <v>0</v>
          </cell>
          <cell r="ED1026">
            <v>0</v>
          </cell>
          <cell r="EE1026">
            <v>0</v>
          </cell>
          <cell r="EF1026">
            <v>0</v>
          </cell>
          <cell r="EG1026">
            <v>0</v>
          </cell>
          <cell r="EH1026">
            <v>0</v>
          </cell>
          <cell r="EI1026">
            <v>0</v>
          </cell>
          <cell r="EJ1026">
            <v>0</v>
          </cell>
          <cell r="EK1026">
            <v>0</v>
          </cell>
          <cell r="EL1026">
            <v>0</v>
          </cell>
          <cell r="EM1026">
            <v>0</v>
          </cell>
          <cell r="EN1026">
            <v>18.428880133085418</v>
          </cell>
          <cell r="EO1026">
            <v>6.7545114603522327</v>
          </cell>
          <cell r="EP1026">
            <v>1.7766084065623502</v>
          </cell>
          <cell r="EQ1026">
            <v>18.428880133085418</v>
          </cell>
          <cell r="ER1026">
            <v>6.7545114603522327</v>
          </cell>
          <cell r="ES1026">
            <v>1.7766084065623502</v>
          </cell>
          <cell r="ET1026">
            <v>0</v>
          </cell>
          <cell r="EU1026">
            <v>0</v>
          </cell>
          <cell r="EV1026">
            <v>0</v>
          </cell>
          <cell r="EW1026">
            <v>0</v>
          </cell>
          <cell r="EX1026">
            <v>0</v>
          </cell>
          <cell r="EY1026">
            <v>0</v>
          </cell>
          <cell r="EZ1026" t="str">
            <v>F63205-2011-004</v>
          </cell>
          <cell r="FA1026" t="str">
            <v>-</v>
          </cell>
          <cell r="FB1026" t="str">
            <v>Não</v>
          </cell>
          <cell r="FC1026" t="str">
            <v>Sim</v>
          </cell>
          <cell r="FL1026" t="str">
            <v>-</v>
          </cell>
          <cell r="FM1026" t="str">
            <v>VT07Fab. Jacareí</v>
          </cell>
          <cell r="FN1026">
            <v>528</v>
          </cell>
          <cell r="FO1026" t="str">
            <v>-</v>
          </cell>
          <cell r="FP1026" t="str">
            <v>-</v>
          </cell>
          <cell r="FQ1026">
            <v>-25.75</v>
          </cell>
          <cell r="FR1026">
            <v>403.15000000000003</v>
          </cell>
          <cell r="FS1026">
            <v>374.25880000000001</v>
          </cell>
          <cell r="FT1026" t="str">
            <v>-</v>
          </cell>
          <cell r="FU1026" t="str">
            <v>-</v>
          </cell>
          <cell r="FV1026">
            <v>0.502</v>
          </cell>
          <cell r="FW1026" t="str">
            <v>-</v>
          </cell>
          <cell r="FX1026" t="str">
            <v>-</v>
          </cell>
          <cell r="FY1026">
            <v>0.45903999999999995</v>
          </cell>
          <cell r="FZ1026">
            <v>0.44507999999999998</v>
          </cell>
          <cell r="GA1026" t="str">
            <v>-</v>
          </cell>
          <cell r="GB1026" t="str">
            <v>-</v>
          </cell>
          <cell r="GC1026" t="str">
            <v>-</v>
          </cell>
          <cell r="GD1026" t="str">
            <v>-</v>
          </cell>
          <cell r="GE1026" t="str">
            <v>-</v>
          </cell>
          <cell r="GF1026" t="str">
            <v>-</v>
          </cell>
          <cell r="GG1026" t="str">
            <v>-</v>
          </cell>
          <cell r="GH1026">
            <v>24.780754637413338</v>
          </cell>
          <cell r="GI1026">
            <v>0</v>
          </cell>
          <cell r="GK1026">
            <v>24.780754637413338</v>
          </cell>
          <cell r="GL1026" t="str">
            <v>S1C403</v>
          </cell>
          <cell r="GM1026">
            <v>34.299999999999997</v>
          </cell>
          <cell r="GN1026">
            <v>8.48</v>
          </cell>
        </row>
        <row r="1027">
          <cell r="D1027" t="str">
            <v>S1CU02</v>
          </cell>
          <cell r="E1027" t="str">
            <v>Módulo SP1</v>
          </cell>
          <cell r="F1027" t="str">
            <v>F9310001</v>
          </cell>
          <cell r="G1027">
            <v>1025</v>
          </cell>
          <cell r="H1027" t="str">
            <v>F93100</v>
          </cell>
          <cell r="I1027" t="str">
            <v>Varadouro</v>
          </cell>
          <cell r="J1027" t="str">
            <v>JAMBEIRO</v>
          </cell>
          <cell r="K1027" t="str">
            <v>Fab. Jacareí</v>
          </cell>
          <cell r="L1027">
            <v>17.54</v>
          </cell>
          <cell r="M1027">
            <v>17.54</v>
          </cell>
          <cell r="N1027">
            <v>5727.383011114217</v>
          </cell>
          <cell r="O1027">
            <v>0.18253469702867209</v>
          </cell>
          <cell r="P1027" t="str">
            <v>FB</v>
          </cell>
          <cell r="Q1027" t="str">
            <v>Sem IPC</v>
          </cell>
          <cell r="R1027" t="str">
            <v>Sem IPC</v>
          </cell>
          <cell r="S1027">
            <v>5727.383011114217</v>
          </cell>
          <cell r="T1027">
            <v>0.18253469702867209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41009</v>
          </cell>
          <cell r="AJ1027">
            <v>41009</v>
          </cell>
          <cell r="AK1027" t="str">
            <v/>
          </cell>
          <cell r="AL1027" t="str">
            <v>SP8</v>
          </cell>
          <cell r="AN1027" t="str">
            <v>S2.Am.7O</v>
          </cell>
          <cell r="AO1027" t="str">
            <v>VT01</v>
          </cell>
          <cell r="AP1027" t="str">
            <v>-</v>
          </cell>
          <cell r="AQ1027" t="str">
            <v>-</v>
          </cell>
          <cell r="AR1027" t="str">
            <v>-</v>
          </cell>
          <cell r="AS1027" t="str">
            <v>-</v>
          </cell>
          <cell r="AT1027">
            <v>326.53266882065094</v>
          </cell>
          <cell r="AU1027">
            <v>43.98</v>
          </cell>
          <cell r="AW1027" t="str">
            <v>Parceria - PARKIA</v>
          </cell>
          <cell r="AX1027" t="str">
            <v>PARCERIA - PARKIA</v>
          </cell>
          <cell r="AY1027" t="str">
            <v>Módulo SP1VaradouroFab. Jacareí</v>
          </cell>
          <cell r="AZ1027" t="str">
            <v>Jacareí</v>
          </cell>
          <cell r="BA1027" t="str">
            <v>(Tora s/c 6,5 a 7 m)</v>
          </cell>
          <cell r="BB1027" t="str">
            <v>Tora Vale</v>
          </cell>
          <cell r="BC1027" t="str">
            <v>Módulo SP1Varadouro</v>
          </cell>
          <cell r="BD1027">
            <v>95</v>
          </cell>
          <cell r="BE1027" t="str">
            <v>Rebrota</v>
          </cell>
          <cell r="BF1027" t="str">
            <v>Rebrota</v>
          </cell>
          <cell r="BG1027" t="str">
            <v>FB</v>
          </cell>
          <cell r="BH1027">
            <v>0.81555006112945794</v>
          </cell>
          <cell r="BI1027">
            <v>0.17940723693875055</v>
          </cell>
          <cell r="BJ1027">
            <v>5.0427019317915711E-3</v>
          </cell>
          <cell r="BK1027">
            <v>0.81555006112945794</v>
          </cell>
          <cell r="BL1027">
            <v>0.17940723693875055</v>
          </cell>
          <cell r="BM1027">
            <v>5.0427019317915711E-3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0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  <cell r="CN1027" t="str">
            <v>-</v>
          </cell>
          <cell r="CO1027" t="str">
            <v>-</v>
          </cell>
          <cell r="CP1027" t="str">
            <v>-</v>
          </cell>
          <cell r="CQ1027" t="str">
            <v>-</v>
          </cell>
          <cell r="CR1027" t="str">
            <v>-</v>
          </cell>
          <cell r="CS1027" t="str">
            <v>-</v>
          </cell>
          <cell r="CT1027" t="str">
            <v>-</v>
          </cell>
          <cell r="CU1027" t="str">
            <v>-</v>
          </cell>
          <cell r="CV1027" t="str">
            <v>-</v>
          </cell>
          <cell r="CW1027" t="str">
            <v>-</v>
          </cell>
          <cell r="CX1027" t="str">
            <v>-</v>
          </cell>
          <cell r="CY1027" t="str">
            <v>-</v>
          </cell>
          <cell r="CZ1027" t="str">
            <v>-</v>
          </cell>
          <cell r="DA1027">
            <v>0</v>
          </cell>
          <cell r="DB1027">
            <v>0</v>
          </cell>
          <cell r="DC1027">
            <v>0</v>
          </cell>
          <cell r="DD1027">
            <v>0</v>
          </cell>
          <cell r="DE1027">
            <v>0</v>
          </cell>
          <cell r="DF1027">
            <v>0</v>
          </cell>
          <cell r="DG1027">
            <v>0</v>
          </cell>
          <cell r="DH1027">
            <v>0</v>
          </cell>
          <cell r="DI1027">
            <v>0</v>
          </cell>
          <cell r="DJ1027">
            <v>0</v>
          </cell>
          <cell r="DK1027">
            <v>0</v>
          </cell>
          <cell r="DL1027">
            <v>0</v>
          </cell>
          <cell r="DM1027">
            <v>0</v>
          </cell>
          <cell r="DN1027">
            <v>0</v>
          </cell>
          <cell r="DO1027">
            <v>0</v>
          </cell>
          <cell r="DP1027">
            <v>0</v>
          </cell>
          <cell r="DQ1027">
            <v>0</v>
          </cell>
          <cell r="DR1027">
            <v>0</v>
          </cell>
          <cell r="DS1027">
            <v>0</v>
          </cell>
          <cell r="DT1027">
            <v>0</v>
          </cell>
          <cell r="DU1027">
            <v>0</v>
          </cell>
          <cell r="DV1027">
            <v>0</v>
          </cell>
          <cell r="DW1027">
            <v>0</v>
          </cell>
          <cell r="DX1027">
            <v>0</v>
          </cell>
          <cell r="DY1027">
            <v>0</v>
          </cell>
          <cell r="DZ1027">
            <v>0</v>
          </cell>
          <cell r="EA1027">
            <v>0</v>
          </cell>
          <cell r="EB1027">
            <v>0</v>
          </cell>
          <cell r="EC1027">
            <v>0</v>
          </cell>
          <cell r="ED1027">
            <v>0</v>
          </cell>
          <cell r="EE1027">
            <v>0</v>
          </cell>
          <cell r="EF1027">
            <v>0</v>
          </cell>
          <cell r="EG1027">
            <v>0</v>
          </cell>
          <cell r="EH1027">
            <v>0</v>
          </cell>
          <cell r="EI1027">
            <v>0</v>
          </cell>
          <cell r="EJ1027">
            <v>0</v>
          </cell>
          <cell r="EK1027">
            <v>0</v>
          </cell>
          <cell r="EL1027">
            <v>0</v>
          </cell>
          <cell r="EM1027">
            <v>0</v>
          </cell>
          <cell r="EN1027">
            <v>14.304748072210691</v>
          </cell>
          <cell r="EO1027">
            <v>3.1468029359056846</v>
          </cell>
          <cell r="EP1027">
            <v>8.8448991883624151E-2</v>
          </cell>
          <cell r="EQ1027">
            <v>14.304748072210691</v>
          </cell>
          <cell r="ER1027">
            <v>3.1468029359056846</v>
          </cell>
          <cell r="ES1027">
            <v>8.8448991883624151E-2</v>
          </cell>
          <cell r="ET1027">
            <v>0</v>
          </cell>
          <cell r="EU1027">
            <v>0</v>
          </cell>
          <cell r="EV1027">
            <v>0</v>
          </cell>
          <cell r="EW1027">
            <v>0</v>
          </cell>
          <cell r="EX1027">
            <v>0</v>
          </cell>
          <cell r="EY1027">
            <v>0</v>
          </cell>
          <cell r="EZ1027" t="str">
            <v>F93101-2012-001</v>
          </cell>
          <cell r="FA1027" t="str">
            <v>-</v>
          </cell>
          <cell r="FB1027" t="str">
            <v>Não</v>
          </cell>
          <cell r="FC1027" t="str">
            <v>Sim</v>
          </cell>
          <cell r="FL1027" t="str">
            <v>-</v>
          </cell>
          <cell r="FM1027" t="str">
            <v>VT01Fab. Jacareí</v>
          </cell>
          <cell r="FN1027">
            <v>480</v>
          </cell>
          <cell r="FO1027" t="str">
            <v>-</v>
          </cell>
          <cell r="FP1027" t="str">
            <v>-</v>
          </cell>
          <cell r="FQ1027">
            <v>-25.75</v>
          </cell>
          <cell r="FR1027">
            <v>403.15000000000003</v>
          </cell>
          <cell r="FS1027">
            <v>374.25880000000001</v>
          </cell>
          <cell r="FT1027" t="str">
            <v>-</v>
          </cell>
          <cell r="FU1027" t="str">
            <v>-</v>
          </cell>
          <cell r="FV1027">
            <v>0.496</v>
          </cell>
          <cell r="FW1027" t="str">
            <v>-</v>
          </cell>
          <cell r="FX1027" t="str">
            <v>-</v>
          </cell>
          <cell r="FY1027">
            <v>0.45903999999999995</v>
          </cell>
          <cell r="FZ1027">
            <v>0.44507999999999998</v>
          </cell>
          <cell r="GA1027" t="str">
            <v>-</v>
          </cell>
          <cell r="GB1027" t="str">
            <v>-</v>
          </cell>
          <cell r="GC1027" t="str">
            <v>-</v>
          </cell>
          <cell r="GD1027" t="str">
            <v>-</v>
          </cell>
          <cell r="GE1027" t="str">
            <v>-</v>
          </cell>
          <cell r="GF1027" t="str">
            <v>-</v>
          </cell>
          <cell r="GG1027" t="str">
            <v>-</v>
          </cell>
          <cell r="GH1027">
            <v>27.930674716629824</v>
          </cell>
          <cell r="GI1027">
            <v>0</v>
          </cell>
          <cell r="GK1027">
            <v>27.930674716629824</v>
          </cell>
          <cell r="GL1027" t="str">
            <v>S1CU02</v>
          </cell>
          <cell r="GM1027">
            <v>34.299999999999997</v>
          </cell>
          <cell r="GN1027">
            <v>9.68</v>
          </cell>
        </row>
        <row r="1028">
          <cell r="D1028" t="str">
            <v>-</v>
          </cell>
          <cell r="E1028" t="str">
            <v>Módulo SP1</v>
          </cell>
          <cell r="F1028" t="str">
            <v>F931001B</v>
          </cell>
          <cell r="G1028">
            <v>1026</v>
          </cell>
          <cell r="H1028" t="str">
            <v>F93100</v>
          </cell>
          <cell r="I1028" t="str">
            <v>Varadouro</v>
          </cell>
          <cell r="J1028" t="str">
            <v>JAMBEIRO</v>
          </cell>
          <cell r="K1028" t="str">
            <v>Fab. Jacareí</v>
          </cell>
          <cell r="L1028">
            <v>1.28</v>
          </cell>
          <cell r="M1028">
            <v>1.28</v>
          </cell>
          <cell r="N1028">
            <v>373.71036809430632</v>
          </cell>
          <cell r="O1028">
            <v>0.18247576567104801</v>
          </cell>
          <cell r="P1028" t="str">
            <v>FB</v>
          </cell>
          <cell r="Q1028" t="str">
            <v>Sem IPC</v>
          </cell>
          <cell r="R1028" t="str">
            <v>Sem IPC</v>
          </cell>
          <cell r="S1028">
            <v>373.71036809430632</v>
          </cell>
          <cell r="T1028">
            <v>0.18247576567104801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38246</v>
          </cell>
          <cell r="AJ1028">
            <v>38246</v>
          </cell>
          <cell r="AK1028" t="str">
            <v/>
          </cell>
          <cell r="AL1028" t="str">
            <v>SP8</v>
          </cell>
          <cell r="AN1028" t="str">
            <v>S2.Am.6O</v>
          </cell>
          <cell r="AO1028" t="str">
            <v>VT01</v>
          </cell>
          <cell r="AP1028" t="str">
            <v>-</v>
          </cell>
          <cell r="AQ1028" t="str">
            <v>-</v>
          </cell>
          <cell r="AR1028" t="str">
            <v>-</v>
          </cell>
          <cell r="AS1028" t="str">
            <v>-</v>
          </cell>
          <cell r="AT1028">
            <v>291.96122507367681</v>
          </cell>
          <cell r="AU1028">
            <v>0</v>
          </cell>
          <cell r="AW1028" t="str">
            <v>Parceria - PARKIA</v>
          </cell>
          <cell r="AX1028" t="str">
            <v>PARCERIA - PARKIA</v>
          </cell>
          <cell r="AY1028" t="str">
            <v>Módulo SP1VaradouroFab. Jacareí</v>
          </cell>
          <cell r="AZ1028" t="str">
            <v>Jacareí</v>
          </cell>
          <cell r="BA1028" t="str">
            <v>(Tora s/c 6,5 a 7 m)</v>
          </cell>
          <cell r="BB1028" t="str">
            <v>Tora Vale</v>
          </cell>
          <cell r="BC1028" t="str">
            <v>Módulo SP1Varadouro</v>
          </cell>
          <cell r="BD1028">
            <v>95</v>
          </cell>
          <cell r="BE1028" t="str">
            <v>Implantação</v>
          </cell>
          <cell r="BF1028" t="str">
            <v>Implantação</v>
          </cell>
          <cell r="BG1028" t="str">
            <v>FB</v>
          </cell>
          <cell r="BH1028">
            <v>0.7481232239003508</v>
          </cell>
          <cell r="BI1028">
            <v>0.24846147023145781</v>
          </cell>
          <cell r="BJ1028">
            <v>3.4153058681913873E-3</v>
          </cell>
          <cell r="BK1028">
            <v>0.7481232239003508</v>
          </cell>
          <cell r="BL1028">
            <v>0.24846147023145781</v>
          </cell>
          <cell r="BM1028">
            <v>3.4153058681913873E-3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  <cell r="CN1028" t="str">
            <v>-</v>
          </cell>
          <cell r="CO1028" t="str">
            <v>-</v>
          </cell>
          <cell r="CP1028" t="str">
            <v>-</v>
          </cell>
          <cell r="CQ1028" t="str">
            <v>-</v>
          </cell>
          <cell r="CR1028" t="str">
            <v>-</v>
          </cell>
          <cell r="CS1028" t="str">
            <v>-</v>
          </cell>
          <cell r="CT1028" t="str">
            <v>-</v>
          </cell>
          <cell r="CU1028" t="str">
            <v>-</v>
          </cell>
          <cell r="CV1028" t="str">
            <v>-</v>
          </cell>
          <cell r="CW1028" t="str">
            <v>-</v>
          </cell>
          <cell r="CX1028" t="str">
            <v>-</v>
          </cell>
          <cell r="CY1028" t="str">
            <v>-</v>
          </cell>
          <cell r="CZ1028" t="str">
            <v>-</v>
          </cell>
          <cell r="DA1028">
            <v>0</v>
          </cell>
          <cell r="DB1028">
            <v>0</v>
          </cell>
          <cell r="DC1028">
            <v>0</v>
          </cell>
          <cell r="DD1028">
            <v>0</v>
          </cell>
          <cell r="DE1028">
            <v>0</v>
          </cell>
          <cell r="DF1028">
            <v>0</v>
          </cell>
          <cell r="DG1028">
            <v>0</v>
          </cell>
          <cell r="DH1028">
            <v>0</v>
          </cell>
          <cell r="DI1028">
            <v>0</v>
          </cell>
          <cell r="DJ1028">
            <v>0</v>
          </cell>
          <cell r="DK1028">
            <v>0</v>
          </cell>
          <cell r="DL1028">
            <v>0</v>
          </cell>
          <cell r="DM1028">
            <v>0</v>
          </cell>
          <cell r="DN1028">
            <v>0</v>
          </cell>
          <cell r="DO1028">
            <v>0</v>
          </cell>
          <cell r="DP1028">
            <v>0</v>
          </cell>
          <cell r="DQ1028">
            <v>0</v>
          </cell>
          <cell r="DR1028">
            <v>0</v>
          </cell>
          <cell r="DS1028">
            <v>0</v>
          </cell>
          <cell r="DT1028">
            <v>0</v>
          </cell>
          <cell r="DU1028">
            <v>0</v>
          </cell>
          <cell r="DV1028">
            <v>0</v>
          </cell>
          <cell r="DW1028">
            <v>0</v>
          </cell>
          <cell r="DX1028">
            <v>0</v>
          </cell>
          <cell r="DY1028">
            <v>0</v>
          </cell>
          <cell r="DZ1028">
            <v>0</v>
          </cell>
          <cell r="EA1028">
            <v>0</v>
          </cell>
          <cell r="EB1028">
            <v>0</v>
          </cell>
          <cell r="EC1028">
            <v>0</v>
          </cell>
          <cell r="ED1028">
            <v>0</v>
          </cell>
          <cell r="EE1028">
            <v>0</v>
          </cell>
          <cell r="EF1028">
            <v>0</v>
          </cell>
          <cell r="EG1028">
            <v>0</v>
          </cell>
          <cell r="EH1028">
            <v>0</v>
          </cell>
          <cell r="EI1028">
            <v>0</v>
          </cell>
          <cell r="EJ1028">
            <v>0</v>
          </cell>
          <cell r="EK1028">
            <v>0</v>
          </cell>
          <cell r="EL1028">
            <v>0</v>
          </cell>
          <cell r="EM1028">
            <v>0</v>
          </cell>
          <cell r="EN1028">
            <v>0.95759772659244902</v>
          </cell>
          <cell r="EO1028">
            <v>0.31803068189626599</v>
          </cell>
          <cell r="EP1028">
            <v>4.3715915112849755E-3</v>
          </cell>
          <cell r="EQ1028">
            <v>0.95759772659244902</v>
          </cell>
          <cell r="ER1028">
            <v>0.31803068189626599</v>
          </cell>
          <cell r="ES1028">
            <v>4.3715915112849755E-3</v>
          </cell>
          <cell r="ET1028">
            <v>0</v>
          </cell>
          <cell r="EU1028">
            <v>0</v>
          </cell>
          <cell r="EV1028">
            <v>0</v>
          </cell>
          <cell r="EW1028">
            <v>0</v>
          </cell>
          <cell r="EX1028">
            <v>0</v>
          </cell>
          <cell r="EY1028">
            <v>0</v>
          </cell>
          <cell r="EZ1028" t="str">
            <v>F93103-2012-001B</v>
          </cell>
          <cell r="FA1028" t="str">
            <v>-</v>
          </cell>
          <cell r="FB1028" t="str">
            <v>Não</v>
          </cell>
          <cell r="FC1028" t="str">
            <v>Sim</v>
          </cell>
          <cell r="FL1028" t="str">
            <v>-</v>
          </cell>
          <cell r="FM1028" t="str">
            <v>VT01Fab. Jacareí</v>
          </cell>
          <cell r="FN1028">
            <v>480</v>
          </cell>
          <cell r="FO1028" t="str">
            <v>-</v>
          </cell>
          <cell r="FP1028" t="str">
            <v>-</v>
          </cell>
          <cell r="FQ1028">
            <v>-25.75</v>
          </cell>
          <cell r="FR1028">
            <v>403.15000000000003</v>
          </cell>
          <cell r="FS1028">
            <v>374.25880000000001</v>
          </cell>
          <cell r="FT1028" t="str">
            <v>-</v>
          </cell>
          <cell r="FU1028" t="str">
            <v>-</v>
          </cell>
          <cell r="FV1028">
            <v>0.496</v>
          </cell>
          <cell r="FW1028" t="str">
            <v>-</v>
          </cell>
          <cell r="FX1028" t="str">
            <v>-</v>
          </cell>
          <cell r="FY1028">
            <v>0.45903999999999995</v>
          </cell>
          <cell r="FZ1028">
            <v>0.44507999999999998</v>
          </cell>
          <cell r="GA1028" t="str">
            <v>-</v>
          </cell>
          <cell r="GB1028" t="str">
            <v>-</v>
          </cell>
          <cell r="GC1028" t="str">
            <v>-</v>
          </cell>
          <cell r="GD1028" t="str">
            <v>-</v>
          </cell>
          <cell r="GE1028" t="str">
            <v>-</v>
          </cell>
          <cell r="GF1028" t="str">
            <v>-</v>
          </cell>
          <cell r="GG1028" t="str">
            <v>-</v>
          </cell>
          <cell r="GH1028">
            <v>27.935172465670462</v>
          </cell>
          <cell r="GI1028">
            <v>0</v>
          </cell>
          <cell r="GK1028">
            <v>27.935172465670462</v>
          </cell>
          <cell r="GL1028" t="str">
            <v>-</v>
          </cell>
          <cell r="GM1028">
            <v>0</v>
          </cell>
          <cell r="GN1028">
            <v>0</v>
          </cell>
        </row>
        <row r="1029">
          <cell r="D1029" t="str">
            <v>S1CV03</v>
          </cell>
          <cell r="E1029" t="str">
            <v>Módulo SP1</v>
          </cell>
          <cell r="F1029" t="str">
            <v>F9670001</v>
          </cell>
          <cell r="G1029">
            <v>1027</v>
          </cell>
          <cell r="H1029" t="str">
            <v>F96700</v>
          </cell>
          <cell r="I1029" t="str">
            <v>Lampião</v>
          </cell>
          <cell r="J1029" t="str">
            <v>JAMBEIRO</v>
          </cell>
          <cell r="K1029" t="str">
            <v>Fab. Jacareí</v>
          </cell>
          <cell r="L1029">
            <v>24.07</v>
          </cell>
          <cell r="M1029">
            <v>24.07</v>
          </cell>
          <cell r="N1029">
            <v>7005.0598954326806</v>
          </cell>
          <cell r="O1029">
            <v>0.21251034118453424</v>
          </cell>
          <cell r="P1029" t="str">
            <v>FB</v>
          </cell>
          <cell r="Q1029" t="str">
            <v>Sem IPC</v>
          </cell>
          <cell r="R1029" t="str">
            <v>Sem IPC</v>
          </cell>
          <cell r="S1029">
            <v>7005.0598954326806</v>
          </cell>
          <cell r="T1029">
            <v>0.21251034118453424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40942</v>
          </cell>
          <cell r="AJ1029">
            <v>40942</v>
          </cell>
          <cell r="AK1029" t="str">
            <v/>
          </cell>
          <cell r="AL1029" t="str">
            <v>SP8</v>
          </cell>
          <cell r="AN1029" t="str">
            <v>S2.XX.7O</v>
          </cell>
          <cell r="AO1029" t="str">
            <v>VT011</v>
          </cell>
          <cell r="AP1029" t="str">
            <v>-</v>
          </cell>
          <cell r="AQ1029" t="str">
            <v>-</v>
          </cell>
          <cell r="AR1029" t="str">
            <v>-</v>
          </cell>
          <cell r="AS1029" t="str">
            <v>-</v>
          </cell>
          <cell r="AT1029">
            <v>291.02866204539595</v>
          </cell>
          <cell r="AU1029">
            <v>38.4</v>
          </cell>
          <cell r="AW1029" t="str">
            <v>Parceria</v>
          </cell>
          <cell r="AX1029" t="str">
            <v>PARCERIA</v>
          </cell>
          <cell r="AY1029" t="str">
            <v>Módulo SP1LampiãoFab. Jacareí</v>
          </cell>
          <cell r="AZ1029" t="str">
            <v>Jacareí</v>
          </cell>
          <cell r="BA1029" t="str">
            <v>(Tora s/c 6,5 a 7 m)</v>
          </cell>
          <cell r="BB1029" t="str">
            <v>Tora Vale</v>
          </cell>
          <cell r="BC1029" t="str">
            <v>Módulo SP1Lampião</v>
          </cell>
          <cell r="BD1029">
            <v>96</v>
          </cell>
          <cell r="BE1029" t="str">
            <v>Reforma</v>
          </cell>
          <cell r="BF1029" t="str">
            <v>Reforma</v>
          </cell>
          <cell r="BG1029" t="str">
            <v>FB</v>
          </cell>
          <cell r="BH1029">
            <v>0.82546947603176879</v>
          </cell>
          <cell r="BI1029">
            <v>0.17023052075230177</v>
          </cell>
          <cell r="BJ1029">
            <v>4.3000032159294932E-3</v>
          </cell>
          <cell r="BK1029">
            <v>0.82546947603176879</v>
          </cell>
          <cell r="BL1029">
            <v>0.17023052075230177</v>
          </cell>
          <cell r="BM1029">
            <v>4.3000032159294932E-3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  <cell r="CN1029" t="str">
            <v>-</v>
          </cell>
          <cell r="CO1029" t="str">
            <v>-</v>
          </cell>
          <cell r="CP1029" t="str">
            <v>-</v>
          </cell>
          <cell r="CQ1029" t="str">
            <v>-</v>
          </cell>
          <cell r="CR1029" t="str">
            <v>-</v>
          </cell>
          <cell r="CS1029" t="str">
            <v>-</v>
          </cell>
          <cell r="CT1029" t="str">
            <v>-</v>
          </cell>
          <cell r="CU1029" t="str">
            <v>-</v>
          </cell>
          <cell r="CV1029" t="str">
            <v>-</v>
          </cell>
          <cell r="CW1029" t="str">
            <v>-</v>
          </cell>
          <cell r="CX1029" t="str">
            <v>-</v>
          </cell>
          <cell r="CY1029" t="str">
            <v>-</v>
          </cell>
          <cell r="CZ1029" t="str">
            <v>-</v>
          </cell>
          <cell r="DA1029">
            <v>0</v>
          </cell>
          <cell r="DB1029">
            <v>0</v>
          </cell>
          <cell r="DC1029">
            <v>0</v>
          </cell>
          <cell r="DD1029">
            <v>0</v>
          </cell>
          <cell r="DE1029">
            <v>0</v>
          </cell>
          <cell r="DF1029">
            <v>0</v>
          </cell>
          <cell r="DG1029">
            <v>0</v>
          </cell>
          <cell r="DH1029">
            <v>0</v>
          </cell>
          <cell r="DI1029">
            <v>0</v>
          </cell>
          <cell r="DJ1029">
            <v>0</v>
          </cell>
          <cell r="DK1029">
            <v>0</v>
          </cell>
          <cell r="DL1029">
            <v>0</v>
          </cell>
          <cell r="DM1029">
            <v>0</v>
          </cell>
          <cell r="DN1029">
            <v>0</v>
          </cell>
          <cell r="DO1029">
            <v>0</v>
          </cell>
          <cell r="DP1029">
            <v>0</v>
          </cell>
          <cell r="DQ1029">
            <v>0</v>
          </cell>
          <cell r="DR1029">
            <v>0</v>
          </cell>
          <cell r="DS1029">
            <v>0</v>
          </cell>
          <cell r="DT1029">
            <v>0</v>
          </cell>
          <cell r="DU1029">
            <v>0</v>
          </cell>
          <cell r="DV1029">
            <v>0</v>
          </cell>
          <cell r="DW1029">
            <v>0</v>
          </cell>
          <cell r="DX1029">
            <v>0</v>
          </cell>
          <cell r="DY1029">
            <v>0</v>
          </cell>
          <cell r="DZ1029">
            <v>0</v>
          </cell>
          <cell r="EA1029">
            <v>0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  <cell r="EG1029">
            <v>0</v>
          </cell>
          <cell r="EH1029">
            <v>0</v>
          </cell>
          <cell r="EI1029">
            <v>0</v>
          </cell>
          <cell r="EJ1029">
            <v>0</v>
          </cell>
          <cell r="EK1029">
            <v>0</v>
          </cell>
          <cell r="EL1029">
            <v>0</v>
          </cell>
          <cell r="EM1029">
            <v>0</v>
          </cell>
          <cell r="EN1029">
            <v>19.869050288084676</v>
          </cell>
          <cell r="EO1029">
            <v>4.097448634507904</v>
          </cell>
          <cell r="EP1029">
            <v>0.1035010774074229</v>
          </cell>
          <cell r="EQ1029">
            <v>19.869050288084676</v>
          </cell>
          <cell r="ER1029">
            <v>4.097448634507904</v>
          </cell>
          <cell r="ES1029">
            <v>0.1035010774074229</v>
          </cell>
          <cell r="ET1029">
            <v>0</v>
          </cell>
          <cell r="EU1029">
            <v>0</v>
          </cell>
          <cell r="EV1029">
            <v>0</v>
          </cell>
          <cell r="EW1029">
            <v>0</v>
          </cell>
          <cell r="EX1029">
            <v>0</v>
          </cell>
          <cell r="EY1029">
            <v>0</v>
          </cell>
          <cell r="EZ1029" t="str">
            <v>F96701-2011-001</v>
          </cell>
          <cell r="FA1029" t="str">
            <v>-</v>
          </cell>
          <cell r="FB1029" t="str">
            <v>Não</v>
          </cell>
          <cell r="FC1029" t="str">
            <v>Sim</v>
          </cell>
          <cell r="FL1029" t="str">
            <v>-</v>
          </cell>
          <cell r="FM1029" t="str">
            <v>VT011Fab. Jacareí</v>
          </cell>
          <cell r="FN1029">
            <v>489.88461538461536</v>
          </cell>
          <cell r="FO1029" t="str">
            <v>-</v>
          </cell>
          <cell r="FP1029" t="str">
            <v>-</v>
          </cell>
          <cell r="FQ1029">
            <v>-25.75</v>
          </cell>
          <cell r="FR1029">
            <v>403.15000000000003</v>
          </cell>
          <cell r="FS1029">
            <v>374.25880000000001</v>
          </cell>
          <cell r="FT1029" t="str">
            <v>-</v>
          </cell>
          <cell r="FU1029" t="str">
            <v>-</v>
          </cell>
          <cell r="FV1029">
            <v>0.53036923076923093</v>
          </cell>
          <cell r="FW1029" t="str">
            <v>-</v>
          </cell>
          <cell r="FX1029" t="str">
            <v>-</v>
          </cell>
          <cell r="FY1029">
            <v>0.45903999999999995</v>
          </cell>
          <cell r="FZ1029">
            <v>0.44507999999999998</v>
          </cell>
          <cell r="GA1029" t="str">
            <v>-</v>
          </cell>
          <cell r="GB1029" t="str">
            <v>-</v>
          </cell>
          <cell r="GC1029" t="str">
            <v>-</v>
          </cell>
          <cell r="GD1029" t="str">
            <v>-</v>
          </cell>
          <cell r="GE1029" t="str">
            <v>-</v>
          </cell>
          <cell r="GF1029" t="str">
            <v>-</v>
          </cell>
          <cell r="GG1029" t="str">
            <v>-</v>
          </cell>
          <cell r="GH1029">
            <v>26.018669315742954</v>
          </cell>
          <cell r="GI1029">
            <v>0</v>
          </cell>
          <cell r="GK1029">
            <v>26.018669315742954</v>
          </cell>
          <cell r="GL1029" t="str">
            <v>S1CV03</v>
          </cell>
          <cell r="GM1029">
            <v>34.299999999999997</v>
          </cell>
          <cell r="GN1029">
            <v>4.0999999999999996</v>
          </cell>
        </row>
        <row r="1030">
          <cell r="D1030" t="str">
            <v>S1CV01</v>
          </cell>
          <cell r="E1030" t="str">
            <v>Módulo SP1</v>
          </cell>
          <cell r="F1030" t="str">
            <v>F9670002</v>
          </cell>
          <cell r="G1030">
            <v>1028</v>
          </cell>
          <cell r="H1030" t="str">
            <v>F96700</v>
          </cell>
          <cell r="I1030" t="str">
            <v>Lampião</v>
          </cell>
          <cell r="J1030" t="str">
            <v>JAMBEIRO</v>
          </cell>
          <cell r="K1030" t="str">
            <v>Fab. Jacareí</v>
          </cell>
          <cell r="L1030">
            <v>25.65</v>
          </cell>
          <cell r="M1030">
            <v>25.65</v>
          </cell>
          <cell r="N1030">
            <v>7945.0296958048057</v>
          </cell>
          <cell r="O1030">
            <v>0.23484597208753896</v>
          </cell>
          <cell r="P1030" t="str">
            <v>FB</v>
          </cell>
          <cell r="Q1030" t="str">
            <v>Sem IPC</v>
          </cell>
          <cell r="R1030" t="str">
            <v>Sem IPC</v>
          </cell>
          <cell r="S1030">
            <v>7945.0296958048057</v>
          </cell>
          <cell r="T1030">
            <v>0.23484597208753896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40949</v>
          </cell>
          <cell r="AJ1030">
            <v>40949</v>
          </cell>
          <cell r="AK1030" t="str">
            <v/>
          </cell>
          <cell r="AL1030" t="str">
            <v>SP8</v>
          </cell>
          <cell r="AN1030" t="str">
            <v>S2.XX.7M</v>
          </cell>
          <cell r="AO1030" t="str">
            <v>VT07</v>
          </cell>
          <cell r="AP1030" t="str">
            <v>-</v>
          </cell>
          <cell r="AQ1030" t="str">
            <v>-</v>
          </cell>
          <cell r="AR1030" t="str">
            <v>-</v>
          </cell>
          <cell r="AS1030" t="str">
            <v>-</v>
          </cell>
          <cell r="AT1030">
            <v>309.74774642513864</v>
          </cell>
          <cell r="AU1030">
            <v>38.369999999999997</v>
          </cell>
          <cell r="AW1030" t="str">
            <v>Parceria</v>
          </cell>
          <cell r="AX1030" t="str">
            <v>PARCERIA</v>
          </cell>
          <cell r="AY1030" t="str">
            <v>Módulo SP1LampiãoFab. Jacareí</v>
          </cell>
          <cell r="AZ1030" t="str">
            <v>Jacareí</v>
          </cell>
          <cell r="BA1030" t="str">
            <v>(Tora s/c 6,5 a 7 m)</v>
          </cell>
          <cell r="BB1030" t="str">
            <v>Tora Vale</v>
          </cell>
          <cell r="BC1030" t="str">
            <v>Módulo SP1Lampião</v>
          </cell>
          <cell r="BD1030">
            <v>96</v>
          </cell>
          <cell r="BE1030" t="str">
            <v>Reforma</v>
          </cell>
          <cell r="BF1030" t="str">
            <v>Reforma</v>
          </cell>
          <cell r="BG1030" t="str">
            <v>FB</v>
          </cell>
          <cell r="BH1030">
            <v>0.93865170085090954</v>
          </cell>
          <cell r="BI1030">
            <v>5.8816920433250104E-2</v>
          </cell>
          <cell r="BJ1030">
            <v>2.5313787158403045E-3</v>
          </cell>
          <cell r="BK1030">
            <v>0.93865170085090954</v>
          </cell>
          <cell r="BL1030">
            <v>5.8816920433250104E-2</v>
          </cell>
          <cell r="BM1030">
            <v>2.5313787158403045E-3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  <cell r="CN1030" t="str">
            <v>-</v>
          </cell>
          <cell r="CO1030" t="str">
            <v>-</v>
          </cell>
          <cell r="CP1030" t="str">
            <v>-</v>
          </cell>
          <cell r="CQ1030" t="str">
            <v>-</v>
          </cell>
          <cell r="CR1030" t="str">
            <v>-</v>
          </cell>
          <cell r="CS1030" t="str">
            <v>-</v>
          </cell>
          <cell r="CT1030" t="str">
            <v>-</v>
          </cell>
          <cell r="CU1030" t="str">
            <v>-</v>
          </cell>
          <cell r="CV1030" t="str">
            <v>-</v>
          </cell>
          <cell r="CW1030" t="str">
            <v>-</v>
          </cell>
          <cell r="CX1030" t="str">
            <v>-</v>
          </cell>
          <cell r="CY1030" t="str">
            <v>-</v>
          </cell>
          <cell r="CZ1030" t="str">
            <v>-</v>
          </cell>
          <cell r="DA1030">
            <v>0</v>
          </cell>
          <cell r="DB1030">
            <v>0</v>
          </cell>
          <cell r="DC1030">
            <v>0</v>
          </cell>
          <cell r="DD1030">
            <v>0</v>
          </cell>
          <cell r="DE1030">
            <v>0</v>
          </cell>
          <cell r="DF1030">
            <v>0</v>
          </cell>
          <cell r="DG1030">
            <v>0</v>
          </cell>
          <cell r="DH1030">
            <v>0</v>
          </cell>
          <cell r="DI1030">
            <v>0</v>
          </cell>
          <cell r="DJ1030">
            <v>0</v>
          </cell>
          <cell r="DK1030">
            <v>0</v>
          </cell>
          <cell r="DL1030">
            <v>0</v>
          </cell>
          <cell r="DM1030">
            <v>0</v>
          </cell>
          <cell r="DN1030">
            <v>0</v>
          </cell>
          <cell r="DO1030">
            <v>0</v>
          </cell>
          <cell r="DP1030">
            <v>0</v>
          </cell>
          <cell r="DQ1030">
            <v>0</v>
          </cell>
          <cell r="DR1030">
            <v>0</v>
          </cell>
          <cell r="DS1030">
            <v>0</v>
          </cell>
          <cell r="DT1030">
            <v>0</v>
          </cell>
          <cell r="DU1030">
            <v>0</v>
          </cell>
          <cell r="DV1030">
            <v>0</v>
          </cell>
          <cell r="DW1030">
            <v>0</v>
          </cell>
          <cell r="DX1030">
            <v>0</v>
          </cell>
          <cell r="DY1030">
            <v>0</v>
          </cell>
          <cell r="DZ1030">
            <v>0</v>
          </cell>
          <cell r="EA1030">
            <v>0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  <cell r="EG1030">
            <v>0</v>
          </cell>
          <cell r="EH1030">
            <v>0</v>
          </cell>
          <cell r="EI1030">
            <v>0</v>
          </cell>
          <cell r="EJ1030">
            <v>0</v>
          </cell>
          <cell r="EK1030">
            <v>0</v>
          </cell>
          <cell r="EL1030">
            <v>0</v>
          </cell>
          <cell r="EM1030">
            <v>0</v>
          </cell>
          <cell r="EN1030">
            <v>24.07641612682583</v>
          </cell>
          <cell r="EO1030">
            <v>1.5086540091128651</v>
          </cell>
          <cell r="EP1030">
            <v>6.4929864061303813E-2</v>
          </cell>
          <cell r="EQ1030">
            <v>24.07641612682583</v>
          </cell>
          <cell r="ER1030">
            <v>1.5086540091128651</v>
          </cell>
          <cell r="ES1030">
            <v>6.4929864061303813E-2</v>
          </cell>
          <cell r="ET1030">
            <v>0</v>
          </cell>
          <cell r="EU1030">
            <v>0</v>
          </cell>
          <cell r="EV1030">
            <v>0</v>
          </cell>
          <cell r="EW1030">
            <v>0</v>
          </cell>
          <cell r="EX1030">
            <v>0</v>
          </cell>
          <cell r="EY1030">
            <v>0</v>
          </cell>
          <cell r="EZ1030" t="str">
            <v>F96702-2011-002</v>
          </cell>
          <cell r="FA1030" t="str">
            <v>-</v>
          </cell>
          <cell r="FB1030" t="str">
            <v>Não</v>
          </cell>
          <cell r="FC1030" t="str">
            <v>Sim</v>
          </cell>
          <cell r="FL1030" t="str">
            <v>-</v>
          </cell>
          <cell r="FM1030" t="str">
            <v>VT07Fab. Jacareí</v>
          </cell>
          <cell r="FN1030">
            <v>528</v>
          </cell>
          <cell r="FO1030" t="str">
            <v>-</v>
          </cell>
          <cell r="FP1030" t="str">
            <v>-</v>
          </cell>
          <cell r="FQ1030">
            <v>-25.75</v>
          </cell>
          <cell r="FR1030">
            <v>403.15000000000003</v>
          </cell>
          <cell r="FS1030">
            <v>374.25880000000001</v>
          </cell>
          <cell r="FT1030" t="str">
            <v>-</v>
          </cell>
          <cell r="FU1030" t="str">
            <v>-</v>
          </cell>
          <cell r="FV1030">
            <v>0.502</v>
          </cell>
          <cell r="FW1030" t="str">
            <v>-</v>
          </cell>
          <cell r="FX1030" t="str">
            <v>-</v>
          </cell>
          <cell r="FY1030">
            <v>0.45903999999999995</v>
          </cell>
          <cell r="FZ1030">
            <v>0.44507999999999998</v>
          </cell>
          <cell r="GA1030" t="str">
            <v>-</v>
          </cell>
          <cell r="GB1030" t="str">
            <v>-</v>
          </cell>
          <cell r="GC1030" t="str">
            <v>-</v>
          </cell>
          <cell r="GD1030" t="str">
            <v>-</v>
          </cell>
          <cell r="GE1030" t="str">
            <v>-</v>
          </cell>
          <cell r="GF1030" t="str">
            <v>-</v>
          </cell>
          <cell r="GG1030" t="str">
            <v>-</v>
          </cell>
          <cell r="GH1030">
            <v>25.010251714346396</v>
          </cell>
          <cell r="GI1030">
            <v>0</v>
          </cell>
          <cell r="GK1030">
            <v>25.010251714346396</v>
          </cell>
          <cell r="GL1030" t="str">
            <v>S1CV01</v>
          </cell>
          <cell r="GM1030">
            <v>34.299999999999997</v>
          </cell>
          <cell r="GN1030">
            <v>4.07</v>
          </cell>
        </row>
        <row r="1031">
          <cell r="D1031" t="str">
            <v>S1CV02</v>
          </cell>
          <cell r="E1031" t="str">
            <v>Módulo SP1</v>
          </cell>
          <cell r="F1031" t="str">
            <v>F967001A</v>
          </cell>
          <cell r="G1031">
            <v>1029</v>
          </cell>
          <cell r="H1031" t="str">
            <v>F96700</v>
          </cell>
          <cell r="I1031" t="str">
            <v>Lampião</v>
          </cell>
          <cell r="J1031" t="str">
            <v>JAMBEIRO</v>
          </cell>
          <cell r="K1031" t="str">
            <v>Fab. Jacareí</v>
          </cell>
          <cell r="L1031">
            <v>0.09</v>
          </cell>
          <cell r="M1031">
            <v>0.09</v>
          </cell>
          <cell r="N1031">
            <v>23.2515</v>
          </cell>
          <cell r="O1031">
            <v>0.20690676981972242</v>
          </cell>
          <cell r="P1031" t="str">
            <v>FB</v>
          </cell>
          <cell r="Q1031" t="str">
            <v>Sem IPC</v>
          </cell>
          <cell r="R1031" t="str">
            <v>Sem IPC</v>
          </cell>
          <cell r="S1031">
            <v>23.2515</v>
          </cell>
          <cell r="T1031">
            <v>0.20690676981972242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38865</v>
          </cell>
          <cell r="AJ1031">
            <v>38865</v>
          </cell>
          <cell r="AK1031" t="str">
            <v/>
          </cell>
          <cell r="AL1031" t="str">
            <v>SP1</v>
          </cell>
          <cell r="AN1031" t="str">
            <v>S2.XX.7O</v>
          </cell>
          <cell r="AO1031" t="str">
            <v>VT04</v>
          </cell>
          <cell r="AP1031" t="str">
            <v>-</v>
          </cell>
          <cell r="AQ1031" t="str">
            <v>-</v>
          </cell>
          <cell r="AR1031" t="str">
            <v>-</v>
          </cell>
          <cell r="AS1031" t="str">
            <v>-</v>
          </cell>
          <cell r="AT1031">
            <v>258.35000000000002</v>
          </cell>
          <cell r="AU1031">
            <v>38.769999999999996</v>
          </cell>
          <cell r="AW1031" t="str">
            <v>Parceria</v>
          </cell>
          <cell r="AX1031" t="str">
            <v>PARCERIA</v>
          </cell>
          <cell r="AY1031" t="str">
            <v>Módulo SP1LampiãoFab. Jacareí</v>
          </cell>
          <cell r="AZ1031" t="str">
            <v>Jacareí</v>
          </cell>
          <cell r="BA1031" t="str">
            <v>(Tora s/c 6,5 a 7 m)</v>
          </cell>
          <cell r="BB1031" t="str">
            <v>Tora Vale</v>
          </cell>
          <cell r="BC1031" t="str">
            <v>Módulo SP1Lampião</v>
          </cell>
          <cell r="BD1031">
            <v>96</v>
          </cell>
          <cell r="BE1031" t="str">
            <v>Implantação</v>
          </cell>
          <cell r="BF1031" t="str">
            <v>Implantação</v>
          </cell>
          <cell r="BG1031" t="str">
            <v>FB</v>
          </cell>
          <cell r="BH1031">
            <v>1</v>
          </cell>
          <cell r="BI1031">
            <v>0</v>
          </cell>
          <cell r="BJ1031">
            <v>0</v>
          </cell>
          <cell r="BK1031">
            <v>1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  <cell r="CN1031" t="str">
            <v>-</v>
          </cell>
          <cell r="CO1031" t="str">
            <v>-</v>
          </cell>
          <cell r="CP1031" t="str">
            <v>-</v>
          </cell>
          <cell r="CQ1031" t="str">
            <v>-</v>
          </cell>
          <cell r="CR1031" t="str">
            <v>-</v>
          </cell>
          <cell r="CS1031" t="str">
            <v>-</v>
          </cell>
          <cell r="CT1031" t="str">
            <v>-</v>
          </cell>
          <cell r="CU1031" t="str">
            <v>-</v>
          </cell>
          <cell r="CV1031" t="str">
            <v>-</v>
          </cell>
          <cell r="CW1031" t="str">
            <v>-</v>
          </cell>
          <cell r="CX1031" t="str">
            <v>-</v>
          </cell>
          <cell r="CY1031" t="str">
            <v>-</v>
          </cell>
          <cell r="CZ1031" t="str">
            <v>-</v>
          </cell>
          <cell r="DA1031">
            <v>0</v>
          </cell>
          <cell r="DB1031">
            <v>0</v>
          </cell>
          <cell r="DC1031">
            <v>0</v>
          </cell>
          <cell r="DD1031">
            <v>0</v>
          </cell>
          <cell r="DE1031">
            <v>0</v>
          </cell>
          <cell r="DF1031">
            <v>0</v>
          </cell>
          <cell r="DG1031">
            <v>0</v>
          </cell>
          <cell r="DH1031">
            <v>0</v>
          </cell>
          <cell r="DI1031">
            <v>0</v>
          </cell>
          <cell r="DJ1031">
            <v>0</v>
          </cell>
          <cell r="DK1031">
            <v>0</v>
          </cell>
          <cell r="DL1031">
            <v>0</v>
          </cell>
          <cell r="DM1031">
            <v>0</v>
          </cell>
          <cell r="DN1031">
            <v>0</v>
          </cell>
          <cell r="DO1031">
            <v>0</v>
          </cell>
          <cell r="DP1031">
            <v>0</v>
          </cell>
          <cell r="DQ1031">
            <v>0</v>
          </cell>
          <cell r="DR1031">
            <v>0</v>
          </cell>
          <cell r="DS1031">
            <v>0</v>
          </cell>
          <cell r="DT1031">
            <v>0</v>
          </cell>
          <cell r="DU1031">
            <v>0</v>
          </cell>
          <cell r="DV1031">
            <v>0</v>
          </cell>
          <cell r="DW1031">
            <v>0</v>
          </cell>
          <cell r="DX1031">
            <v>0</v>
          </cell>
          <cell r="DY1031">
            <v>0</v>
          </cell>
          <cell r="DZ1031">
            <v>0</v>
          </cell>
          <cell r="EA1031">
            <v>0</v>
          </cell>
          <cell r="EB1031">
            <v>0</v>
          </cell>
          <cell r="EC1031">
            <v>0</v>
          </cell>
          <cell r="ED1031">
            <v>0</v>
          </cell>
          <cell r="EE1031">
            <v>0</v>
          </cell>
          <cell r="EF1031">
            <v>0</v>
          </cell>
          <cell r="EG1031">
            <v>0</v>
          </cell>
          <cell r="EH1031">
            <v>0</v>
          </cell>
          <cell r="EI1031">
            <v>0</v>
          </cell>
          <cell r="EJ1031">
            <v>0</v>
          </cell>
          <cell r="EK1031">
            <v>0</v>
          </cell>
          <cell r="EL1031">
            <v>0</v>
          </cell>
          <cell r="EM1031">
            <v>0</v>
          </cell>
          <cell r="EN1031">
            <v>0.09</v>
          </cell>
          <cell r="EO1031">
            <v>0</v>
          </cell>
          <cell r="EP1031">
            <v>0</v>
          </cell>
          <cell r="EQ1031">
            <v>0.09</v>
          </cell>
          <cell r="ER1031">
            <v>0</v>
          </cell>
          <cell r="ES1031">
            <v>0</v>
          </cell>
          <cell r="ET1031">
            <v>0</v>
          </cell>
          <cell r="EU1031">
            <v>0</v>
          </cell>
          <cell r="EV1031">
            <v>0</v>
          </cell>
          <cell r="EW1031">
            <v>0</v>
          </cell>
          <cell r="EX1031">
            <v>0</v>
          </cell>
          <cell r="EY1031">
            <v>0</v>
          </cell>
          <cell r="EZ1031" t="str">
            <v>F96703-2006-001A</v>
          </cell>
          <cell r="FA1031" t="str">
            <v>-</v>
          </cell>
          <cell r="FB1031" t="str">
            <v>Não</v>
          </cell>
          <cell r="FC1031" t="str">
            <v>Sim</v>
          </cell>
          <cell r="FL1031" t="str">
            <v>-</v>
          </cell>
          <cell r="FM1031" t="str">
            <v>VT04Fab. Jacareí</v>
          </cell>
          <cell r="FN1031">
            <v>480</v>
          </cell>
          <cell r="FO1031" t="str">
            <v>-</v>
          </cell>
          <cell r="FP1031" t="str">
            <v>-</v>
          </cell>
          <cell r="FQ1031">
            <v>-25.75</v>
          </cell>
          <cell r="FR1031">
            <v>403.15000000000003</v>
          </cell>
          <cell r="FS1031">
            <v>374.25880000000001</v>
          </cell>
          <cell r="FT1031" t="str">
            <v>-</v>
          </cell>
          <cell r="FU1031" t="str">
            <v>-</v>
          </cell>
          <cell r="FV1031">
            <v>0.505</v>
          </cell>
          <cell r="FW1031" t="str">
            <v>-</v>
          </cell>
          <cell r="FX1031" t="str">
            <v>-</v>
          </cell>
          <cell r="FY1031">
            <v>0.45903999999999995</v>
          </cell>
          <cell r="FZ1031">
            <v>0.44507999999999998</v>
          </cell>
          <cell r="GA1031" t="str">
            <v>-</v>
          </cell>
          <cell r="GB1031" t="str">
            <v>-</v>
          </cell>
          <cell r="GC1031" t="str">
            <v>-</v>
          </cell>
          <cell r="GD1031" t="str">
            <v>-</v>
          </cell>
          <cell r="GE1031" t="str">
            <v>-</v>
          </cell>
          <cell r="GF1031" t="str">
            <v>-</v>
          </cell>
          <cell r="GG1031" t="str">
            <v>-</v>
          </cell>
          <cell r="GH1031">
            <v>26.324056649299337</v>
          </cell>
          <cell r="GI1031">
            <v>0</v>
          </cell>
          <cell r="GK1031">
            <v>26.324056649299337</v>
          </cell>
          <cell r="GL1031" t="str">
            <v>S1CV02</v>
          </cell>
          <cell r="GM1031">
            <v>34.299999999999997</v>
          </cell>
          <cell r="GN1031">
            <v>4.47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tabSelected="1" workbookViewId="0">
      <selection activeCell="A32" sqref="A32"/>
    </sheetView>
  </sheetViews>
  <sheetFormatPr defaultRowHeight="15" x14ac:dyDescent="0.25"/>
  <cols>
    <col min="4" max="4" width="12.85546875" style="16" bestFit="1" customWidth="1"/>
  </cols>
  <sheetData>
    <row r="1" spans="1:4" x14ac:dyDescent="0.25">
      <c r="A1" s="13" t="s">
        <v>3</v>
      </c>
      <c r="B1" s="13" t="s">
        <v>0</v>
      </c>
      <c r="C1" s="13" t="s">
        <v>61</v>
      </c>
      <c r="D1" s="17" t="s">
        <v>68</v>
      </c>
    </row>
    <row r="2" spans="1:4" x14ac:dyDescent="0.25">
      <c r="A2">
        <v>1</v>
      </c>
      <c r="B2">
        <v>5</v>
      </c>
      <c r="C2">
        <v>2020</v>
      </c>
      <c r="D2" s="16" t="s">
        <v>69</v>
      </c>
    </row>
    <row r="3" spans="1:4" x14ac:dyDescent="0.25">
      <c r="A3">
        <v>2</v>
      </c>
      <c r="B3">
        <v>5</v>
      </c>
      <c r="C3">
        <v>2020</v>
      </c>
    </row>
    <row r="4" spans="1:4" x14ac:dyDescent="0.25">
      <c r="A4">
        <v>3</v>
      </c>
      <c r="B4">
        <v>5</v>
      </c>
      <c r="C4">
        <v>2020</v>
      </c>
    </row>
    <row r="5" spans="1:4" x14ac:dyDescent="0.25">
      <c r="A5">
        <v>4</v>
      </c>
      <c r="B5">
        <v>5</v>
      </c>
      <c r="C5">
        <v>2020</v>
      </c>
    </row>
    <row r="6" spans="1:4" x14ac:dyDescent="0.25">
      <c r="A6">
        <v>5</v>
      </c>
      <c r="B6">
        <v>5</v>
      </c>
      <c r="C6">
        <v>2020</v>
      </c>
    </row>
    <row r="7" spans="1:4" x14ac:dyDescent="0.25">
      <c r="A7">
        <v>6</v>
      </c>
      <c r="B7">
        <v>5</v>
      </c>
      <c r="C7">
        <v>2020</v>
      </c>
    </row>
    <row r="8" spans="1:4" x14ac:dyDescent="0.25">
      <c r="A8">
        <v>7</v>
      </c>
      <c r="B8">
        <v>5</v>
      </c>
      <c r="C8">
        <v>2020</v>
      </c>
    </row>
    <row r="9" spans="1:4" x14ac:dyDescent="0.25">
      <c r="A9">
        <v>8</v>
      </c>
      <c r="B9">
        <v>5</v>
      </c>
      <c r="C9">
        <v>2020</v>
      </c>
      <c r="D9" s="16" t="s">
        <v>69</v>
      </c>
    </row>
    <row r="10" spans="1:4" x14ac:dyDescent="0.25">
      <c r="A10">
        <v>9</v>
      </c>
      <c r="B10">
        <v>5</v>
      </c>
      <c r="C10">
        <v>2020</v>
      </c>
    </row>
    <row r="11" spans="1:4" x14ac:dyDescent="0.25">
      <c r="A11">
        <v>10</v>
      </c>
      <c r="B11">
        <v>5</v>
      </c>
      <c r="C11">
        <v>2020</v>
      </c>
    </row>
    <row r="12" spans="1:4" x14ac:dyDescent="0.25">
      <c r="A12">
        <v>11</v>
      </c>
      <c r="B12">
        <v>5</v>
      </c>
      <c r="C12">
        <v>2020</v>
      </c>
    </row>
    <row r="13" spans="1:4" x14ac:dyDescent="0.25">
      <c r="A13">
        <v>12</v>
      </c>
      <c r="B13">
        <v>5</v>
      </c>
      <c r="C13">
        <v>2020</v>
      </c>
    </row>
    <row r="14" spans="1:4" x14ac:dyDescent="0.25">
      <c r="A14">
        <v>13</v>
      </c>
      <c r="B14">
        <v>5</v>
      </c>
      <c r="C14">
        <v>2020</v>
      </c>
    </row>
    <row r="15" spans="1:4" x14ac:dyDescent="0.25">
      <c r="A15">
        <v>14</v>
      </c>
      <c r="B15">
        <v>5</v>
      </c>
      <c r="C15">
        <v>2020</v>
      </c>
    </row>
    <row r="16" spans="1:4" x14ac:dyDescent="0.25">
      <c r="A16">
        <v>15</v>
      </c>
      <c r="B16">
        <v>5</v>
      </c>
      <c r="C16">
        <v>2020</v>
      </c>
      <c r="D16" s="16" t="s">
        <v>69</v>
      </c>
    </row>
    <row r="17" spans="1:4" x14ac:dyDescent="0.25">
      <c r="A17">
        <v>16</v>
      </c>
      <c r="B17">
        <v>5</v>
      </c>
      <c r="C17">
        <v>2020</v>
      </c>
    </row>
    <row r="18" spans="1:4" x14ac:dyDescent="0.25">
      <c r="A18">
        <v>17</v>
      </c>
      <c r="B18">
        <v>5</v>
      </c>
      <c r="C18">
        <v>2020</v>
      </c>
    </row>
    <row r="19" spans="1:4" x14ac:dyDescent="0.25">
      <c r="A19">
        <v>18</v>
      </c>
      <c r="B19">
        <v>5</v>
      </c>
      <c r="C19">
        <v>2020</v>
      </c>
    </row>
    <row r="20" spans="1:4" x14ac:dyDescent="0.25">
      <c r="A20">
        <v>19</v>
      </c>
      <c r="B20">
        <v>5</v>
      </c>
      <c r="C20">
        <v>2020</v>
      </c>
    </row>
    <row r="21" spans="1:4" x14ac:dyDescent="0.25">
      <c r="A21">
        <v>20</v>
      </c>
      <c r="B21">
        <v>5</v>
      </c>
      <c r="C21">
        <v>2020</v>
      </c>
    </row>
    <row r="22" spans="1:4" x14ac:dyDescent="0.25">
      <c r="A22">
        <v>21</v>
      </c>
      <c r="B22">
        <v>5</v>
      </c>
      <c r="C22">
        <v>2020</v>
      </c>
    </row>
    <row r="23" spans="1:4" x14ac:dyDescent="0.25">
      <c r="A23">
        <v>22</v>
      </c>
      <c r="B23">
        <v>5</v>
      </c>
      <c r="C23">
        <v>2020</v>
      </c>
      <c r="D23" s="16" t="s">
        <v>69</v>
      </c>
    </row>
    <row r="24" spans="1:4" x14ac:dyDescent="0.25">
      <c r="A24">
        <v>23</v>
      </c>
      <c r="B24">
        <v>5</v>
      </c>
      <c r="C24">
        <v>2020</v>
      </c>
    </row>
    <row r="25" spans="1:4" x14ac:dyDescent="0.25">
      <c r="A25">
        <v>24</v>
      </c>
      <c r="B25">
        <v>5</v>
      </c>
      <c r="C25">
        <v>2020</v>
      </c>
    </row>
    <row r="26" spans="1:4" x14ac:dyDescent="0.25">
      <c r="A26">
        <v>25</v>
      </c>
      <c r="B26">
        <v>5</v>
      </c>
      <c r="C26">
        <v>2020</v>
      </c>
    </row>
    <row r="27" spans="1:4" x14ac:dyDescent="0.25">
      <c r="A27">
        <v>26</v>
      </c>
      <c r="B27">
        <v>5</v>
      </c>
      <c r="C27">
        <v>2020</v>
      </c>
    </row>
    <row r="28" spans="1:4" x14ac:dyDescent="0.25">
      <c r="A28">
        <v>27</v>
      </c>
      <c r="B28">
        <v>5</v>
      </c>
      <c r="C28">
        <v>2020</v>
      </c>
    </row>
    <row r="29" spans="1:4" x14ac:dyDescent="0.25">
      <c r="A29">
        <v>28</v>
      </c>
      <c r="B29">
        <v>5</v>
      </c>
      <c r="C29">
        <v>2020</v>
      </c>
    </row>
    <row r="30" spans="1:4" x14ac:dyDescent="0.25">
      <c r="A30">
        <v>29</v>
      </c>
      <c r="B30">
        <v>5</v>
      </c>
      <c r="C30">
        <v>2020</v>
      </c>
    </row>
    <row r="31" spans="1:4" x14ac:dyDescent="0.25">
      <c r="A31">
        <v>30</v>
      </c>
      <c r="B31">
        <v>5</v>
      </c>
      <c r="C31">
        <v>2020</v>
      </c>
    </row>
    <row r="32" spans="1:4" x14ac:dyDescent="0.25">
      <c r="A32">
        <v>31</v>
      </c>
      <c r="B32">
        <v>5</v>
      </c>
      <c r="C32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workbookViewId="0">
      <selection activeCell="F4" sqref="F4"/>
    </sheetView>
  </sheetViews>
  <sheetFormatPr defaultRowHeight="15" x14ac:dyDescent="0.25"/>
  <cols>
    <col min="1" max="1" width="16.85546875" bestFit="1" customWidth="1"/>
    <col min="2" max="2" width="4.140625" bestFit="1" customWidth="1"/>
    <col min="3" max="3" width="11.5703125" bestFit="1" customWidth="1"/>
    <col min="4" max="4" width="12" bestFit="1" customWidth="1"/>
  </cols>
  <sheetData>
    <row r="1" spans="1:4" x14ac:dyDescent="0.25">
      <c r="A1" s="13" t="s">
        <v>4</v>
      </c>
      <c r="B1" s="13" t="s">
        <v>3</v>
      </c>
      <c r="C1" s="4" t="s">
        <v>5</v>
      </c>
      <c r="D1" s="4" t="s">
        <v>6</v>
      </c>
    </row>
    <row r="2" spans="1:4" x14ac:dyDescent="0.25">
      <c r="A2" s="3" t="s">
        <v>7</v>
      </c>
      <c r="B2" s="3"/>
      <c r="C2">
        <v>25</v>
      </c>
      <c r="D2" s="3">
        <v>27</v>
      </c>
    </row>
    <row r="3" spans="1:4" x14ac:dyDescent="0.25">
      <c r="A3" s="3" t="s">
        <v>8</v>
      </c>
      <c r="B3" s="3"/>
      <c r="C3">
        <v>12</v>
      </c>
      <c r="D3" s="3">
        <v>14</v>
      </c>
    </row>
    <row r="4" spans="1:4" x14ac:dyDescent="0.25">
      <c r="A4" s="3" t="s">
        <v>9</v>
      </c>
      <c r="B4" s="3"/>
      <c r="C4">
        <v>19</v>
      </c>
      <c r="D4" s="3">
        <v>21</v>
      </c>
    </row>
    <row r="5" spans="1:4" x14ac:dyDescent="0.25">
      <c r="A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20.85546875" bestFit="1" customWidth="1"/>
    <col min="3" max="3" width="29.42578125" bestFit="1" customWidth="1"/>
  </cols>
  <sheetData>
    <row r="1" spans="1:3" x14ac:dyDescent="0.25">
      <c r="A1" s="13" t="s">
        <v>4</v>
      </c>
      <c r="B1" s="13" t="s">
        <v>70</v>
      </c>
      <c r="C1" s="4" t="s">
        <v>71</v>
      </c>
    </row>
    <row r="2" spans="1:3" x14ac:dyDescent="0.25">
      <c r="A2" s="3" t="s">
        <v>7</v>
      </c>
      <c r="B2">
        <v>2</v>
      </c>
      <c r="C2" s="18">
        <v>0.4</v>
      </c>
    </row>
    <row r="3" spans="1:3" x14ac:dyDescent="0.25">
      <c r="A3" s="3" t="s">
        <v>8</v>
      </c>
      <c r="B3">
        <v>2</v>
      </c>
      <c r="C3" s="18">
        <v>0.4</v>
      </c>
    </row>
    <row r="4" spans="1:3" x14ac:dyDescent="0.25">
      <c r="A4" s="3" t="s">
        <v>9</v>
      </c>
      <c r="B4">
        <v>2</v>
      </c>
      <c r="C4" s="18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T29"/>
  <sheetViews>
    <sheetView workbookViewId="0">
      <selection activeCell="I39" sqref="I39"/>
    </sheetView>
  </sheetViews>
  <sheetFormatPr defaultRowHeight="15" customHeight="1" x14ac:dyDescent="0.25"/>
  <cols>
    <col min="1" max="1" width="7.85546875" style="6" bestFit="1" customWidth="1"/>
    <col min="2" max="2" width="30.42578125" style="6" bestFit="1" customWidth="1"/>
    <col min="3" max="3" width="7.28515625" style="6" bestFit="1" customWidth="1"/>
    <col min="4" max="4" width="11.5703125" style="6" bestFit="1" customWidth="1"/>
    <col min="5" max="5" width="6.5703125" style="6" bestFit="1" customWidth="1"/>
    <col min="6" max="6" width="18.85546875" style="6" customWidth="1"/>
    <col min="7" max="7" width="19.7109375" style="6" customWidth="1"/>
    <col min="8" max="8" width="6.85546875" style="6" bestFit="1" customWidth="1"/>
    <col min="10" max="10" width="13.28515625" bestFit="1" customWidth="1"/>
    <col min="13" max="13" width="14" bestFit="1" customWidth="1"/>
    <col min="18" max="18" width="9.5703125" bestFit="1" customWidth="1"/>
    <col min="20" max="20" width="9.5703125" bestFit="1" customWidth="1"/>
  </cols>
  <sheetData>
    <row r="1" spans="1:20" ht="15" customHeight="1" x14ac:dyDescent="0.25">
      <c r="A1" s="14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60</v>
      </c>
      <c r="J1" s="7" t="s">
        <v>62</v>
      </c>
      <c r="K1" s="7" t="s">
        <v>63</v>
      </c>
      <c r="L1" s="7" t="s">
        <v>65</v>
      </c>
      <c r="M1" s="7" t="s">
        <v>64</v>
      </c>
    </row>
    <row r="2" spans="1:20" ht="15" customHeight="1" x14ac:dyDescent="0.25">
      <c r="A2" s="8" t="s">
        <v>39</v>
      </c>
      <c r="B2" s="8" t="s">
        <v>38</v>
      </c>
      <c r="C2" s="9">
        <v>475.59228965833381</v>
      </c>
      <c r="D2" s="9">
        <v>3700</v>
      </c>
      <c r="E2" s="9">
        <v>1.6221749557422769</v>
      </c>
      <c r="F2" s="11">
        <v>43903</v>
      </c>
      <c r="G2" s="9">
        <v>5.4099931553730318</v>
      </c>
      <c r="H2" s="9">
        <f>VLOOKUP(A2,'[1]Base Material Genético'!$D:$GN,165,0)</f>
        <v>31.105940463689276</v>
      </c>
      <c r="J2" t="s">
        <v>66</v>
      </c>
      <c r="M2">
        <v>100</v>
      </c>
      <c r="O2" s="21"/>
      <c r="R2" s="20"/>
      <c r="T2" s="22"/>
    </row>
    <row r="3" spans="1:20" ht="15" customHeight="1" x14ac:dyDescent="0.25">
      <c r="A3" s="8" t="s">
        <v>41</v>
      </c>
      <c r="B3" s="8" t="s">
        <v>38</v>
      </c>
      <c r="C3" s="9">
        <v>462.15749645501194</v>
      </c>
      <c r="D3" s="9">
        <v>8405</v>
      </c>
      <c r="E3" s="9">
        <v>1.5198740867952001</v>
      </c>
      <c r="F3" s="11">
        <v>43889</v>
      </c>
      <c r="G3" s="9">
        <v>6.1245722108145104</v>
      </c>
      <c r="H3" s="9">
        <f>VLOOKUP(A3,'[1]Base Material Genético'!$D:$GN,165,0)</f>
        <v>33.612012874385329</v>
      </c>
      <c r="J3" t="s">
        <v>66</v>
      </c>
      <c r="M3">
        <v>50</v>
      </c>
      <c r="O3" s="21"/>
    </row>
    <row r="4" spans="1:20" ht="15" customHeight="1" x14ac:dyDescent="0.25">
      <c r="A4" s="19" t="s">
        <v>40</v>
      </c>
      <c r="B4" s="8" t="s">
        <v>38</v>
      </c>
      <c r="C4" s="9">
        <v>458.55081807639078</v>
      </c>
      <c r="D4" s="9">
        <v>5974</v>
      </c>
      <c r="E4" s="9">
        <v>1.5052059546579886</v>
      </c>
      <c r="F4" s="11">
        <v>43885</v>
      </c>
      <c r="G4" s="9">
        <v>6.0041067761806985</v>
      </c>
      <c r="H4" s="9">
        <f>VLOOKUP(A4,'[1]Base Material Genético'!$D:$GN,165,0)</f>
        <v>36.41509189466484</v>
      </c>
      <c r="J4" t="s">
        <v>66</v>
      </c>
      <c r="M4">
        <v>200</v>
      </c>
      <c r="O4" s="21"/>
    </row>
    <row r="5" spans="1:20" ht="15" customHeight="1" x14ac:dyDescent="0.25">
      <c r="A5" s="8" t="s">
        <v>37</v>
      </c>
      <c r="B5" s="8" t="s">
        <v>38</v>
      </c>
      <c r="C5" s="9">
        <v>408.37627157534126</v>
      </c>
      <c r="D5" s="9">
        <v>4791</v>
      </c>
      <c r="E5" s="9">
        <v>1.3673991120765037</v>
      </c>
      <c r="F5" s="11">
        <v>43900</v>
      </c>
      <c r="G5" s="9">
        <v>5.415468856947296</v>
      </c>
      <c r="H5" s="9">
        <f>VLOOKUP(A5,'[1]Base Material Genético'!$D:$GN,165,0)</f>
        <v>33.664280012639033</v>
      </c>
      <c r="J5" t="s">
        <v>66</v>
      </c>
      <c r="O5" s="21"/>
    </row>
    <row r="6" spans="1:20" ht="15" customHeight="1" x14ac:dyDescent="0.25">
      <c r="A6" s="8" t="s">
        <v>16</v>
      </c>
      <c r="B6" s="8" t="s">
        <v>12</v>
      </c>
      <c r="C6" s="9">
        <v>473.89018761611379</v>
      </c>
      <c r="D6" s="9">
        <v>5568.94</v>
      </c>
      <c r="E6" s="9">
        <v>1.5502069140812391</v>
      </c>
      <c r="F6" s="10">
        <v>43845</v>
      </c>
      <c r="G6" s="9">
        <v>6.0835044490075294</v>
      </c>
      <c r="H6" s="9">
        <f>VLOOKUP(A6,'[1]Base Material Genético'!$D:$GN,165,0)</f>
        <v>37.094202016539157</v>
      </c>
      <c r="J6" t="s">
        <v>66</v>
      </c>
      <c r="O6" s="21"/>
    </row>
    <row r="7" spans="1:20" ht="15" customHeight="1" x14ac:dyDescent="0.25">
      <c r="A7" s="8" t="s">
        <v>11</v>
      </c>
      <c r="B7" s="8" t="s">
        <v>12</v>
      </c>
      <c r="C7" s="9">
        <v>476.35931165453064</v>
      </c>
      <c r="D7" s="9">
        <v>11874.5</v>
      </c>
      <c r="E7" s="9">
        <v>1.5464966587104541</v>
      </c>
      <c r="F7" s="10">
        <v>43845</v>
      </c>
      <c r="G7" s="9">
        <v>6.2806297056810401</v>
      </c>
      <c r="H7" s="9">
        <f>VLOOKUP(A7,'[1]Base Material Genético'!$D:$GN,165,0)</f>
        <v>36.847675606582392</v>
      </c>
      <c r="J7" t="s">
        <v>66</v>
      </c>
      <c r="O7" s="21"/>
    </row>
    <row r="8" spans="1:20" ht="15" customHeight="1" x14ac:dyDescent="0.25">
      <c r="A8" s="8" t="s">
        <v>13</v>
      </c>
      <c r="B8" s="8" t="s">
        <v>12</v>
      </c>
      <c r="C8" s="9">
        <v>475.08249720331162</v>
      </c>
      <c r="D8" s="9">
        <v>3816.4900000000002</v>
      </c>
      <c r="E8" s="9">
        <v>1.5401280319753075</v>
      </c>
      <c r="F8" s="10">
        <v>43845</v>
      </c>
      <c r="G8" s="9">
        <v>6.2505133470225873</v>
      </c>
      <c r="H8" s="9">
        <f>VLOOKUP(A8,'[1]Base Material Genético'!$D:$GN,165,0)</f>
        <v>38.01921855157687</v>
      </c>
      <c r="J8" t="s">
        <v>66</v>
      </c>
      <c r="O8" s="21"/>
    </row>
    <row r="9" spans="1:20" ht="15" customHeight="1" x14ac:dyDescent="0.25">
      <c r="A9" s="8" t="s">
        <v>15</v>
      </c>
      <c r="B9" s="8" t="s">
        <v>12</v>
      </c>
      <c r="C9" s="9">
        <v>471.02679813113627</v>
      </c>
      <c r="D9" s="9">
        <v>1300</v>
      </c>
      <c r="E9" s="9">
        <v>1.5118232888064209</v>
      </c>
      <c r="F9" s="10">
        <v>43845</v>
      </c>
      <c r="G9" s="9">
        <v>6.2258726899383987</v>
      </c>
      <c r="H9" s="9">
        <f>VLOOKUP(A9,'[1]Base Material Genético'!$D:$GN,165,0)</f>
        <v>43.012443931398415</v>
      </c>
      <c r="J9" t="s">
        <v>66</v>
      </c>
      <c r="O9" s="21"/>
    </row>
    <row r="10" spans="1:20" ht="15" customHeight="1" x14ac:dyDescent="0.25">
      <c r="A10" s="8" t="s">
        <v>14</v>
      </c>
      <c r="B10" s="8" t="s">
        <v>12</v>
      </c>
      <c r="C10" s="9">
        <v>410.08188877940256</v>
      </c>
      <c r="D10" s="9">
        <v>2124.0700000000002</v>
      </c>
      <c r="E10" s="9">
        <v>1.3022261539839008</v>
      </c>
      <c r="F10" s="10">
        <v>43845</v>
      </c>
      <c r="G10" s="9">
        <v>6.0369609856262834</v>
      </c>
      <c r="H10" s="9">
        <f>VLOOKUP(A10,'[1]Base Material Genético'!$D:$GN,165,0)</f>
        <v>40.769955874489803</v>
      </c>
      <c r="J10" t="s">
        <v>66</v>
      </c>
      <c r="O10" s="21"/>
    </row>
    <row r="11" spans="1:20" ht="15" customHeight="1" x14ac:dyDescent="0.25">
      <c r="A11" s="23" t="s">
        <v>25</v>
      </c>
      <c r="B11" s="23" t="s">
        <v>23</v>
      </c>
      <c r="C11" s="24">
        <v>489.65781411567627</v>
      </c>
      <c r="D11" s="24">
        <v>12776.12</v>
      </c>
      <c r="E11" s="9">
        <v>1.4414397793136209</v>
      </c>
      <c r="F11" s="10">
        <v>43862</v>
      </c>
      <c r="G11" s="9">
        <v>9.3552361396303905</v>
      </c>
      <c r="H11" s="9">
        <f>VLOOKUP(A11,'[1]Base Material Genético'!$D:$GN,165,0)</f>
        <v>35.705445947553002</v>
      </c>
      <c r="J11" t="s">
        <v>66</v>
      </c>
      <c r="K11" s="2"/>
      <c r="L11" s="2"/>
      <c r="O11" s="21"/>
    </row>
    <row r="12" spans="1:20" ht="15" customHeight="1" x14ac:dyDescent="0.25">
      <c r="A12" s="8" t="s">
        <v>22</v>
      </c>
      <c r="B12" s="8" t="s">
        <v>23</v>
      </c>
      <c r="C12" s="9">
        <v>450</v>
      </c>
      <c r="D12" s="9">
        <v>4960</v>
      </c>
      <c r="E12" s="9">
        <v>1.44</v>
      </c>
      <c r="F12" s="10">
        <v>43862</v>
      </c>
      <c r="G12" s="9">
        <v>6.0369609856262834</v>
      </c>
      <c r="H12" s="9">
        <v>40.769955874489803</v>
      </c>
      <c r="J12" t="s">
        <v>66</v>
      </c>
      <c r="O12" s="21"/>
    </row>
    <row r="13" spans="1:20" ht="15" customHeight="1" x14ac:dyDescent="0.25">
      <c r="A13" s="8" t="s">
        <v>26</v>
      </c>
      <c r="B13" s="8" t="s">
        <v>23</v>
      </c>
      <c r="C13" s="9">
        <v>471.88326453558943</v>
      </c>
      <c r="D13" s="9">
        <v>16280.54</v>
      </c>
      <c r="E13" s="9">
        <v>1.4101627217065384</v>
      </c>
      <c r="F13" s="10">
        <v>43862</v>
      </c>
      <c r="G13" s="9">
        <v>9.6591375770020527</v>
      </c>
      <c r="H13" s="9">
        <f>VLOOKUP(A13,'[1]Base Material Genético'!$D:$GN,165,0)</f>
        <v>33.757295038359203</v>
      </c>
      <c r="J13" t="s">
        <v>66</v>
      </c>
      <c r="O13" s="21"/>
    </row>
    <row r="14" spans="1:20" ht="15" customHeight="1" x14ac:dyDescent="0.25">
      <c r="A14" s="8" t="s">
        <v>24</v>
      </c>
      <c r="B14" s="8" t="s">
        <v>23</v>
      </c>
      <c r="C14" s="9">
        <v>485.30023274972274</v>
      </c>
      <c r="D14" s="9">
        <v>3320</v>
      </c>
      <c r="E14" s="9">
        <v>1.4031366250752249</v>
      </c>
      <c r="F14" s="10">
        <v>43862</v>
      </c>
      <c r="G14" s="9">
        <v>9.4236824093086931</v>
      </c>
      <c r="H14" s="9">
        <f>VLOOKUP(A14,'[1]Base Material Genético'!$D:$GN,165,0)</f>
        <v>41.719651546151823</v>
      </c>
      <c r="J14" t="s">
        <v>66</v>
      </c>
      <c r="O14" s="21"/>
    </row>
    <row r="15" spans="1:20" ht="15" customHeight="1" x14ac:dyDescent="0.25">
      <c r="A15" s="8" t="s">
        <v>27</v>
      </c>
      <c r="B15" s="8" t="s">
        <v>23</v>
      </c>
      <c r="C15" s="9">
        <v>467.55335131606887</v>
      </c>
      <c r="D15" s="9">
        <v>18533.080000000002</v>
      </c>
      <c r="E15" s="9">
        <v>1.3785303023915199</v>
      </c>
      <c r="F15" s="10">
        <v>43862</v>
      </c>
      <c r="G15" s="9">
        <v>9.5989048596851472</v>
      </c>
      <c r="H15" s="9">
        <f>VLOOKUP(A15,'[1]Base Material Genético'!$D:$GN,165,0)</f>
        <v>38.70298074942955</v>
      </c>
      <c r="J15" t="s">
        <v>66</v>
      </c>
      <c r="O15" s="21"/>
    </row>
    <row r="16" spans="1:20" ht="15" customHeight="1" x14ac:dyDescent="0.25">
      <c r="A16" s="8" t="s">
        <v>35</v>
      </c>
      <c r="B16" s="8" t="s">
        <v>36</v>
      </c>
      <c r="C16" s="9">
        <v>450</v>
      </c>
      <c r="D16" s="9">
        <v>12700</v>
      </c>
      <c r="E16" s="9">
        <v>1.44</v>
      </c>
      <c r="F16" s="11">
        <v>43775</v>
      </c>
      <c r="G16" s="9">
        <v>7.3319644079397674</v>
      </c>
      <c r="H16" s="9">
        <v>36.216732818894698</v>
      </c>
      <c r="J16" t="s">
        <v>66</v>
      </c>
      <c r="O16" s="21"/>
    </row>
    <row r="17" spans="1:15" ht="15" customHeight="1" x14ac:dyDescent="0.25">
      <c r="A17" s="8" t="s">
        <v>33</v>
      </c>
      <c r="B17" s="8" t="s">
        <v>29</v>
      </c>
      <c r="C17" s="9">
        <v>482.77694359091134</v>
      </c>
      <c r="D17" s="9">
        <v>4300</v>
      </c>
      <c r="E17" s="9">
        <v>1.5621938037129575</v>
      </c>
      <c r="F17" s="11">
        <v>43850</v>
      </c>
      <c r="G17" s="9">
        <v>6.368240930869268</v>
      </c>
      <c r="H17" s="9">
        <f>VLOOKUP(A17,'[1]Base Material Genético'!$D:$GN,165,0)</f>
        <v>36.357830602429061</v>
      </c>
      <c r="J17" t="s">
        <v>67</v>
      </c>
      <c r="O17" s="21"/>
    </row>
    <row r="18" spans="1:15" ht="15" customHeight="1" x14ac:dyDescent="0.25">
      <c r="A18" s="8" t="s">
        <v>34</v>
      </c>
      <c r="B18" s="8" t="s">
        <v>29</v>
      </c>
      <c r="C18" s="9">
        <v>481.23848707688614</v>
      </c>
      <c r="D18" s="9">
        <v>800</v>
      </c>
      <c r="E18" s="9">
        <v>1.5490566931886653</v>
      </c>
      <c r="F18" s="11">
        <v>43857</v>
      </c>
      <c r="G18" s="9">
        <v>6.3819301848049284</v>
      </c>
      <c r="H18" s="9">
        <f>VLOOKUP(A18,'[1]Base Material Genético'!$D:$GN,165,0)</f>
        <v>38.454954205598455</v>
      </c>
      <c r="J18" t="s">
        <v>67</v>
      </c>
      <c r="O18" s="21"/>
    </row>
    <row r="19" spans="1:15" ht="15" customHeight="1" x14ac:dyDescent="0.25">
      <c r="A19" s="8" t="s">
        <v>30</v>
      </c>
      <c r="B19" s="8" t="s">
        <v>29</v>
      </c>
      <c r="C19" s="9">
        <v>479.65062513371606</v>
      </c>
      <c r="D19" s="9">
        <v>1100</v>
      </c>
      <c r="E19" s="9">
        <v>1.5474716699257756</v>
      </c>
      <c r="F19" s="11">
        <v>43840</v>
      </c>
      <c r="G19" s="9">
        <v>6.2888432580424363</v>
      </c>
      <c r="H19" s="9">
        <f>VLOOKUP(A19,'[1]Base Material Genético'!$D:$GN,165,0)</f>
        <v>39.123928185894655</v>
      </c>
      <c r="J19" t="s">
        <v>67</v>
      </c>
      <c r="O19" s="21"/>
    </row>
    <row r="20" spans="1:15" ht="15" customHeight="1" x14ac:dyDescent="0.25">
      <c r="A20" s="8" t="s">
        <v>31</v>
      </c>
      <c r="B20" s="8" t="s">
        <v>29</v>
      </c>
      <c r="C20" s="9">
        <v>479.28655319658702</v>
      </c>
      <c r="D20" s="9">
        <v>1150</v>
      </c>
      <c r="E20" s="9">
        <v>1.5425665925371712</v>
      </c>
      <c r="F20" s="11">
        <v>43838</v>
      </c>
      <c r="G20" s="9">
        <v>6.3080082135523616</v>
      </c>
      <c r="H20" s="9">
        <f>VLOOKUP(A20,'[1]Base Material Genético'!$D:$GN,165,0)</f>
        <v>39.872852330729167</v>
      </c>
      <c r="J20" t="s">
        <v>67</v>
      </c>
      <c r="O20" s="21"/>
    </row>
    <row r="21" spans="1:15" ht="15" customHeight="1" x14ac:dyDescent="0.25">
      <c r="A21" s="8" t="s">
        <v>28</v>
      </c>
      <c r="B21" s="8" t="s">
        <v>29</v>
      </c>
      <c r="C21" s="9">
        <v>477.26180002542424</v>
      </c>
      <c r="D21" s="9">
        <v>1960</v>
      </c>
      <c r="E21" s="9">
        <v>1.5346621322526182</v>
      </c>
      <c r="F21" s="11">
        <v>43819</v>
      </c>
      <c r="G21" s="9">
        <v>6.2422997946611911</v>
      </c>
      <c r="H21" s="9">
        <f>VLOOKUP(A21,'[1]Base Material Genético'!$D:$GN,165,0)</f>
        <v>41.543043674671054</v>
      </c>
      <c r="J21" t="s">
        <v>67</v>
      </c>
      <c r="O21" s="21"/>
    </row>
    <row r="22" spans="1:15" ht="15" customHeight="1" x14ac:dyDescent="0.25">
      <c r="A22" s="8" t="s">
        <v>32</v>
      </c>
      <c r="B22" s="8" t="s">
        <v>29</v>
      </c>
      <c r="C22" s="9">
        <v>478.19074256380969</v>
      </c>
      <c r="D22" s="9">
        <v>12000</v>
      </c>
      <c r="E22" s="9">
        <v>1.5321403213808318</v>
      </c>
      <c r="F22" s="11">
        <v>43853</v>
      </c>
      <c r="G22" s="9">
        <v>6.3271731690622861</v>
      </c>
      <c r="H22" s="9">
        <f>VLOOKUP(A22,'[1]Base Material Genético'!$D:$GN,165,0)</f>
        <v>41.595753106122892</v>
      </c>
      <c r="J22" t="s">
        <v>67</v>
      </c>
      <c r="O22" s="21"/>
    </row>
    <row r="23" spans="1:15" ht="15" customHeight="1" x14ac:dyDescent="0.25">
      <c r="A23" s="8" t="s">
        <v>42</v>
      </c>
      <c r="B23" s="8" t="s">
        <v>43</v>
      </c>
      <c r="C23" s="9">
        <v>406.66630184619771</v>
      </c>
      <c r="D23" s="9">
        <v>4500</v>
      </c>
      <c r="E23" s="9">
        <v>1.28900273285943</v>
      </c>
      <c r="F23" s="11">
        <v>43837</v>
      </c>
      <c r="G23" s="9">
        <v>5.8891170431211499</v>
      </c>
      <c r="H23" s="9">
        <f>VLOOKUP(A23,'[1]Base Material Genético'!$D:$GN,165,0)</f>
        <v>43.769052401896552</v>
      </c>
      <c r="J23" t="s">
        <v>67</v>
      </c>
      <c r="O23" s="21"/>
    </row>
    <row r="24" spans="1:15" ht="15" customHeight="1" x14ac:dyDescent="0.25">
      <c r="A24" s="8" t="s">
        <v>19</v>
      </c>
      <c r="B24" s="8" t="s">
        <v>18</v>
      </c>
      <c r="C24" s="9">
        <v>484.25382589730782</v>
      </c>
      <c r="D24" s="9">
        <v>13664</v>
      </c>
      <c r="E24" s="9">
        <v>1.515093704135877</v>
      </c>
      <c r="F24" s="10">
        <v>43800</v>
      </c>
      <c r="G24" s="9">
        <v>6.9130732375085557</v>
      </c>
      <c r="H24" s="9">
        <f>VLOOKUP(A24,'[1]Base Material Genético'!$D:$GN,165,0)</f>
        <v>42.047073134257424</v>
      </c>
      <c r="J24" t="s">
        <v>67</v>
      </c>
      <c r="O24" s="21"/>
    </row>
    <row r="25" spans="1:15" ht="15" customHeight="1" x14ac:dyDescent="0.25">
      <c r="A25" s="8" t="s">
        <v>20</v>
      </c>
      <c r="B25" s="8" t="s">
        <v>18</v>
      </c>
      <c r="C25" s="9">
        <v>485.00174033075893</v>
      </c>
      <c r="D25" s="9">
        <v>21296</v>
      </c>
      <c r="E25" s="9">
        <v>1.5137395500857309</v>
      </c>
      <c r="F25" s="10">
        <v>43800</v>
      </c>
      <c r="G25" s="9">
        <v>6.9815195071868583</v>
      </c>
      <c r="H25" s="9">
        <f>VLOOKUP(A25,'[1]Base Material Genético'!$D:$GN,165,0)</f>
        <v>42.004693204411758</v>
      </c>
      <c r="J25" t="s">
        <v>67</v>
      </c>
      <c r="O25" s="21"/>
    </row>
    <row r="26" spans="1:15" ht="15" customHeight="1" x14ac:dyDescent="0.25">
      <c r="A26" s="8" t="s">
        <v>17</v>
      </c>
      <c r="B26" s="8" t="s">
        <v>18</v>
      </c>
      <c r="C26" s="9">
        <v>493.2032472949478</v>
      </c>
      <c r="D26" s="9">
        <v>9830.2599999999948</v>
      </c>
      <c r="E26" s="9">
        <v>1.4790448823362998</v>
      </c>
      <c r="F26" s="10">
        <v>43800</v>
      </c>
      <c r="G26" s="9">
        <v>7.3319644079397674</v>
      </c>
      <c r="H26" s="9">
        <f>VLOOKUP(A26,'[1]Base Material Genético'!$D:$GN,165,0)</f>
        <v>36.216732818894698</v>
      </c>
      <c r="J26" t="s">
        <v>67</v>
      </c>
      <c r="O26" s="21"/>
    </row>
    <row r="27" spans="1:15" ht="15" customHeight="1" x14ac:dyDescent="0.25">
      <c r="A27" s="8" t="s">
        <v>21</v>
      </c>
      <c r="B27" s="8" t="s">
        <v>18</v>
      </c>
      <c r="C27" s="9">
        <v>494.98742256873771</v>
      </c>
      <c r="D27" s="9">
        <v>14000</v>
      </c>
      <c r="E27" s="9">
        <v>1.443982454918312</v>
      </c>
      <c r="F27" s="10">
        <v>43800</v>
      </c>
      <c r="G27" s="9">
        <v>6.8774811772758389</v>
      </c>
      <c r="H27" s="9">
        <f>VLOOKUP(A27,'[1]Base Material Genético'!$D:$GN,165,0)</f>
        <v>40.728798491739646</v>
      </c>
      <c r="J27" t="s">
        <v>67</v>
      </c>
      <c r="L27">
        <f>1060.6*31</f>
        <v>32878.6</v>
      </c>
      <c r="M27">
        <f>L27/3</f>
        <v>10959.533333333333</v>
      </c>
      <c r="O27" s="21"/>
    </row>
    <row r="28" spans="1:15" ht="15" customHeight="1" x14ac:dyDescent="0.25">
      <c r="A28" s="8"/>
      <c r="B28" s="8"/>
      <c r="C28" s="8"/>
      <c r="D28" s="8"/>
      <c r="E28" s="8"/>
      <c r="F28" s="12"/>
      <c r="G28" s="8"/>
      <c r="H28" s="8"/>
      <c r="O28" s="21"/>
    </row>
    <row r="29" spans="1:15" ht="15" customHeight="1" x14ac:dyDescent="0.25">
      <c r="D29" s="20"/>
      <c r="O29" s="21"/>
    </row>
  </sheetData>
  <autoFilter ref="A1:H27" xr:uid="{21D45CCD-3536-40EC-9DE6-9518685AF161}">
    <sortState xmlns:xlrd2="http://schemas.microsoft.com/office/spreadsheetml/2017/richdata2" ref="A2:H27">
      <sortCondition ref="B1:B27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H34"/>
  <sheetViews>
    <sheetView workbookViewId="0">
      <selection activeCell="G1" sqref="G1:T1048576"/>
    </sheetView>
  </sheetViews>
  <sheetFormatPr defaultRowHeight="15" x14ac:dyDescent="0.25"/>
  <cols>
    <col min="3" max="3" width="16.5703125" style="1" bestFit="1" customWidth="1"/>
    <col min="4" max="4" width="17" style="1" bestFit="1" customWidth="1"/>
    <col min="5" max="5" width="9" bestFit="1" customWidth="1"/>
    <col min="6" max="6" width="9.42578125" bestFit="1" customWidth="1"/>
  </cols>
  <sheetData>
    <row r="1" spans="1:8" x14ac:dyDescent="0.25">
      <c r="A1" s="13" t="s">
        <v>3</v>
      </c>
      <c r="B1" s="13" t="s">
        <v>56</v>
      </c>
      <c r="C1" s="5" t="s">
        <v>1</v>
      </c>
      <c r="D1" s="5" t="s">
        <v>2</v>
      </c>
      <c r="E1" s="4" t="s">
        <v>57</v>
      </c>
      <c r="F1" s="4" t="s">
        <v>58</v>
      </c>
    </row>
    <row r="2" spans="1:8" x14ac:dyDescent="0.25">
      <c r="A2">
        <v>1</v>
      </c>
      <c r="B2" t="s">
        <v>55</v>
      </c>
      <c r="C2" s="1">
        <v>6400</v>
      </c>
      <c r="D2" s="1">
        <v>8000</v>
      </c>
      <c r="E2">
        <v>1.4</v>
      </c>
      <c r="F2">
        <v>1.49</v>
      </c>
      <c r="H2" s="1"/>
    </row>
    <row r="3" spans="1:8" x14ac:dyDescent="0.25">
      <c r="A3">
        <v>2</v>
      </c>
      <c r="B3" t="s">
        <v>55</v>
      </c>
      <c r="C3" s="1">
        <v>6400</v>
      </c>
      <c r="D3" s="1">
        <v>8000</v>
      </c>
      <c r="E3">
        <v>1.4</v>
      </c>
      <c r="F3">
        <v>1.49</v>
      </c>
      <c r="H3" s="1"/>
    </row>
    <row r="4" spans="1:8" x14ac:dyDescent="0.25">
      <c r="A4">
        <v>3</v>
      </c>
      <c r="B4" t="s">
        <v>55</v>
      </c>
      <c r="C4" s="1">
        <v>6400</v>
      </c>
      <c r="D4" s="1">
        <v>8000</v>
      </c>
      <c r="E4">
        <v>1.4</v>
      </c>
      <c r="F4">
        <v>1.49</v>
      </c>
      <c r="H4" s="1"/>
    </row>
    <row r="5" spans="1:8" x14ac:dyDescent="0.25">
      <c r="A5">
        <v>4</v>
      </c>
      <c r="B5" t="s">
        <v>55</v>
      </c>
      <c r="C5" s="1">
        <v>6400</v>
      </c>
      <c r="D5" s="1">
        <v>8000</v>
      </c>
      <c r="E5">
        <v>1.4</v>
      </c>
      <c r="F5">
        <v>1.49</v>
      </c>
      <c r="H5" s="1"/>
    </row>
    <row r="6" spans="1:8" x14ac:dyDescent="0.25">
      <c r="A6">
        <v>5</v>
      </c>
      <c r="B6" t="s">
        <v>55</v>
      </c>
      <c r="C6" s="1">
        <v>6400</v>
      </c>
      <c r="D6" s="1">
        <v>8000</v>
      </c>
      <c r="E6">
        <v>1.4</v>
      </c>
      <c r="F6">
        <v>1.49</v>
      </c>
      <c r="H6" s="1"/>
    </row>
    <row r="7" spans="1:8" x14ac:dyDescent="0.25">
      <c r="A7">
        <v>6</v>
      </c>
      <c r="B7" t="s">
        <v>55</v>
      </c>
      <c r="C7" s="1">
        <v>6400</v>
      </c>
      <c r="D7" s="1">
        <v>8000</v>
      </c>
      <c r="E7">
        <v>1.4</v>
      </c>
      <c r="F7">
        <v>1.49</v>
      </c>
      <c r="H7" s="1"/>
    </row>
    <row r="8" spans="1:8" x14ac:dyDescent="0.25">
      <c r="A8">
        <v>7</v>
      </c>
      <c r="B8" t="s">
        <v>55</v>
      </c>
      <c r="C8" s="1">
        <v>6400</v>
      </c>
      <c r="D8" s="1">
        <v>8000</v>
      </c>
      <c r="E8">
        <v>1.4</v>
      </c>
      <c r="F8">
        <v>1.49</v>
      </c>
      <c r="H8" s="1"/>
    </row>
    <row r="9" spans="1:8" x14ac:dyDescent="0.25">
      <c r="A9">
        <v>8</v>
      </c>
      <c r="B9" t="s">
        <v>55</v>
      </c>
      <c r="C9" s="1">
        <v>6400</v>
      </c>
      <c r="D9" s="1">
        <v>8000</v>
      </c>
      <c r="E9">
        <v>1.4</v>
      </c>
      <c r="F9">
        <v>1.49</v>
      </c>
      <c r="H9" s="1"/>
    </row>
    <row r="10" spans="1:8" x14ac:dyDescent="0.25">
      <c r="A10">
        <v>9</v>
      </c>
      <c r="B10" t="s">
        <v>55</v>
      </c>
      <c r="C10" s="1">
        <v>6400</v>
      </c>
      <c r="D10" s="1">
        <v>8000</v>
      </c>
      <c r="E10">
        <v>1.4</v>
      </c>
      <c r="F10">
        <v>1.49</v>
      </c>
      <c r="H10" s="1"/>
    </row>
    <row r="11" spans="1:8" x14ac:dyDescent="0.25">
      <c r="A11">
        <v>10</v>
      </c>
      <c r="B11" t="s">
        <v>55</v>
      </c>
      <c r="C11" s="1">
        <v>6400</v>
      </c>
      <c r="D11" s="1">
        <v>8000</v>
      </c>
      <c r="E11">
        <v>1.4</v>
      </c>
      <c r="F11">
        <v>1.49</v>
      </c>
      <c r="H11" s="1"/>
    </row>
    <row r="12" spans="1:8" x14ac:dyDescent="0.25">
      <c r="A12">
        <v>11</v>
      </c>
      <c r="B12" t="s">
        <v>55</v>
      </c>
      <c r="C12" s="1">
        <v>6400</v>
      </c>
      <c r="D12" s="1">
        <v>8000</v>
      </c>
      <c r="E12">
        <v>1.4</v>
      </c>
      <c r="F12">
        <v>1.49</v>
      </c>
      <c r="H12" s="1"/>
    </row>
    <row r="13" spans="1:8" x14ac:dyDescent="0.25">
      <c r="A13">
        <v>12</v>
      </c>
      <c r="B13" t="s">
        <v>55</v>
      </c>
      <c r="C13" s="1">
        <v>6400</v>
      </c>
      <c r="D13" s="1">
        <v>8000</v>
      </c>
      <c r="E13">
        <v>1.4</v>
      </c>
      <c r="F13">
        <v>1.49</v>
      </c>
      <c r="H13" s="1"/>
    </row>
    <row r="14" spans="1:8" x14ac:dyDescent="0.25">
      <c r="A14">
        <v>13</v>
      </c>
      <c r="B14" t="s">
        <v>55</v>
      </c>
      <c r="C14" s="1">
        <v>6400</v>
      </c>
      <c r="D14" s="1">
        <v>8000</v>
      </c>
      <c r="E14">
        <v>1.4</v>
      </c>
      <c r="F14">
        <v>1.49</v>
      </c>
      <c r="H14" s="1"/>
    </row>
    <row r="15" spans="1:8" x14ac:dyDescent="0.25">
      <c r="A15">
        <v>14</v>
      </c>
      <c r="B15" t="s">
        <v>55</v>
      </c>
      <c r="C15" s="1">
        <v>6400</v>
      </c>
      <c r="D15" s="1">
        <v>8000</v>
      </c>
      <c r="E15">
        <v>1.4</v>
      </c>
      <c r="F15">
        <v>1.49</v>
      </c>
      <c r="H15" s="1"/>
    </row>
    <row r="16" spans="1:8" x14ac:dyDescent="0.25">
      <c r="A16">
        <v>15</v>
      </c>
      <c r="B16" t="s">
        <v>55</v>
      </c>
      <c r="C16" s="1">
        <v>6400</v>
      </c>
      <c r="D16" s="1">
        <v>8000</v>
      </c>
      <c r="E16">
        <v>1.4</v>
      </c>
      <c r="F16">
        <v>1.49</v>
      </c>
      <c r="H16" s="1"/>
    </row>
    <row r="17" spans="1:8" x14ac:dyDescent="0.25">
      <c r="A17">
        <v>16</v>
      </c>
      <c r="B17" t="s">
        <v>55</v>
      </c>
      <c r="C17" s="1">
        <v>6400</v>
      </c>
      <c r="D17" s="1">
        <v>8000</v>
      </c>
      <c r="E17">
        <v>1.4</v>
      </c>
      <c r="F17">
        <v>1.49</v>
      </c>
      <c r="H17" s="1"/>
    </row>
    <row r="18" spans="1:8" x14ac:dyDescent="0.25">
      <c r="A18">
        <v>17</v>
      </c>
      <c r="B18" t="s">
        <v>55</v>
      </c>
      <c r="C18" s="1">
        <v>6400</v>
      </c>
      <c r="D18" s="1">
        <v>8000</v>
      </c>
      <c r="E18">
        <v>1.4</v>
      </c>
      <c r="F18">
        <v>1.49</v>
      </c>
      <c r="H18" s="1"/>
    </row>
    <row r="19" spans="1:8" x14ac:dyDescent="0.25">
      <c r="A19">
        <v>18</v>
      </c>
      <c r="B19" t="s">
        <v>55</v>
      </c>
      <c r="C19" s="1">
        <v>6400</v>
      </c>
      <c r="D19" s="1">
        <v>8000</v>
      </c>
      <c r="E19">
        <v>1.4</v>
      </c>
      <c r="F19">
        <v>1.49</v>
      </c>
      <c r="H19" s="1"/>
    </row>
    <row r="20" spans="1:8" x14ac:dyDescent="0.25">
      <c r="A20">
        <v>19</v>
      </c>
      <c r="B20" t="s">
        <v>55</v>
      </c>
      <c r="C20" s="1">
        <v>6400</v>
      </c>
      <c r="D20" s="1">
        <v>8000</v>
      </c>
      <c r="E20">
        <v>1.4</v>
      </c>
      <c r="F20">
        <v>1.49</v>
      </c>
      <c r="H20" s="1"/>
    </row>
    <row r="21" spans="1:8" x14ac:dyDescent="0.25">
      <c r="A21">
        <v>20</v>
      </c>
      <c r="B21" t="s">
        <v>55</v>
      </c>
      <c r="C21" s="1">
        <v>6400</v>
      </c>
      <c r="D21" s="1">
        <v>8000</v>
      </c>
      <c r="E21">
        <v>1.4</v>
      </c>
      <c r="F21">
        <v>1.49</v>
      </c>
      <c r="H21" s="1"/>
    </row>
    <row r="22" spans="1:8" x14ac:dyDescent="0.25">
      <c r="A22">
        <v>21</v>
      </c>
      <c r="B22" t="s">
        <v>55</v>
      </c>
      <c r="C22" s="1">
        <v>6400</v>
      </c>
      <c r="D22" s="1">
        <v>8000</v>
      </c>
      <c r="E22">
        <v>1.4</v>
      </c>
      <c r="F22">
        <v>1.49</v>
      </c>
      <c r="H22" s="1"/>
    </row>
    <row r="23" spans="1:8" x14ac:dyDescent="0.25">
      <c r="A23">
        <v>22</v>
      </c>
      <c r="B23" t="s">
        <v>55</v>
      </c>
      <c r="C23" s="1">
        <v>6400</v>
      </c>
      <c r="D23" s="1">
        <v>8000</v>
      </c>
      <c r="E23">
        <v>1.4</v>
      </c>
      <c r="F23">
        <v>1.49</v>
      </c>
      <c r="H23" s="1"/>
    </row>
    <row r="24" spans="1:8" x14ac:dyDescent="0.25">
      <c r="A24">
        <v>23</v>
      </c>
      <c r="B24" t="s">
        <v>55</v>
      </c>
      <c r="C24" s="1">
        <v>6400</v>
      </c>
      <c r="D24" s="1">
        <v>8000</v>
      </c>
      <c r="E24">
        <v>1.4</v>
      </c>
      <c r="F24">
        <v>1.49</v>
      </c>
      <c r="H24" s="1"/>
    </row>
    <row r="25" spans="1:8" x14ac:dyDescent="0.25">
      <c r="A25">
        <v>24</v>
      </c>
      <c r="B25" t="s">
        <v>55</v>
      </c>
      <c r="C25" s="1">
        <v>6400</v>
      </c>
      <c r="D25" s="1">
        <v>8000</v>
      </c>
      <c r="E25">
        <v>1.4</v>
      </c>
      <c r="F25">
        <v>1.49</v>
      </c>
      <c r="H25" s="1"/>
    </row>
    <row r="26" spans="1:8" x14ac:dyDescent="0.25">
      <c r="A26">
        <v>25</v>
      </c>
      <c r="B26" t="s">
        <v>55</v>
      </c>
      <c r="C26" s="1">
        <v>6400</v>
      </c>
      <c r="D26" s="1">
        <v>8000</v>
      </c>
      <c r="E26">
        <v>1.4</v>
      </c>
      <c r="F26">
        <v>1.49</v>
      </c>
      <c r="H26" s="1"/>
    </row>
    <row r="27" spans="1:8" x14ac:dyDescent="0.25">
      <c r="A27">
        <v>26</v>
      </c>
      <c r="B27" t="s">
        <v>55</v>
      </c>
      <c r="C27" s="1">
        <v>6400</v>
      </c>
      <c r="D27" s="1">
        <v>8000</v>
      </c>
      <c r="E27">
        <v>1.4</v>
      </c>
      <c r="F27">
        <v>1.49</v>
      </c>
      <c r="H27" s="1"/>
    </row>
    <row r="28" spans="1:8" x14ac:dyDescent="0.25">
      <c r="A28">
        <v>27</v>
      </c>
      <c r="B28" t="s">
        <v>55</v>
      </c>
      <c r="C28" s="1">
        <v>6400</v>
      </c>
      <c r="D28" s="1">
        <v>8000</v>
      </c>
      <c r="E28">
        <v>1.4</v>
      </c>
      <c r="F28">
        <v>1.49</v>
      </c>
      <c r="H28" s="1"/>
    </row>
    <row r="29" spans="1:8" x14ac:dyDescent="0.25">
      <c r="A29">
        <v>28</v>
      </c>
      <c r="B29" t="s">
        <v>55</v>
      </c>
      <c r="C29" s="1">
        <v>6400</v>
      </c>
      <c r="D29" s="1">
        <v>8000</v>
      </c>
      <c r="E29">
        <v>1.4</v>
      </c>
      <c r="F29">
        <v>1.49</v>
      </c>
      <c r="H29" s="1"/>
    </row>
    <row r="30" spans="1:8" x14ac:dyDescent="0.25">
      <c r="A30">
        <v>29</v>
      </c>
      <c r="B30" t="s">
        <v>55</v>
      </c>
      <c r="C30" s="1">
        <v>6400</v>
      </c>
      <c r="D30" s="1">
        <v>8000</v>
      </c>
      <c r="E30">
        <v>1.4</v>
      </c>
      <c r="F30">
        <v>1.49</v>
      </c>
      <c r="H30" s="1"/>
    </row>
    <row r="31" spans="1:8" x14ac:dyDescent="0.25">
      <c r="A31">
        <v>30</v>
      </c>
      <c r="B31" t="s">
        <v>55</v>
      </c>
      <c r="C31" s="1">
        <v>6400</v>
      </c>
      <c r="D31" s="1">
        <v>8000</v>
      </c>
      <c r="E31">
        <v>1.4</v>
      </c>
      <c r="F31">
        <v>1.49</v>
      </c>
      <c r="H31" s="1"/>
    </row>
    <row r="32" spans="1:8" x14ac:dyDescent="0.25">
      <c r="A32">
        <v>31</v>
      </c>
      <c r="B32" t="s">
        <v>55</v>
      </c>
      <c r="C32" s="1">
        <v>6400</v>
      </c>
      <c r="D32" s="1">
        <v>8000</v>
      </c>
      <c r="E32">
        <v>1.4</v>
      </c>
      <c r="F32">
        <v>1.49</v>
      </c>
      <c r="H32" s="1"/>
    </row>
    <row r="34" spans="8:8" x14ac:dyDescent="0.25">
      <c r="H3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workbookViewId="0">
      <selection activeCell="G1" sqref="G1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19.140625" bestFit="1" customWidth="1"/>
    <col min="4" max="4" width="16" bestFit="1" customWidth="1"/>
    <col min="5" max="5" width="15.85546875" bestFit="1" customWidth="1"/>
    <col min="6" max="6" width="15.140625" bestFit="1" customWidth="1"/>
    <col min="7" max="7" width="30.42578125" bestFit="1" customWidth="1"/>
    <col min="12" max="13" width="11" bestFit="1" customWidth="1"/>
  </cols>
  <sheetData>
    <row r="1" spans="1:7" x14ac:dyDescent="0.25">
      <c r="A1" s="13" t="s">
        <v>53</v>
      </c>
      <c r="B1" s="13" t="s">
        <v>54</v>
      </c>
      <c r="C1" s="13" t="s">
        <v>4</v>
      </c>
      <c r="D1" s="4" t="s">
        <v>10</v>
      </c>
      <c r="E1" s="4" t="s">
        <v>52</v>
      </c>
      <c r="F1" s="4" t="s">
        <v>68</v>
      </c>
      <c r="G1" s="15" t="s">
        <v>59</v>
      </c>
    </row>
    <row r="2" spans="1:7" x14ac:dyDescent="0.25">
      <c r="A2" s="8" t="s">
        <v>11</v>
      </c>
      <c r="B2" t="s">
        <v>55</v>
      </c>
      <c r="C2" t="s">
        <v>9</v>
      </c>
      <c r="D2">
        <v>66</v>
      </c>
      <c r="E2">
        <v>1.8</v>
      </c>
      <c r="F2">
        <v>0</v>
      </c>
      <c r="G2" t="str">
        <f>VLOOKUP(A2,BD_UP!A:B,2,FALSE)</f>
        <v>INDIANA II</v>
      </c>
    </row>
    <row r="3" spans="1:7" x14ac:dyDescent="0.25">
      <c r="A3" s="8" t="s">
        <v>13</v>
      </c>
      <c r="B3" t="s">
        <v>55</v>
      </c>
      <c r="C3" t="s">
        <v>9</v>
      </c>
      <c r="D3">
        <v>66</v>
      </c>
      <c r="E3">
        <v>1.8</v>
      </c>
      <c r="F3">
        <v>0</v>
      </c>
      <c r="G3" t="str">
        <f>VLOOKUP(A3,BD_UP!A:B,2,FALSE)</f>
        <v>INDIANA II</v>
      </c>
    </row>
    <row r="4" spans="1:7" x14ac:dyDescent="0.25">
      <c r="A4" s="8" t="s">
        <v>14</v>
      </c>
      <c r="B4" t="s">
        <v>55</v>
      </c>
      <c r="C4" t="s">
        <v>9</v>
      </c>
      <c r="D4">
        <v>66</v>
      </c>
      <c r="E4">
        <v>1.8</v>
      </c>
      <c r="F4">
        <v>0</v>
      </c>
      <c r="G4" t="str">
        <f>VLOOKUP(A4,BD_UP!A:B,2,FALSE)</f>
        <v>INDIANA II</v>
      </c>
    </row>
    <row r="5" spans="1:7" x14ac:dyDescent="0.25">
      <c r="A5" s="8" t="s">
        <v>15</v>
      </c>
      <c r="B5" t="s">
        <v>55</v>
      </c>
      <c r="C5" t="s">
        <v>9</v>
      </c>
      <c r="D5">
        <v>66</v>
      </c>
      <c r="E5">
        <v>1.8</v>
      </c>
      <c r="F5">
        <v>0</v>
      </c>
      <c r="G5" t="str">
        <f>VLOOKUP(A5,BD_UP!A:B,2,FALSE)</f>
        <v>INDIANA II</v>
      </c>
    </row>
    <row r="6" spans="1:7" x14ac:dyDescent="0.25">
      <c r="A6" s="8" t="s">
        <v>16</v>
      </c>
      <c r="B6" t="s">
        <v>55</v>
      </c>
      <c r="C6" t="s">
        <v>9</v>
      </c>
      <c r="D6">
        <v>66</v>
      </c>
      <c r="E6">
        <v>1.8</v>
      </c>
      <c r="F6">
        <v>0</v>
      </c>
      <c r="G6" t="str">
        <f>VLOOKUP(A6,BD_UP!A:B,2,FALSE)</f>
        <v>INDIANA II</v>
      </c>
    </row>
    <row r="7" spans="1:7" x14ac:dyDescent="0.25">
      <c r="A7" s="8" t="s">
        <v>11</v>
      </c>
      <c r="B7" t="s">
        <v>55</v>
      </c>
      <c r="C7" t="s">
        <v>7</v>
      </c>
      <c r="D7">
        <v>66</v>
      </c>
      <c r="E7">
        <v>1.8</v>
      </c>
      <c r="F7">
        <v>0</v>
      </c>
      <c r="G7" t="str">
        <f>VLOOKUP(A7,BD_UP!A:B,2,FALSE)</f>
        <v>INDIANA II</v>
      </c>
    </row>
    <row r="8" spans="1:7" x14ac:dyDescent="0.25">
      <c r="A8" s="8" t="s">
        <v>13</v>
      </c>
      <c r="B8" t="s">
        <v>55</v>
      </c>
      <c r="C8" t="s">
        <v>7</v>
      </c>
      <c r="D8">
        <v>66</v>
      </c>
      <c r="E8">
        <v>1.8</v>
      </c>
      <c r="F8">
        <v>0</v>
      </c>
      <c r="G8" t="str">
        <f>VLOOKUP(A8,BD_UP!A:B,2,FALSE)</f>
        <v>INDIANA II</v>
      </c>
    </row>
    <row r="9" spans="1:7" x14ac:dyDescent="0.25">
      <c r="A9" s="8" t="s">
        <v>14</v>
      </c>
      <c r="B9" t="s">
        <v>55</v>
      </c>
      <c r="C9" t="s">
        <v>7</v>
      </c>
      <c r="D9">
        <v>66</v>
      </c>
      <c r="E9">
        <v>1.8</v>
      </c>
      <c r="F9">
        <v>0</v>
      </c>
      <c r="G9" t="str">
        <f>VLOOKUP(A9,BD_UP!A:B,2,FALSE)</f>
        <v>INDIANA II</v>
      </c>
    </row>
    <row r="10" spans="1:7" x14ac:dyDescent="0.25">
      <c r="A10" s="8" t="s">
        <v>15</v>
      </c>
      <c r="B10" t="s">
        <v>55</v>
      </c>
      <c r="C10" t="s">
        <v>7</v>
      </c>
      <c r="D10">
        <v>66</v>
      </c>
      <c r="E10">
        <v>1.8</v>
      </c>
      <c r="F10">
        <v>0</v>
      </c>
      <c r="G10" t="str">
        <f>VLOOKUP(A10,BD_UP!A:B,2,FALSE)</f>
        <v>INDIANA II</v>
      </c>
    </row>
    <row r="11" spans="1:7" x14ac:dyDescent="0.25">
      <c r="A11" s="8" t="s">
        <v>16</v>
      </c>
      <c r="B11" t="s">
        <v>55</v>
      </c>
      <c r="C11" t="s">
        <v>7</v>
      </c>
      <c r="D11">
        <v>66</v>
      </c>
      <c r="E11">
        <v>1.8</v>
      </c>
      <c r="F11">
        <v>0</v>
      </c>
      <c r="G11" t="str">
        <f>VLOOKUP(A11,BD_UP!A:B,2,FALSE)</f>
        <v>INDIANA II</v>
      </c>
    </row>
    <row r="12" spans="1:7" x14ac:dyDescent="0.25">
      <c r="A12" s="8" t="s">
        <v>17</v>
      </c>
      <c r="B12" t="s">
        <v>55</v>
      </c>
      <c r="C12" t="s">
        <v>9</v>
      </c>
      <c r="D12">
        <v>66</v>
      </c>
      <c r="E12">
        <v>1.4</v>
      </c>
      <c r="F12">
        <v>0</v>
      </c>
      <c r="G12" t="str">
        <f>VLOOKUP(A12,BD_UP!A:B,2,FALSE)</f>
        <v>TURVO III (LEX)</v>
      </c>
    </row>
    <row r="13" spans="1:7" x14ac:dyDescent="0.25">
      <c r="A13" s="8" t="s">
        <v>19</v>
      </c>
      <c r="B13" t="s">
        <v>55</v>
      </c>
      <c r="C13" t="s">
        <v>9</v>
      </c>
      <c r="D13">
        <v>66</v>
      </c>
      <c r="E13">
        <v>1.4</v>
      </c>
      <c r="F13">
        <v>0</v>
      </c>
      <c r="G13" t="str">
        <f>VLOOKUP(A13,BD_UP!A:B,2,FALSE)</f>
        <v>TURVO III (LEX)</v>
      </c>
    </row>
    <row r="14" spans="1:7" x14ac:dyDescent="0.25">
      <c r="A14" s="8" t="s">
        <v>20</v>
      </c>
      <c r="B14" t="s">
        <v>55</v>
      </c>
      <c r="C14" t="s">
        <v>9</v>
      </c>
      <c r="D14">
        <v>66</v>
      </c>
      <c r="E14">
        <v>1.4</v>
      </c>
      <c r="F14">
        <v>0</v>
      </c>
      <c r="G14" t="str">
        <f>VLOOKUP(A14,BD_UP!A:B,2,FALSE)</f>
        <v>TURVO III (LEX)</v>
      </c>
    </row>
    <row r="15" spans="1:7" x14ac:dyDescent="0.25">
      <c r="A15" s="8" t="s">
        <v>21</v>
      </c>
      <c r="B15" t="s">
        <v>55</v>
      </c>
      <c r="C15" t="s">
        <v>9</v>
      </c>
      <c r="D15">
        <v>66</v>
      </c>
      <c r="E15">
        <v>1.4</v>
      </c>
      <c r="F15">
        <v>0</v>
      </c>
      <c r="G15" t="str">
        <f>VLOOKUP(A15,BD_UP!A:B,2,FALSE)</f>
        <v>TURVO III (LEX)</v>
      </c>
    </row>
    <row r="16" spans="1:7" x14ac:dyDescent="0.25">
      <c r="A16" s="8" t="s">
        <v>17</v>
      </c>
      <c r="B16" t="s">
        <v>55</v>
      </c>
      <c r="C16" t="s">
        <v>7</v>
      </c>
      <c r="D16">
        <v>66</v>
      </c>
      <c r="E16">
        <v>1.4</v>
      </c>
      <c r="F16">
        <v>0</v>
      </c>
      <c r="G16" t="str">
        <f>VLOOKUP(A16,BD_UP!A:B,2,FALSE)</f>
        <v>TURVO III (LEX)</v>
      </c>
    </row>
    <row r="17" spans="1:7" x14ac:dyDescent="0.25">
      <c r="A17" s="8" t="s">
        <v>19</v>
      </c>
      <c r="B17" t="s">
        <v>55</v>
      </c>
      <c r="C17" t="s">
        <v>7</v>
      </c>
      <c r="D17">
        <v>66</v>
      </c>
      <c r="E17">
        <v>1.4</v>
      </c>
      <c r="F17">
        <v>0</v>
      </c>
      <c r="G17" t="str">
        <f>VLOOKUP(A17,BD_UP!A:B,2,FALSE)</f>
        <v>TURVO III (LEX)</v>
      </c>
    </row>
    <row r="18" spans="1:7" x14ac:dyDescent="0.25">
      <c r="A18" s="8" t="s">
        <v>20</v>
      </c>
      <c r="B18" t="s">
        <v>55</v>
      </c>
      <c r="C18" t="s">
        <v>7</v>
      </c>
      <c r="D18">
        <v>66</v>
      </c>
      <c r="E18">
        <v>1.4</v>
      </c>
      <c r="F18">
        <v>0</v>
      </c>
      <c r="G18" t="str">
        <f>VLOOKUP(A18,BD_UP!A:B,2,FALSE)</f>
        <v>TURVO III (LEX)</v>
      </c>
    </row>
    <row r="19" spans="1:7" x14ac:dyDescent="0.25">
      <c r="A19" s="8" t="s">
        <v>21</v>
      </c>
      <c r="B19" t="s">
        <v>55</v>
      </c>
      <c r="C19" t="s">
        <v>7</v>
      </c>
      <c r="D19">
        <v>66</v>
      </c>
      <c r="E19">
        <v>1.4</v>
      </c>
      <c r="F19">
        <v>0</v>
      </c>
      <c r="G19" t="str">
        <f>VLOOKUP(A19,BD_UP!A:B,2,FALSE)</f>
        <v>TURVO III (LEX)</v>
      </c>
    </row>
    <row r="20" spans="1:7" x14ac:dyDescent="0.25">
      <c r="A20" s="8" t="s">
        <v>22</v>
      </c>
      <c r="B20" t="s">
        <v>55</v>
      </c>
      <c r="C20" t="s">
        <v>9</v>
      </c>
      <c r="D20">
        <v>66</v>
      </c>
      <c r="E20">
        <v>1.5</v>
      </c>
      <c r="F20">
        <v>0</v>
      </c>
      <c r="G20" t="str">
        <f>VLOOKUP(A20,BD_UP!A:B,2,FALSE)</f>
        <v>PIRACEMA_GLEBA PULADOR - DX</v>
      </c>
    </row>
    <row r="21" spans="1:7" x14ac:dyDescent="0.25">
      <c r="A21" s="8" t="s">
        <v>24</v>
      </c>
      <c r="B21" t="s">
        <v>55</v>
      </c>
      <c r="C21" t="s">
        <v>9</v>
      </c>
      <c r="D21">
        <v>66</v>
      </c>
      <c r="E21">
        <v>1.5</v>
      </c>
      <c r="F21">
        <v>0</v>
      </c>
      <c r="G21" t="str">
        <f>VLOOKUP(A21,BD_UP!A:B,2,FALSE)</f>
        <v>PIRACEMA_GLEBA PULADOR - DX</v>
      </c>
    </row>
    <row r="22" spans="1:7" x14ac:dyDescent="0.25">
      <c r="A22" s="8" t="s">
        <v>25</v>
      </c>
      <c r="B22" t="s">
        <v>55</v>
      </c>
      <c r="C22" t="s">
        <v>9</v>
      </c>
      <c r="D22">
        <v>66</v>
      </c>
      <c r="E22">
        <v>1.5</v>
      </c>
      <c r="F22">
        <v>0</v>
      </c>
      <c r="G22" t="str">
        <f>VLOOKUP(A22,BD_UP!A:B,2,FALSE)</f>
        <v>PIRACEMA_GLEBA PULADOR - DX</v>
      </c>
    </row>
    <row r="23" spans="1:7" x14ac:dyDescent="0.25">
      <c r="A23" s="8" t="s">
        <v>26</v>
      </c>
      <c r="B23" t="s">
        <v>55</v>
      </c>
      <c r="C23" t="s">
        <v>9</v>
      </c>
      <c r="D23">
        <v>66</v>
      </c>
      <c r="E23">
        <v>1.5</v>
      </c>
      <c r="F23">
        <v>0</v>
      </c>
      <c r="G23" t="str">
        <f>VLOOKUP(A23,BD_UP!A:B,2,FALSE)</f>
        <v>PIRACEMA_GLEBA PULADOR - DX</v>
      </c>
    </row>
    <row r="24" spans="1:7" x14ac:dyDescent="0.25">
      <c r="A24" s="8" t="s">
        <v>27</v>
      </c>
      <c r="B24" t="s">
        <v>55</v>
      </c>
      <c r="C24" t="s">
        <v>9</v>
      </c>
      <c r="D24">
        <v>66</v>
      </c>
      <c r="E24">
        <v>1.5</v>
      </c>
      <c r="F24">
        <v>0</v>
      </c>
      <c r="G24" t="str">
        <f>VLOOKUP(A24,BD_UP!A:B,2,FALSE)</f>
        <v>PIRACEMA_GLEBA PULADOR - DX</v>
      </c>
    </row>
    <row r="25" spans="1:7" x14ac:dyDescent="0.25">
      <c r="A25" s="8" t="s">
        <v>22</v>
      </c>
      <c r="B25" t="s">
        <v>55</v>
      </c>
      <c r="C25" t="s">
        <v>7</v>
      </c>
      <c r="D25">
        <v>66</v>
      </c>
      <c r="E25">
        <v>1.5</v>
      </c>
      <c r="F25">
        <v>0</v>
      </c>
      <c r="G25" t="str">
        <f>VLOOKUP(A25,BD_UP!A:B,2,FALSE)</f>
        <v>PIRACEMA_GLEBA PULADOR - DX</v>
      </c>
    </row>
    <row r="26" spans="1:7" x14ac:dyDescent="0.25">
      <c r="A26" s="8" t="s">
        <v>24</v>
      </c>
      <c r="B26" t="s">
        <v>55</v>
      </c>
      <c r="C26" t="s">
        <v>7</v>
      </c>
      <c r="D26">
        <v>66</v>
      </c>
      <c r="E26">
        <v>1.5</v>
      </c>
      <c r="F26">
        <v>0</v>
      </c>
      <c r="G26" t="str">
        <f>VLOOKUP(A26,BD_UP!A:B,2,FALSE)</f>
        <v>PIRACEMA_GLEBA PULADOR - DX</v>
      </c>
    </row>
    <row r="27" spans="1:7" x14ac:dyDescent="0.25">
      <c r="A27" s="8" t="s">
        <v>25</v>
      </c>
      <c r="B27" t="s">
        <v>55</v>
      </c>
      <c r="C27" t="s">
        <v>7</v>
      </c>
      <c r="D27">
        <v>66</v>
      </c>
      <c r="E27">
        <v>1.5</v>
      </c>
      <c r="F27">
        <v>0</v>
      </c>
      <c r="G27" t="str">
        <f>VLOOKUP(A27,BD_UP!A:B,2,FALSE)</f>
        <v>PIRACEMA_GLEBA PULADOR - DX</v>
      </c>
    </row>
    <row r="28" spans="1:7" x14ac:dyDescent="0.25">
      <c r="A28" s="8" t="s">
        <v>26</v>
      </c>
      <c r="B28" t="s">
        <v>55</v>
      </c>
      <c r="C28" t="s">
        <v>7</v>
      </c>
      <c r="D28">
        <v>66</v>
      </c>
      <c r="E28">
        <v>1.5</v>
      </c>
      <c r="F28">
        <v>0</v>
      </c>
      <c r="G28" t="str">
        <f>VLOOKUP(A28,BD_UP!A:B,2,FALSE)</f>
        <v>PIRACEMA_GLEBA PULADOR - DX</v>
      </c>
    </row>
    <row r="29" spans="1:7" x14ac:dyDescent="0.25">
      <c r="A29" s="8" t="s">
        <v>27</v>
      </c>
      <c r="B29" t="s">
        <v>55</v>
      </c>
      <c r="C29" t="s">
        <v>7</v>
      </c>
      <c r="D29">
        <v>66</v>
      </c>
      <c r="E29">
        <v>1.5</v>
      </c>
      <c r="F29">
        <v>0</v>
      </c>
      <c r="G29" t="str">
        <f>VLOOKUP(A29,BD_UP!A:B,2,FALSE)</f>
        <v>PIRACEMA_GLEBA PULADOR - DX</v>
      </c>
    </row>
    <row r="30" spans="1:7" x14ac:dyDescent="0.25">
      <c r="A30" s="8" t="s">
        <v>28</v>
      </c>
      <c r="B30" t="s">
        <v>55</v>
      </c>
      <c r="C30" t="s">
        <v>8</v>
      </c>
      <c r="D30">
        <v>66</v>
      </c>
      <c r="E30">
        <v>2.5</v>
      </c>
      <c r="F30">
        <v>0</v>
      </c>
      <c r="G30" t="str">
        <f>VLOOKUP(A30,BD_UP!A:B,2,FALSE)</f>
        <v>SINIMBU</v>
      </c>
    </row>
    <row r="31" spans="1:7" x14ac:dyDescent="0.25">
      <c r="A31" s="8" t="s">
        <v>30</v>
      </c>
      <c r="B31" t="s">
        <v>55</v>
      </c>
      <c r="C31" t="s">
        <v>8</v>
      </c>
      <c r="D31">
        <v>66</v>
      </c>
      <c r="E31">
        <v>2.5</v>
      </c>
      <c r="F31">
        <v>0</v>
      </c>
      <c r="G31" t="str">
        <f>VLOOKUP(A31,BD_UP!A:B,2,FALSE)</f>
        <v>SINIMBU</v>
      </c>
    </row>
    <row r="32" spans="1:7" x14ac:dyDescent="0.25">
      <c r="A32" s="8" t="s">
        <v>31</v>
      </c>
      <c r="B32" t="s">
        <v>55</v>
      </c>
      <c r="C32" t="s">
        <v>8</v>
      </c>
      <c r="D32">
        <v>66</v>
      </c>
      <c r="E32">
        <v>2.5</v>
      </c>
      <c r="F32">
        <v>0</v>
      </c>
      <c r="G32" t="str">
        <f>VLOOKUP(A32,BD_UP!A:B,2,FALSE)</f>
        <v>SINIMBU</v>
      </c>
    </row>
    <row r="33" spans="1:7" x14ac:dyDescent="0.25">
      <c r="A33" s="8" t="s">
        <v>32</v>
      </c>
      <c r="B33" t="s">
        <v>55</v>
      </c>
      <c r="C33" t="s">
        <v>8</v>
      </c>
      <c r="D33">
        <v>66</v>
      </c>
      <c r="E33">
        <v>2.5</v>
      </c>
      <c r="F33">
        <v>0</v>
      </c>
      <c r="G33" t="str">
        <f>VLOOKUP(A33,BD_UP!A:B,2,FALSE)</f>
        <v>SINIMBU</v>
      </c>
    </row>
    <row r="34" spans="1:7" x14ac:dyDescent="0.25">
      <c r="A34" s="8" t="s">
        <v>33</v>
      </c>
      <c r="B34" t="s">
        <v>55</v>
      </c>
      <c r="C34" t="s">
        <v>8</v>
      </c>
      <c r="D34">
        <v>66</v>
      </c>
      <c r="E34">
        <v>2.5</v>
      </c>
      <c r="F34">
        <v>0</v>
      </c>
      <c r="G34" t="str">
        <f>VLOOKUP(A34,BD_UP!A:B,2,FALSE)</f>
        <v>SINIMBU</v>
      </c>
    </row>
    <row r="35" spans="1:7" x14ac:dyDescent="0.25">
      <c r="A35" s="8" t="s">
        <v>34</v>
      </c>
      <c r="B35" t="s">
        <v>55</v>
      </c>
      <c r="C35" t="s">
        <v>8</v>
      </c>
      <c r="D35">
        <v>66</v>
      </c>
      <c r="E35">
        <v>2.5</v>
      </c>
      <c r="F35">
        <v>0</v>
      </c>
      <c r="G35" t="str">
        <f>VLOOKUP(A35,BD_UP!A:B,2,FALSE)</f>
        <v>SINIMBU</v>
      </c>
    </row>
    <row r="36" spans="1:7" x14ac:dyDescent="0.25">
      <c r="A36" s="8" t="s">
        <v>35</v>
      </c>
      <c r="B36" t="s">
        <v>55</v>
      </c>
      <c r="C36" t="s">
        <v>8</v>
      </c>
      <c r="D36">
        <v>66</v>
      </c>
      <c r="E36">
        <v>2.2000000000000002</v>
      </c>
      <c r="F36">
        <v>0</v>
      </c>
      <c r="G36" t="str">
        <f>VLOOKUP(A36,BD_UP!A:B,2,FALSE)</f>
        <v>SANTO ANTONIO SALIG.</v>
      </c>
    </row>
    <row r="37" spans="1:7" x14ac:dyDescent="0.25">
      <c r="A37" s="8" t="s">
        <v>37</v>
      </c>
      <c r="B37" t="s">
        <v>55</v>
      </c>
      <c r="C37" t="s">
        <v>8</v>
      </c>
      <c r="D37">
        <v>66</v>
      </c>
      <c r="E37">
        <v>2.1</v>
      </c>
      <c r="F37">
        <v>0</v>
      </c>
      <c r="G37" t="str">
        <f>VLOOKUP(A37,BD_UP!A:B,2,FALSE)</f>
        <v>FORTALEZA</v>
      </c>
    </row>
    <row r="38" spans="1:7" x14ac:dyDescent="0.25">
      <c r="A38" s="8" t="s">
        <v>39</v>
      </c>
      <c r="B38" t="s">
        <v>55</v>
      </c>
      <c r="C38" t="s">
        <v>8</v>
      </c>
      <c r="D38">
        <v>66</v>
      </c>
      <c r="E38">
        <v>2.1</v>
      </c>
      <c r="F38">
        <v>0</v>
      </c>
      <c r="G38" t="str">
        <f>VLOOKUP(A38,BD_UP!A:B,2,FALSE)</f>
        <v>FORTALEZA</v>
      </c>
    </row>
    <row r="39" spans="1:7" x14ac:dyDescent="0.25">
      <c r="A39" s="8" t="s">
        <v>40</v>
      </c>
      <c r="B39" t="s">
        <v>55</v>
      </c>
      <c r="C39" t="s">
        <v>8</v>
      </c>
      <c r="D39">
        <v>66</v>
      </c>
      <c r="E39">
        <v>2.1</v>
      </c>
      <c r="F39">
        <v>0</v>
      </c>
      <c r="G39" t="str">
        <f>VLOOKUP(A39,BD_UP!A:B,2,FALSE)</f>
        <v>FORTALEZA</v>
      </c>
    </row>
    <row r="40" spans="1:7" x14ac:dyDescent="0.25">
      <c r="A40" s="8" t="s">
        <v>41</v>
      </c>
      <c r="B40" t="s">
        <v>55</v>
      </c>
      <c r="C40" t="s">
        <v>8</v>
      </c>
      <c r="D40">
        <v>66</v>
      </c>
      <c r="E40">
        <v>2.1</v>
      </c>
      <c r="F40">
        <v>0</v>
      </c>
      <c r="G40" t="str">
        <f>VLOOKUP(A40,BD_UP!A:B,2,FALSE)</f>
        <v>FORTALEZA</v>
      </c>
    </row>
    <row r="41" spans="1:7" x14ac:dyDescent="0.25">
      <c r="A41" s="8" t="s">
        <v>42</v>
      </c>
      <c r="B41" t="s">
        <v>55</v>
      </c>
      <c r="C41" t="s">
        <v>8</v>
      </c>
      <c r="D41">
        <v>66</v>
      </c>
      <c r="E41">
        <v>2.5</v>
      </c>
      <c r="F41">
        <v>0</v>
      </c>
      <c r="G41" t="str">
        <f>VLOOKUP(A41,BD_UP!A:B,2,FALSE)</f>
        <v>SIRIEMA</v>
      </c>
    </row>
  </sheetData>
  <autoFilter ref="A1:G41" xr:uid="{797949FC-CD16-4A11-A378-D9A0923F7A4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Vinicius Andrade</cp:lastModifiedBy>
  <dcterms:created xsi:type="dcterms:W3CDTF">2020-01-16T13:26:42Z</dcterms:created>
  <dcterms:modified xsi:type="dcterms:W3CDTF">2025-06-06T23:14:15Z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