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Tech\Arquitetura Computacional\portas_logicas\"/>
    </mc:Choice>
  </mc:AlternateContent>
  <xr:revisionPtr revIDLastSave="0" documentId="8_{1A461264-D2A2-482B-AE8E-66EB79B00485}" xr6:coauthVersionLast="47" xr6:coauthVersionMax="47" xr10:uidLastSave="{00000000-0000-0000-0000-000000000000}"/>
  <bookViews>
    <workbookView xWindow="11424" yWindow="0" windowWidth="11712" windowHeight="13056" activeTab="2" xr2:uid="{3CE00792-73FB-457C-AD87-2318310DCC07}"/>
  </bookViews>
  <sheets>
    <sheet name="Ex1" sheetId="1" r:id="rId1"/>
    <sheet name="Ex3" sheetId="3" r:id="rId2"/>
    <sheet name="Ex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4" l="1"/>
  <c r="G11" i="4" s="1"/>
  <c r="F6" i="4"/>
  <c r="F7" i="4"/>
  <c r="F8" i="4"/>
  <c r="F9" i="4"/>
  <c r="F10" i="4"/>
  <c r="F11" i="4"/>
  <c r="F12" i="4"/>
  <c r="F5" i="4"/>
  <c r="E5" i="4"/>
  <c r="G5" i="4" s="1"/>
  <c r="E6" i="4"/>
  <c r="E7" i="4"/>
  <c r="G7" i="4" s="1"/>
  <c r="E8" i="4"/>
  <c r="G8" i="4" s="1"/>
  <c r="E9" i="4"/>
  <c r="G9" i="4" s="1"/>
  <c r="E10" i="4"/>
  <c r="E12" i="4"/>
  <c r="G5" i="1"/>
  <c r="H5" i="1" s="1"/>
  <c r="I5" i="1" s="1"/>
  <c r="F5" i="1"/>
  <c r="F6" i="1"/>
  <c r="G6" i="1" s="1"/>
  <c r="H6" i="1" s="1"/>
  <c r="I6" i="1" s="1"/>
  <c r="F7" i="1"/>
  <c r="G7" i="1" s="1"/>
  <c r="F8" i="1"/>
  <c r="G8" i="1" s="1"/>
  <c r="F9" i="1"/>
  <c r="G9" i="1" s="1"/>
  <c r="F10" i="1"/>
  <c r="G10" i="1" s="1"/>
  <c r="H10" i="1" s="1"/>
  <c r="I10" i="1" s="1"/>
  <c r="F11" i="1"/>
  <c r="G11" i="1" s="1"/>
  <c r="H11" i="1" s="1"/>
  <c r="I11" i="1" s="1"/>
  <c r="F12" i="1"/>
  <c r="G12" i="1" s="1"/>
  <c r="E5" i="1"/>
  <c r="E6" i="1"/>
  <c r="E7" i="1"/>
  <c r="E8" i="1"/>
  <c r="E9" i="1"/>
  <c r="E10" i="1"/>
  <c r="E11" i="1"/>
  <c r="E12" i="1"/>
  <c r="H7" i="1" l="1"/>
  <c r="I7" i="1" s="1"/>
  <c r="H12" i="1"/>
  <c r="I12" i="1" s="1"/>
  <c r="H8" i="1"/>
  <c r="I8" i="1" s="1"/>
  <c r="H9" i="1"/>
  <c r="I9" i="1" s="1"/>
  <c r="G12" i="4"/>
  <c r="G10" i="4"/>
  <c r="G6" i="4"/>
</calcChain>
</file>

<file path=xl/sharedStrings.xml><?xml version="1.0" encoding="utf-8"?>
<sst xmlns="http://schemas.openxmlformats.org/spreadsheetml/2006/main" count="45" uniqueCount="40">
  <si>
    <t>x1</t>
  </si>
  <si>
    <t>x2</t>
  </si>
  <si>
    <t>x3</t>
  </si>
  <si>
    <t>!x1</t>
  </si>
  <si>
    <t>!x2</t>
  </si>
  <si>
    <t>s1</t>
  </si>
  <si>
    <t>s2</t>
  </si>
  <si>
    <t>S</t>
  </si>
  <si>
    <t>S = !s2</t>
  </si>
  <si>
    <t>x^0</t>
  </si>
  <si>
    <t>x^1</t>
  </si>
  <si>
    <t>x^2</t>
  </si>
  <si>
    <t>x^3</t>
  </si>
  <si>
    <t>!(!X1 + (!X2 * X3)) = S</t>
  </si>
  <si>
    <t>A resposta é a letra A, pois ao se seguir os padrões da matemática o símbolo de vezes possui preferencia em relação ao de soma, desta forma as expressão: X3 . (X2') teria preferencia sobre a expressão: (X2') + (X1')</t>
  </si>
  <si>
    <t>D</t>
  </si>
  <si>
    <t>C</t>
  </si>
  <si>
    <t>T</t>
  </si>
  <si>
    <t>F</t>
  </si>
  <si>
    <t>S = (D * !C * T * !F) + (D * !C * T * F) + (D * C * T * !F) + (D * C * T * F)</t>
  </si>
  <si>
    <t>(D * !C * T * !F)</t>
  </si>
  <si>
    <t>(D * !C * T * F)</t>
  </si>
  <si>
    <t>(D * C * T * !F)</t>
  </si>
  <si>
    <t>(D * C * T * F)</t>
  </si>
  <si>
    <t>X^0</t>
  </si>
  <si>
    <t>Ta</t>
  </si>
  <si>
    <t>Tb</t>
  </si>
  <si>
    <t>Tc</t>
  </si>
  <si>
    <t>S = S1 + S2</t>
  </si>
  <si>
    <t>S1 = Ta * Tb</t>
  </si>
  <si>
    <t>S2 = Tb * Tc</t>
  </si>
  <si>
    <t>S = (Ta * Tb) + (Tb * Tc)</t>
  </si>
  <si>
    <t>t1</t>
  </si>
  <si>
    <t>t2</t>
  </si>
  <si>
    <t>t3</t>
  </si>
  <si>
    <t>t4</t>
  </si>
  <si>
    <t>T5</t>
  </si>
  <si>
    <t>t7</t>
  </si>
  <si>
    <t>t6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</si>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</sst>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rgb="FF495057"/>
      <name val="Exo 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9">
    <dxf>
      <font>
        <color theme="1"/>
      </font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127000</xdr:rowOff>
    </xdr:from>
    <xdr:to>
      <xdr:col>14</xdr:col>
      <xdr:colOff>23255</xdr:colOff>
      <xdr:row>20</xdr:row>
      <xdr:rowOff>98092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46705D4-F43E-1B67-D8F9-59BEBB36B7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7900" y="311150"/>
          <a:ext cx="4557155" cy="348264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CC069-EB36-4513-9F91-7BA1BC9CE4D3}" name="Tabela1" displayName="Tabela1" ref="B4:I12" totalsRowShown="0" headerRowDxfId="5" dataDxfId="4">
  <autoFilter ref="B4:I12" xr:uid="{43FCC069-EB36-4513-9F91-7BA1BC9CE4D3}"/>
  <tableColumns count="8">
    <tableColumn id="1" xr3:uid="{339D04ED-6189-4F96-93F3-53D2E0ACAE46}" name="x1" dataDxfId="13"/>
    <tableColumn id="2" xr3:uid="{FF0F4291-A053-486B-A0DB-096447825CB4}" name="x2" dataDxfId="12"/>
    <tableColumn id="3" xr3:uid="{15BF7D41-5B9A-4B86-BA38-89AB324B9148}" name="x3" dataDxfId="11"/>
    <tableColumn id="4" xr3:uid="{B37DAED2-1AF6-46BE-89E5-63016D7FA5B6}" name="!x1" dataDxfId="10">
      <calculatedColumnFormula>IF(Tabela1[[#This Row],[x1]]=1,0,1)</calculatedColumnFormula>
    </tableColumn>
    <tableColumn id="5" xr3:uid="{D142955A-A826-4C34-98F7-18188D02497A}" name="!x2" dataDxfId="9">
      <calculatedColumnFormula>IF(Tabela1[[#This Row],[x2]]=1,0,1)</calculatedColumnFormula>
    </tableColumn>
    <tableColumn id="6" xr3:uid="{4E52DC8E-1C5E-47FF-B5EB-11E0A9941795}" name="s1" dataDxfId="8">
      <calculatedColumnFormula>IF(AND(Tabela1[[#This Row],[!x2]],Tabela1[[#This Row],[x3]]),1,0)</calculatedColumnFormula>
    </tableColumn>
    <tableColumn id="7" xr3:uid="{51F412A1-8372-4377-B386-F8023C7CF673}" name="s2" dataDxfId="7">
      <calculatedColumnFormula>IF(OR(Tabela1[[#This Row],[s1]],Tabela1[[#This Row],[!x1]]),1,0)</calculatedColumnFormula>
    </tableColumn>
    <tableColumn id="8" xr3:uid="{440730A1-43D4-41B5-B194-E89B972582C8}" name="S = !s2" dataDxfId="6">
      <calculatedColumnFormula>IF(Tabela1[[#This Row],[s2]]=1,0,1)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0B4AB7-BC7C-42B5-A973-D96B141D7368}" name="Tabela2" displayName="Tabela2" ref="B4:F20" totalsRowShown="0" headerRowDxfId="28" dataDxfId="27">
  <autoFilter ref="B4:F20" xr:uid="{5F0B4AB7-BC7C-42B5-A973-D96B141D7368}"/>
  <tableColumns count="5">
    <tableColumn id="1" xr3:uid="{0AAD9A7C-BF6D-4329-93B2-8E37D9BDB439}" name="D" dataDxfId="26"/>
    <tableColumn id="2" xr3:uid="{BEC9BBE8-5E1B-4DBB-8620-D5939C043D7F}" name="C" dataDxfId="25"/>
    <tableColumn id="3" xr3:uid="{1EF2F9EB-BE75-4C00-951F-C9D77535A7EA}" name="T" dataDxfId="24"/>
    <tableColumn id="4" xr3:uid="{C8A53C6C-68F5-47FA-B005-002304DF9ADD}" name="F" dataDxfId="23"/>
    <tableColumn id="5" xr3:uid="{3865D1FA-DA6A-439B-AB0E-AF8BA7EDBA38}" name="S" dataDxfId="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44EBA0-5D35-4DC4-BEEF-6FC623DD0CFB}" name="Tabela3" displayName="Tabela3" ref="B4:G12" totalsRowShown="0" headerRowDxfId="21" dataDxfId="20">
  <autoFilter ref="B4:G12" xr:uid="{B144EBA0-5D35-4DC4-BEEF-6FC623DD0CFB}"/>
  <tableColumns count="6">
    <tableColumn id="1" xr3:uid="{2BCC13AA-F1CA-411E-BC13-817CD1CD5215}" name="Ta" dataDxfId="19"/>
    <tableColumn id="2" xr3:uid="{63537005-4E39-466A-8543-A60D28BEE9E2}" name="Tb" dataDxfId="18"/>
    <tableColumn id="3" xr3:uid="{6B868494-CC79-46BA-B0FD-7888C2D7A208}" name="Tc" dataDxfId="17"/>
    <tableColumn id="4" xr3:uid="{A7A6965B-501E-4A7D-92CC-A34DEFA5F850}" name="S1 = Ta * Tb" dataDxfId="16">
      <calculatedColumnFormula>IF(AND(Tabela3[[#This Row],[Ta]]=1,Tabela3[[#This Row],[Tb]]=1),1,0)</calculatedColumnFormula>
    </tableColumn>
    <tableColumn id="5" xr3:uid="{B9CCF50A-9773-4802-A981-D2065551F763}" name="S2 = Tb * Tc" dataDxfId="15">
      <calculatedColumnFormula>IF(AND(Tabela3[[#This Row],[Tb]]=1,Tabela3[[#This Row],[Tc]]=1),1,0)</calculatedColumnFormula>
    </tableColumn>
    <tableColumn id="6" xr3:uid="{3A970F72-F325-49AD-AD0F-43815FAFB4F4}" name="S = S1 + S2" dataDxfId="14">
      <calculatedColumnFormula>IF(OR(Tabela3[[#This Row],[S1 = Ta * Tb]]=1,Tabela3[[#This Row],[S2 = Tb * Tc]]=1),1,0)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E7A1-DA01-4C93-88D2-39851F869B3F}">
  <dimension ref="B1:O12"/>
  <sheetViews>
    <sheetView workbookViewId="0">
      <selection activeCell="F21" sqref="F21"/>
    </sheetView>
  </sheetViews>
  <sheetFormatPr defaultRowHeight="14.4"/>
  <cols>
    <col min="1" max="1" width="8.88671875" style="1"/>
    <col min="2" max="9" width="11" style="1" customWidth="1"/>
    <col min="10" max="11" width="8.88671875" style="1"/>
    <col min="12" max="12" width="11" style="1" customWidth="1"/>
    <col min="13" max="13" width="8.88671875" style="1"/>
    <col min="14" max="14" width="14.33203125" style="1" customWidth="1"/>
    <col min="15" max="16384" width="8.88671875" style="1"/>
  </cols>
  <sheetData>
    <row r="1" spans="2:15" ht="14.4" customHeight="1">
      <c r="L1" s="7"/>
      <c r="M1" s="7"/>
      <c r="N1" s="7"/>
      <c r="O1" s="7"/>
    </row>
    <row r="2" spans="2:15" ht="14.4" customHeight="1">
      <c r="B2" s="1" t="s">
        <v>11</v>
      </c>
      <c r="C2" s="1" t="s">
        <v>10</v>
      </c>
      <c r="D2" s="1" t="s">
        <v>9</v>
      </c>
      <c r="K2" s="7"/>
      <c r="L2" s="7"/>
      <c r="M2" s="7"/>
      <c r="N2" s="7"/>
      <c r="O2" s="7"/>
    </row>
    <row r="3" spans="2:15">
      <c r="B3" s="2" t="s">
        <v>13</v>
      </c>
      <c r="C3" s="2"/>
      <c r="D3" s="2"/>
      <c r="E3" s="2"/>
      <c r="F3" s="2"/>
      <c r="G3" s="2"/>
      <c r="H3" s="2"/>
      <c r="I3" s="2"/>
      <c r="K3" s="7"/>
      <c r="L3" s="7"/>
      <c r="M3" s="7"/>
      <c r="N3" s="7"/>
      <c r="O3" s="7"/>
    </row>
    <row r="4" spans="2:15" ht="14.4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8</v>
      </c>
      <c r="K4" s="8" t="s">
        <v>14</v>
      </c>
      <c r="L4" s="8"/>
      <c r="M4" s="8"/>
      <c r="N4" s="8"/>
      <c r="O4" s="3"/>
    </row>
    <row r="5" spans="2:15">
      <c r="B5" s="1">
        <v>0</v>
      </c>
      <c r="C5" s="1">
        <v>0</v>
      </c>
      <c r="D5" s="1">
        <v>0</v>
      </c>
      <c r="E5" s="1">
        <f>IF(Tabela1[[#This Row],[x1]]=1,0,1)</f>
        <v>1</v>
      </c>
      <c r="F5" s="1">
        <f>IF(Tabela1[[#This Row],[x2]]=1,0,1)</f>
        <v>1</v>
      </c>
      <c r="G5" s="1">
        <f>IF(AND(Tabela1[[#This Row],[!x2]],Tabela1[[#This Row],[x3]]),1,0)</f>
        <v>0</v>
      </c>
      <c r="H5" s="1">
        <f>IF(OR(Tabela1[[#This Row],[s1]],Tabela1[[#This Row],[!x1]]),1,0)</f>
        <v>1</v>
      </c>
      <c r="I5" s="1">
        <f>IF(Tabela1[[#This Row],[s2]]=1,0,1)</f>
        <v>0</v>
      </c>
      <c r="K5" s="8"/>
      <c r="L5" s="8"/>
      <c r="M5" s="8"/>
      <c r="N5" s="8"/>
      <c r="O5" s="3"/>
    </row>
    <row r="6" spans="2:15">
      <c r="B6" s="1">
        <v>0</v>
      </c>
      <c r="C6" s="1">
        <v>0</v>
      </c>
      <c r="D6" s="1">
        <v>1</v>
      </c>
      <c r="E6" s="1">
        <f>IF(Tabela1[[#This Row],[x1]]=1,0,1)</f>
        <v>1</v>
      </c>
      <c r="F6" s="1">
        <f>IF(Tabela1[[#This Row],[x2]]=1,0,1)</f>
        <v>1</v>
      </c>
      <c r="G6" s="1">
        <f>IF(AND(Tabela1[[#This Row],[!x2]],Tabela1[[#This Row],[x3]]),1,0)</f>
        <v>1</v>
      </c>
      <c r="H6" s="1">
        <f>IF(OR(Tabela1[[#This Row],[s1]],Tabela1[[#This Row],[!x1]]),1,0)</f>
        <v>1</v>
      </c>
      <c r="I6" s="1">
        <f>IF(Tabela1[[#This Row],[s2]]=1,0,1)</f>
        <v>0</v>
      </c>
      <c r="K6" s="8"/>
      <c r="L6" s="8"/>
      <c r="M6" s="8"/>
      <c r="N6" s="8"/>
      <c r="O6" s="3"/>
    </row>
    <row r="7" spans="2:15">
      <c r="B7" s="1">
        <v>0</v>
      </c>
      <c r="C7" s="1">
        <v>1</v>
      </c>
      <c r="D7" s="1">
        <v>0</v>
      </c>
      <c r="E7" s="1">
        <f>IF(Tabela1[[#This Row],[x1]]=1,0,1)</f>
        <v>1</v>
      </c>
      <c r="F7" s="1">
        <f>IF(Tabela1[[#This Row],[x2]]=1,0,1)</f>
        <v>0</v>
      </c>
      <c r="G7" s="1">
        <f>IF(AND(Tabela1[[#This Row],[!x2]],Tabela1[[#This Row],[x3]]),1,0)</f>
        <v>0</v>
      </c>
      <c r="H7" s="1">
        <f>IF(OR(Tabela1[[#This Row],[s1]],Tabela1[[#This Row],[!x1]]),1,0)</f>
        <v>1</v>
      </c>
      <c r="I7" s="1">
        <f>IF(Tabela1[[#This Row],[s2]]=1,0,1)</f>
        <v>0</v>
      </c>
      <c r="K7" s="8"/>
      <c r="L7" s="8"/>
      <c r="M7" s="8"/>
      <c r="N7" s="8"/>
      <c r="O7" s="3"/>
    </row>
    <row r="8" spans="2:15">
      <c r="B8" s="1">
        <v>0</v>
      </c>
      <c r="C8" s="1">
        <v>1</v>
      </c>
      <c r="D8" s="1">
        <v>1</v>
      </c>
      <c r="E8" s="1">
        <f>IF(Tabela1[[#This Row],[x1]]=1,0,1)</f>
        <v>1</v>
      </c>
      <c r="F8" s="1">
        <f>IF(Tabela1[[#This Row],[x2]]=1,0,1)</f>
        <v>0</v>
      </c>
      <c r="G8" s="1">
        <f>IF(AND(Tabela1[[#This Row],[!x2]],Tabela1[[#This Row],[x3]]),1,0)</f>
        <v>0</v>
      </c>
      <c r="H8" s="1">
        <f>IF(OR(Tabela1[[#This Row],[s1]],Tabela1[[#This Row],[!x1]]),1,0)</f>
        <v>1</v>
      </c>
      <c r="I8" s="1">
        <f>IF(Tabela1[[#This Row],[s2]]=1,0,1)</f>
        <v>0</v>
      </c>
      <c r="K8" s="8"/>
      <c r="L8" s="8"/>
      <c r="M8" s="8"/>
      <c r="N8" s="8"/>
      <c r="O8" s="3"/>
    </row>
    <row r="9" spans="2:15">
      <c r="B9" s="1">
        <v>1</v>
      </c>
      <c r="C9" s="1">
        <v>0</v>
      </c>
      <c r="D9" s="1">
        <v>0</v>
      </c>
      <c r="E9" s="1">
        <f>IF(Tabela1[[#This Row],[x1]]=1,0,1)</f>
        <v>0</v>
      </c>
      <c r="F9" s="1">
        <f>IF(Tabela1[[#This Row],[x2]]=1,0,1)</f>
        <v>1</v>
      </c>
      <c r="G9" s="1">
        <f>IF(AND(Tabela1[[#This Row],[!x2]],Tabela1[[#This Row],[x3]]),1,0)</f>
        <v>0</v>
      </c>
      <c r="H9" s="1">
        <f>IF(OR(Tabela1[[#This Row],[s1]],Tabela1[[#This Row],[!x1]]),1,0)</f>
        <v>0</v>
      </c>
      <c r="I9" s="1">
        <f>IF(Tabela1[[#This Row],[s2]]=1,0,1)</f>
        <v>1</v>
      </c>
      <c r="K9" s="3"/>
      <c r="L9" s="3"/>
      <c r="M9" s="3"/>
      <c r="N9" s="3"/>
      <c r="O9" s="3"/>
    </row>
    <row r="10" spans="2:15">
      <c r="B10" s="1">
        <v>1</v>
      </c>
      <c r="C10" s="1">
        <v>0</v>
      </c>
      <c r="D10" s="1">
        <v>1</v>
      </c>
      <c r="E10" s="1">
        <f>IF(Tabela1[[#This Row],[x1]]=1,0,1)</f>
        <v>0</v>
      </c>
      <c r="F10" s="1">
        <f>IF(Tabela1[[#This Row],[x2]]=1,0,1)</f>
        <v>1</v>
      </c>
      <c r="G10" s="1">
        <f>IF(AND(Tabela1[[#This Row],[!x2]],Tabela1[[#This Row],[x3]]),1,0)</f>
        <v>1</v>
      </c>
      <c r="H10" s="1">
        <f>IF(OR(Tabela1[[#This Row],[s1]],Tabela1[[#This Row],[!x1]]),1,0)</f>
        <v>1</v>
      </c>
      <c r="I10" s="1">
        <f>IF(Tabela1[[#This Row],[s2]]=1,0,1)</f>
        <v>0</v>
      </c>
      <c r="K10" s="3"/>
      <c r="L10" s="3"/>
      <c r="M10" s="3"/>
      <c r="N10" s="3"/>
      <c r="O10" s="3"/>
    </row>
    <row r="11" spans="2:15">
      <c r="B11" s="1">
        <v>1</v>
      </c>
      <c r="C11" s="1">
        <v>1</v>
      </c>
      <c r="D11" s="1">
        <v>0</v>
      </c>
      <c r="E11" s="1">
        <f>IF(Tabela1[[#This Row],[x1]]=1,0,1)</f>
        <v>0</v>
      </c>
      <c r="F11" s="1">
        <f>IF(Tabela1[[#This Row],[x2]]=1,0,1)</f>
        <v>0</v>
      </c>
      <c r="G11" s="1">
        <f>IF(AND(Tabela1[[#This Row],[!x2]],Tabela1[[#This Row],[x3]]),1,0)</f>
        <v>0</v>
      </c>
      <c r="H11" s="1">
        <f>IF(OR(Tabela1[[#This Row],[s1]],Tabela1[[#This Row],[!x1]]),1,0)</f>
        <v>0</v>
      </c>
      <c r="I11" s="1">
        <f>IF(Tabela1[[#This Row],[s2]]=1,0,1)</f>
        <v>1</v>
      </c>
      <c r="K11" s="3"/>
      <c r="L11" s="3"/>
      <c r="M11" s="3"/>
      <c r="N11" s="3"/>
      <c r="O11" s="3"/>
    </row>
    <row r="12" spans="2:15">
      <c r="B12" s="1">
        <v>1</v>
      </c>
      <c r="C12" s="1">
        <v>1</v>
      </c>
      <c r="D12" s="1">
        <v>1</v>
      </c>
      <c r="E12" s="1">
        <f>IF(Tabela1[[#This Row],[x1]]=1,0,1)</f>
        <v>0</v>
      </c>
      <c r="F12" s="1">
        <f>IF(Tabela1[[#This Row],[x2]]=1,0,1)</f>
        <v>0</v>
      </c>
      <c r="G12" s="1">
        <f>IF(AND(Tabela1[[#This Row],[!x2]],Tabela1[[#This Row],[x3]]),1,0)</f>
        <v>0</v>
      </c>
      <c r="H12" s="1">
        <f>IF(OR(Tabela1[[#This Row],[s1]],Tabela1[[#This Row],[!x1]]),1,0)</f>
        <v>0</v>
      </c>
      <c r="I12" s="1">
        <f>IF(Tabela1[[#This Row],[s2]]=1,0,1)</f>
        <v>1</v>
      </c>
      <c r="K12" s="3"/>
      <c r="L12" s="3"/>
      <c r="M12" s="3"/>
      <c r="N12" s="3"/>
      <c r="O12" s="3"/>
    </row>
  </sheetData>
  <mergeCells count="2">
    <mergeCell ref="K4:N8"/>
    <mergeCell ref="B3:I3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4012-C5D0-400F-A0F7-4145395EAC77}">
  <dimension ref="B2:G20"/>
  <sheetViews>
    <sheetView zoomScale="120" zoomScaleNormal="120" workbookViewId="0">
      <selection activeCell="G2" sqref="G2"/>
    </sheetView>
  </sheetViews>
  <sheetFormatPr defaultRowHeight="14.4"/>
  <cols>
    <col min="1" max="1" width="8.88671875" style="1"/>
    <col min="2" max="6" width="13.33203125" style="1" customWidth="1"/>
    <col min="7" max="8" width="12.77734375" style="1" bestFit="1" customWidth="1"/>
    <col min="9" max="16384" width="8.88671875" style="1"/>
  </cols>
  <sheetData>
    <row r="2" spans="2:7" ht="15" thickBot="1">
      <c r="B2" s="1" t="s">
        <v>12</v>
      </c>
      <c r="C2" s="1" t="s">
        <v>11</v>
      </c>
      <c r="D2" s="1" t="s">
        <v>10</v>
      </c>
      <c r="E2" s="1" t="s">
        <v>24</v>
      </c>
    </row>
    <row r="3" spans="2:7" ht="15" thickBot="1">
      <c r="B3" s="4" t="s">
        <v>19</v>
      </c>
      <c r="C3" s="5"/>
      <c r="D3" s="5"/>
      <c r="E3" s="5"/>
      <c r="F3" s="6"/>
    </row>
    <row r="4" spans="2:7">
      <c r="B4" s="1" t="s">
        <v>15</v>
      </c>
      <c r="C4" s="1" t="s">
        <v>16</v>
      </c>
      <c r="D4" s="1" t="s">
        <v>17</v>
      </c>
      <c r="E4" s="1" t="s">
        <v>18</v>
      </c>
      <c r="F4" s="1" t="s">
        <v>7</v>
      </c>
    </row>
    <row r="5" spans="2:7"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2:7">
      <c r="B6" s="1">
        <v>0</v>
      </c>
      <c r="C6" s="1">
        <v>0</v>
      </c>
      <c r="D6" s="1">
        <v>0</v>
      </c>
      <c r="E6" s="1">
        <v>1</v>
      </c>
      <c r="F6" s="1">
        <v>0</v>
      </c>
    </row>
    <row r="7" spans="2:7">
      <c r="B7" s="1">
        <v>0</v>
      </c>
      <c r="C7" s="1">
        <v>0</v>
      </c>
      <c r="D7" s="1">
        <v>1</v>
      </c>
      <c r="E7" s="1">
        <v>0</v>
      </c>
      <c r="F7" s="1">
        <v>0</v>
      </c>
    </row>
    <row r="8" spans="2:7">
      <c r="B8" s="1">
        <v>0</v>
      </c>
      <c r="C8" s="1">
        <v>0</v>
      </c>
      <c r="D8" s="1">
        <v>1</v>
      </c>
      <c r="E8" s="1">
        <v>1</v>
      </c>
      <c r="F8" s="1">
        <v>0</v>
      </c>
    </row>
    <row r="9" spans="2:7">
      <c r="B9" s="1">
        <v>0</v>
      </c>
      <c r="C9" s="1">
        <v>1</v>
      </c>
      <c r="D9" s="1">
        <v>0</v>
      </c>
      <c r="E9" s="1">
        <v>0</v>
      </c>
      <c r="F9" s="1">
        <v>0</v>
      </c>
    </row>
    <row r="10" spans="2:7">
      <c r="B10" s="1">
        <v>0</v>
      </c>
      <c r="C10" s="1">
        <v>1</v>
      </c>
      <c r="D10" s="1">
        <v>0</v>
      </c>
      <c r="E10" s="1">
        <v>1</v>
      </c>
      <c r="F10" s="1">
        <v>0</v>
      </c>
    </row>
    <row r="11" spans="2:7">
      <c r="B11" s="1">
        <v>0</v>
      </c>
      <c r="C11" s="1">
        <v>1</v>
      </c>
      <c r="D11" s="1">
        <v>1</v>
      </c>
      <c r="E11" s="1">
        <v>0</v>
      </c>
      <c r="F11" s="1">
        <v>0</v>
      </c>
    </row>
    <row r="12" spans="2:7">
      <c r="B12" s="1">
        <v>0</v>
      </c>
      <c r="C12" s="1">
        <v>1</v>
      </c>
      <c r="D12" s="1">
        <v>1</v>
      </c>
      <c r="E12" s="1">
        <v>1</v>
      </c>
      <c r="F12" s="1">
        <v>0</v>
      </c>
    </row>
    <row r="13" spans="2:7">
      <c r="B13" s="1">
        <v>1</v>
      </c>
      <c r="C13" s="1">
        <v>0</v>
      </c>
      <c r="D13" s="1">
        <v>0</v>
      </c>
      <c r="E13" s="1">
        <v>0</v>
      </c>
      <c r="F13" s="1">
        <v>0</v>
      </c>
    </row>
    <row r="14" spans="2:7">
      <c r="B14" s="1">
        <v>1</v>
      </c>
      <c r="C14" s="1">
        <v>0</v>
      </c>
      <c r="D14" s="1">
        <v>0</v>
      </c>
      <c r="E14" s="1">
        <v>1</v>
      </c>
      <c r="F14" s="1">
        <v>0</v>
      </c>
    </row>
    <row r="15" spans="2:7"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 t="s">
        <v>20</v>
      </c>
    </row>
    <row r="16" spans="2:7"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 t="s">
        <v>21</v>
      </c>
    </row>
    <row r="17" spans="2:7">
      <c r="B17" s="1">
        <v>1</v>
      </c>
      <c r="C17" s="1">
        <v>1</v>
      </c>
      <c r="D17" s="1">
        <v>0</v>
      </c>
      <c r="E17" s="1">
        <v>0</v>
      </c>
      <c r="F17" s="1">
        <v>0</v>
      </c>
    </row>
    <row r="18" spans="2:7">
      <c r="B18" s="1">
        <v>1</v>
      </c>
      <c r="C18" s="1">
        <v>1</v>
      </c>
      <c r="D18" s="1">
        <v>0</v>
      </c>
      <c r="E18" s="1">
        <v>1</v>
      </c>
      <c r="F18" s="1">
        <v>0</v>
      </c>
    </row>
    <row r="19" spans="2:7"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 t="s">
        <v>22</v>
      </c>
    </row>
    <row r="20" spans="2:7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 t="s">
        <v>23</v>
      </c>
    </row>
  </sheetData>
  <mergeCells count="1">
    <mergeCell ref="B3:F3"/>
  </mergeCells>
  <conditionalFormatting sqref="F5:F20">
    <cfRule type="cellIs" dxfId="3" priority="1" operator="equal">
      <formula>0</formula>
    </cfRule>
    <cfRule type="cellIs" dxfId="2" priority="2" operator="equal">
      <formula>1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9078-8D48-4FFF-A932-34780BDE1755}">
  <dimension ref="B2:H12"/>
  <sheetViews>
    <sheetView tabSelected="1" workbookViewId="0">
      <selection activeCell="B17" sqref="B17"/>
    </sheetView>
  </sheetViews>
  <sheetFormatPr defaultRowHeight="14.4"/>
  <cols>
    <col min="1" max="1" width="8.88671875" style="1"/>
    <col min="2" max="4" width="10.6640625" style="1" customWidth="1"/>
    <col min="5" max="7" width="14.77734375" style="1" customWidth="1"/>
    <col min="8" max="8" width="7" style="1" customWidth="1"/>
    <col min="9" max="16384" width="8.88671875" style="1"/>
  </cols>
  <sheetData>
    <row r="2" spans="2:8">
      <c r="B2" s="1" t="s">
        <v>11</v>
      </c>
      <c r="C2" s="1" t="s">
        <v>10</v>
      </c>
      <c r="D2" s="1" t="s">
        <v>9</v>
      </c>
    </row>
    <row r="3" spans="2:8">
      <c r="B3" s="2" t="s">
        <v>31</v>
      </c>
      <c r="C3" s="2"/>
      <c r="D3" s="2"/>
      <c r="E3" s="2"/>
      <c r="F3" s="2"/>
      <c r="G3" s="2"/>
    </row>
    <row r="4" spans="2:8">
      <c r="B4" s="1" t="s">
        <v>25</v>
      </c>
      <c r="C4" s="1" t="s">
        <v>26</v>
      </c>
      <c r="D4" s="1" t="s">
        <v>27</v>
      </c>
      <c r="E4" s="1" t="s">
        <v>29</v>
      </c>
      <c r="F4" s="1" t="s">
        <v>30</v>
      </c>
      <c r="G4" s="1" t="s">
        <v>28</v>
      </c>
    </row>
    <row r="5" spans="2:8">
      <c r="B5" s="1">
        <v>0</v>
      </c>
      <c r="C5" s="1">
        <v>0</v>
      </c>
      <c r="D5" s="1">
        <v>0</v>
      </c>
      <c r="E5" s="1">
        <f>IF(AND(Tabela3[[#This Row],[Ta]]=1,Tabela3[[#This Row],[Tb]]=1),1,0)</f>
        <v>0</v>
      </c>
      <c r="F5" s="1">
        <f>IF(AND(Tabela3[[#This Row],[Tb]]=1,Tabela3[[#This Row],[Tc]]=1),1,0)</f>
        <v>0</v>
      </c>
      <c r="G5" s="1">
        <f>IF(OR(Tabela3[[#This Row],[S1 = Ta * Tb]]=1,Tabela3[[#This Row],[S2 = Tb * Tc]]=1),1,0)</f>
        <v>0</v>
      </c>
      <c r="H5" s="1" t="s">
        <v>37</v>
      </c>
    </row>
    <row r="6" spans="2:8">
      <c r="B6" s="1">
        <v>0</v>
      </c>
      <c r="C6" s="1">
        <v>0</v>
      </c>
      <c r="D6" s="1">
        <v>1</v>
      </c>
      <c r="E6" s="1">
        <f>IF(AND(Tabela3[[#This Row],[Ta]]=1,Tabela3[[#This Row],[Tb]]=1),1,0)</f>
        <v>0</v>
      </c>
      <c r="F6" s="1">
        <f>IF(AND(Tabela3[[#This Row],[Tb]]=1,Tabela3[[#This Row],[Tc]]=1),1,0)</f>
        <v>0</v>
      </c>
      <c r="G6" s="1">
        <f>IF(OR(Tabela3[[#This Row],[S1 = Ta * Tb]]=1,Tabela3[[#This Row],[S2 = Tb * Tc]]=1),1,0)</f>
        <v>0</v>
      </c>
      <c r="H6" s="1" t="s">
        <v>36</v>
      </c>
    </row>
    <row r="7" spans="2:8">
      <c r="B7" s="1">
        <v>0</v>
      </c>
      <c r="C7" s="1">
        <v>1</v>
      </c>
      <c r="D7" s="1">
        <v>0</v>
      </c>
      <c r="E7" s="1">
        <f>IF(AND(Tabela3[[#This Row],[Ta]]=1,Tabela3[[#This Row],[Tb]]=1),1,0)</f>
        <v>0</v>
      </c>
      <c r="F7" s="1">
        <f>IF(AND(Tabela3[[#This Row],[Tb]]=1,Tabela3[[#This Row],[Tc]]=1),1,0)</f>
        <v>0</v>
      </c>
      <c r="G7" s="1">
        <f>IF(OR(Tabela3[[#This Row],[S1 = Ta * Tb]]=1,Tabela3[[#This Row],[S2 = Tb * Tc]]=1),1,0)</f>
        <v>0</v>
      </c>
      <c r="H7" s="1" t="s">
        <v>35</v>
      </c>
    </row>
    <row r="8" spans="2:8">
      <c r="B8" s="1">
        <v>0</v>
      </c>
      <c r="C8" s="1">
        <v>1</v>
      </c>
      <c r="D8" s="1">
        <v>1</v>
      </c>
      <c r="E8" s="1">
        <f>IF(AND(Tabela3[[#This Row],[Ta]]=1,Tabela3[[#This Row],[Tb]]=1),1,0)</f>
        <v>0</v>
      </c>
      <c r="F8" s="1">
        <f>IF(AND(Tabela3[[#This Row],[Tb]]=1,Tabela3[[#This Row],[Tc]]=1),1,0)</f>
        <v>1</v>
      </c>
      <c r="G8" s="1">
        <f>IF(OR(Tabela3[[#This Row],[S1 = Ta * Tb]]=1,Tabela3[[#This Row],[S2 = Tb * Tc]]=1),1,0)</f>
        <v>1</v>
      </c>
      <c r="H8" s="1" t="s">
        <v>32</v>
      </c>
    </row>
    <row r="9" spans="2:8">
      <c r="B9" s="1">
        <v>1</v>
      </c>
      <c r="C9" s="1">
        <v>0</v>
      </c>
      <c r="D9" s="1">
        <v>0</v>
      </c>
      <c r="E9" s="1">
        <f>IF(AND(Tabela3[[#This Row],[Ta]]=1,Tabela3[[#This Row],[Tb]]=1),1,0)</f>
        <v>0</v>
      </c>
      <c r="F9" s="1">
        <f>IF(AND(Tabela3[[#This Row],[Tb]]=1,Tabela3[[#This Row],[Tc]]=1),1,0)</f>
        <v>0</v>
      </c>
      <c r="G9" s="1">
        <f>IF(OR(Tabela3[[#This Row],[S1 = Ta * Tb]]=1,Tabela3[[#This Row],[S2 = Tb * Tc]]=1),1,0)</f>
        <v>0</v>
      </c>
      <c r="H9" s="1" t="s">
        <v>33</v>
      </c>
    </row>
    <row r="10" spans="2:8">
      <c r="B10" s="1">
        <v>1</v>
      </c>
      <c r="C10" s="1">
        <v>0</v>
      </c>
      <c r="D10" s="1">
        <v>1</v>
      </c>
      <c r="E10" s="1">
        <f>IF(AND(Tabela3[[#This Row],[Ta]]=1,Tabela3[[#This Row],[Tb]]=1),1,0)</f>
        <v>0</v>
      </c>
      <c r="F10" s="1">
        <f>IF(AND(Tabela3[[#This Row],[Tb]]=1,Tabela3[[#This Row],[Tc]]=1),1,0)</f>
        <v>0</v>
      </c>
      <c r="G10" s="1">
        <f>IF(OR(Tabela3[[#This Row],[S1 = Ta * Tb]]=1,Tabela3[[#This Row],[S2 = Tb * Tc]]=1),1,0)</f>
        <v>0</v>
      </c>
      <c r="H10" s="1" t="s">
        <v>34</v>
      </c>
    </row>
    <row r="11" spans="2:8">
      <c r="B11" s="1">
        <v>1</v>
      </c>
      <c r="C11" s="1">
        <v>1</v>
      </c>
      <c r="D11" s="1">
        <v>0</v>
      </c>
      <c r="E11" s="1">
        <f>IF(AND(Tabela3[[#This Row],[Ta]]=1,Tabela3[[#This Row],[Tb]]=1),1,0)</f>
        <v>1</v>
      </c>
      <c r="F11" s="1">
        <f>IF(AND(Tabela3[[#This Row],[Tb]]=1,Tabela3[[#This Row],[Tc]]=1),1,0)</f>
        <v>0</v>
      </c>
      <c r="G11" s="1">
        <f>IF(OR(Tabela3[[#This Row],[S1 = Ta * Tb]]=1,Tabela3[[#This Row],[S2 = Tb * Tc]]=1),1,0)</f>
        <v>1</v>
      </c>
      <c r="H11" s="1" t="s">
        <v>39</v>
      </c>
    </row>
    <row r="12" spans="2:8">
      <c r="B12" s="1">
        <v>1</v>
      </c>
      <c r="C12" s="1">
        <v>1</v>
      </c>
      <c r="D12" s="1">
        <v>1</v>
      </c>
      <c r="E12" s="1">
        <f>IF(AND(Tabela3[[#This Row],[Ta]]=1,Tabela3[[#This Row],[Tb]]=1),1,0)</f>
        <v>1</v>
      </c>
      <c r="F12" s="1">
        <f>IF(AND(Tabela3[[#This Row],[Tb]]=1,Tabela3[[#This Row],[Tc]]=1),1,0)</f>
        <v>1</v>
      </c>
      <c r="G12" s="1">
        <f>IF(OR(Tabela3[[#This Row],[S1 = Ta * Tb]]=1,Tabela3[[#This Row],[S2 = Tb * Tc]]=1),1,0)</f>
        <v>1</v>
      </c>
      <c r="H12" s="1" t="s">
        <v>38</v>
      </c>
    </row>
  </sheetData>
  <mergeCells count="1">
    <mergeCell ref="B3:G3"/>
  </mergeCells>
  <phoneticPr fontId="2" type="noConversion"/>
  <conditionalFormatting sqref="G5:G12">
    <cfRule type="cellIs" dxfId="1" priority="2" operator="equal">
      <formula>1</formula>
    </cfRule>
  </conditionalFormatting>
  <conditionalFormatting sqref="H5:H12">
    <cfRule type="expression" dxfId="0" priority="1">
      <formula>G5=1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Ex1</vt:lpstr>
      <vt:lpstr>Ex3</vt:lpstr>
      <vt:lpstr>Ex4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AOKI EGUCHI .</dc:creator>
  <cp:lastModifiedBy>VINICIUS AOKI EGUCHI .</cp:lastModifiedBy>
  <dcterms:created xsi:type="dcterms:W3CDTF">2024-11-18T19:49:22Z</dcterms:created>
  <dcterms:modified xsi:type="dcterms:W3CDTF">2024-11-18T21:34:26Z</dcterms:modified>
</cp:coreProperties>
</file>