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COMP309\A2\20.08\"/>
    </mc:Choice>
  </mc:AlternateContent>
  <xr:revisionPtr revIDLastSave="0" documentId="8_{2A74DDAF-1A19-4E86-922A-76C3B28FB327}" xr6:coauthVersionLast="34" xr6:coauthVersionMax="34" xr10:uidLastSave="{00000000-0000-0000-0000-000000000000}"/>
  <bookViews>
    <workbookView xWindow="0" yWindow="0" windowWidth="19200" windowHeight="6920"/>
  </bookViews>
  <sheets>
    <sheet name="data_fixed_11" sheetId="1" r:id="rId1"/>
    <sheet name="Sheet1" sheetId="2" r:id="rId2"/>
    <sheet name="WellingtonOnly" sheetId="3" r:id="rId3"/>
  </sheets>
  <calcPr calcId="0"/>
</workbook>
</file>

<file path=xl/calcChain.xml><?xml version="1.0" encoding="utf-8"?>
<calcChain xmlns="http://schemas.openxmlformats.org/spreadsheetml/2006/main">
  <c r="C27" i="3" l="1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<sst xmlns="http://schemas.openxmlformats.org/spreadsheetml/2006/main" count="502" uniqueCount="19">
  <si>
    <t>Year</t>
  </si>
  <si>
    <t>AKL</t>
  </si>
  <si>
    <t>Canterbury</t>
  </si>
  <si>
    <t>Otago</t>
  </si>
  <si>
    <t>Waikato</t>
  </si>
  <si>
    <t>Wellington</t>
  </si>
  <si>
    <t>National total</t>
  </si>
  <si>
    <t xml:space="preserve">AKL Population </t>
  </si>
  <si>
    <t>Cantebury</t>
  </si>
  <si>
    <t>Total</t>
  </si>
  <si>
    <t>AKL Enrol</t>
  </si>
  <si>
    <t>Class cost</t>
  </si>
  <si>
    <t>?</t>
  </si>
  <si>
    <t>?</t>
    <phoneticPr fontId="18" type="noConversion"/>
  </si>
  <si>
    <t>Wellington house Value</t>
    <phoneticPr fontId="18" type="noConversion"/>
  </si>
  <si>
    <t>GDP</t>
    <phoneticPr fontId="18" type="noConversion"/>
  </si>
  <si>
    <t>WellingtonBonds</t>
    <phoneticPr fontId="18" type="noConversion"/>
  </si>
  <si>
    <t>Wellington Population</t>
    <phoneticPr fontId="18" type="noConversion"/>
  </si>
  <si>
    <t>Wellington Enrollment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</si>
</sst>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L1" workbookViewId="0">
      <selection activeCell="X13" sqref="X13"/>
    </sheetView>
  </sheetViews>
  <sheetFormatPr defaultRowHeight="14" x14ac:dyDescent="0.3"/>
  <cols>
    <col min="7" max="7" width="13.4140625" customWidth="1"/>
    <col min="8" max="8" width="15.9140625" customWidth="1"/>
    <col min="19" max="19" width="13.58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3</v>
      </c>
      <c r="L1" t="s">
        <v>4</v>
      </c>
      <c r="M1" t="s">
        <v>5</v>
      </c>
      <c r="N1" t="s">
        <v>9</v>
      </c>
      <c r="O1" t="s">
        <v>10</v>
      </c>
      <c r="P1" t="s">
        <v>8</v>
      </c>
      <c r="Q1" t="s">
        <v>3</v>
      </c>
      <c r="R1" t="s">
        <v>4</v>
      </c>
      <c r="S1" t="s">
        <v>5</v>
      </c>
      <c r="T1" t="s">
        <v>9</v>
      </c>
      <c r="U1" t="s">
        <v>11</v>
      </c>
      <c r="V1" t="s">
        <v>15</v>
      </c>
      <c r="W1" t="s">
        <v>14</v>
      </c>
    </row>
    <row r="2" spans="1:23" x14ac:dyDescent="0.3">
      <c r="A2">
        <v>1993</v>
      </c>
      <c r="B2">
        <v>199.08333329999999</v>
      </c>
      <c r="C2">
        <v>147.5</v>
      </c>
      <c r="D2">
        <v>154.58333329999999</v>
      </c>
      <c r="E2">
        <v>134.16666670000001</v>
      </c>
      <c r="F2">
        <v>177.75</v>
      </c>
      <c r="G2">
        <v>161.91666670000001</v>
      </c>
      <c r="H2">
        <f>153004/12</f>
        <v>12750.333333333334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>
        <v>0</v>
      </c>
      <c r="V2">
        <v>46.78</v>
      </c>
      <c r="W2" t="s">
        <v>13</v>
      </c>
    </row>
    <row r="3" spans="1:23" x14ac:dyDescent="0.3">
      <c r="A3">
        <v>1994</v>
      </c>
      <c r="B3">
        <v>216.83333329999999</v>
      </c>
      <c r="C3">
        <v>152.91666670000001</v>
      </c>
      <c r="D3">
        <v>161.16666670000001</v>
      </c>
      <c r="E3">
        <v>138.66666670000001</v>
      </c>
      <c r="F3">
        <v>184.25</v>
      </c>
      <c r="G3">
        <v>171.25</v>
      </c>
      <c r="H3">
        <f>169303/12</f>
        <v>14108.583333333334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>
        <v>6.5</v>
      </c>
      <c r="V3">
        <v>55.32</v>
      </c>
      <c r="W3" t="s">
        <v>13</v>
      </c>
    </row>
    <row r="4" spans="1:23" x14ac:dyDescent="0.3">
      <c r="A4">
        <v>1995</v>
      </c>
      <c r="B4">
        <v>246</v>
      </c>
      <c r="C4">
        <v>163</v>
      </c>
      <c r="D4">
        <v>168.83333329999999</v>
      </c>
      <c r="E4">
        <v>150.58333329999999</v>
      </c>
      <c r="F4">
        <v>194</v>
      </c>
      <c r="G4">
        <v>185.33333329999999</v>
      </c>
      <c r="H4">
        <f>182021/12</f>
        <v>15168.416666666666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>
        <v>9.75</v>
      </c>
      <c r="V4">
        <v>63.92</v>
      </c>
      <c r="W4" t="s">
        <v>13</v>
      </c>
    </row>
    <row r="5" spans="1:23" x14ac:dyDescent="0.3">
      <c r="A5">
        <v>1996</v>
      </c>
      <c r="B5">
        <v>271.83333329999999</v>
      </c>
      <c r="C5">
        <v>172.41666670000001</v>
      </c>
      <c r="D5">
        <v>169</v>
      </c>
      <c r="E5">
        <v>162.41666670000001</v>
      </c>
      <c r="F5">
        <v>211.25</v>
      </c>
      <c r="G5">
        <v>200.5</v>
      </c>
      <c r="H5">
        <f t="shared" ref="H5" si="0">153004/12</f>
        <v>12750.333333333334</v>
      </c>
      <c r="I5">
        <v>1115800</v>
      </c>
      <c r="J5">
        <v>480400</v>
      </c>
      <c r="K5">
        <v>189300</v>
      </c>
      <c r="L5">
        <v>358800</v>
      </c>
      <c r="M5">
        <v>426900</v>
      </c>
      <c r="N5">
        <v>3732000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>
        <v>17.25</v>
      </c>
      <c r="V5">
        <v>70.14</v>
      </c>
      <c r="W5" t="s">
        <v>13</v>
      </c>
    </row>
    <row r="6" spans="1:23" x14ac:dyDescent="0.3">
      <c r="A6">
        <v>1997</v>
      </c>
      <c r="B6">
        <v>277.66666670000001</v>
      </c>
      <c r="C6">
        <v>176.58333329999999</v>
      </c>
      <c r="D6">
        <v>163.66666670000001</v>
      </c>
      <c r="E6">
        <v>169.58333329999999</v>
      </c>
      <c r="F6">
        <v>222.5</v>
      </c>
      <c r="G6">
        <v>207.08333329999999</v>
      </c>
      <c r="H6">
        <f t="shared" ref="H6" si="1">169303/12</f>
        <v>14108.583333333334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>
        <v>11.25</v>
      </c>
      <c r="V6">
        <v>66.069999999999993</v>
      </c>
      <c r="W6" t="s">
        <v>13</v>
      </c>
    </row>
    <row r="7" spans="1:23" x14ac:dyDescent="0.3">
      <c r="A7">
        <v>1998</v>
      </c>
      <c r="B7">
        <v>269.08333329999999</v>
      </c>
      <c r="C7">
        <v>174.66666670000001</v>
      </c>
      <c r="D7">
        <v>161</v>
      </c>
      <c r="E7">
        <v>171.16666670000001</v>
      </c>
      <c r="F7">
        <v>229.83333329999999</v>
      </c>
      <c r="G7">
        <v>206.83333329999999</v>
      </c>
      <c r="H7">
        <f t="shared" ref="H7" si="2">182021/12</f>
        <v>15168.416666666666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>
        <v>7.3333332999999996</v>
      </c>
      <c r="V7">
        <v>56.23</v>
      </c>
      <c r="W7" t="s">
        <v>13</v>
      </c>
    </row>
    <row r="8" spans="1:23" x14ac:dyDescent="0.3">
      <c r="A8">
        <v>1999</v>
      </c>
      <c r="B8">
        <v>263.75</v>
      </c>
      <c r="C8">
        <v>171.58333329999999</v>
      </c>
      <c r="D8">
        <v>179.08333329999999</v>
      </c>
      <c r="E8">
        <v>172</v>
      </c>
      <c r="F8">
        <v>234.83333329999999</v>
      </c>
      <c r="G8">
        <v>206.33333329999999</v>
      </c>
      <c r="H8">
        <f t="shared" ref="H8" si="3">153004/12</f>
        <v>12750.333333333334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>
        <v>5</v>
      </c>
      <c r="V8">
        <v>58.76</v>
      </c>
      <c r="W8" t="s">
        <v>13</v>
      </c>
    </row>
    <row r="9" spans="1:23" x14ac:dyDescent="0.3">
      <c r="A9">
        <v>2000</v>
      </c>
      <c r="B9">
        <v>266.16666670000001</v>
      </c>
      <c r="C9">
        <v>175.16666670000001</v>
      </c>
      <c r="D9">
        <v>176.58333329999999</v>
      </c>
      <c r="E9">
        <v>170.33333329999999</v>
      </c>
      <c r="F9">
        <v>236.41666670000001</v>
      </c>
      <c r="G9">
        <v>208.25</v>
      </c>
      <c r="H9">
        <f t="shared" ref="H9" si="4">169303/12</f>
        <v>14108.583333333334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>
        <v>1.5833333999999999</v>
      </c>
      <c r="V9">
        <v>52.62</v>
      </c>
      <c r="W9" t="s">
        <v>13</v>
      </c>
    </row>
    <row r="10" spans="1:23" x14ac:dyDescent="0.3">
      <c r="A10">
        <v>2001</v>
      </c>
      <c r="B10">
        <v>275.16666670000001</v>
      </c>
      <c r="C10">
        <v>178.33333329999999</v>
      </c>
      <c r="D10">
        <v>185.75</v>
      </c>
      <c r="E10">
        <v>171.25</v>
      </c>
      <c r="F10">
        <v>240.33333329999999</v>
      </c>
      <c r="G10">
        <v>214.08333329999999</v>
      </c>
      <c r="H10">
        <f t="shared" ref="H10" si="5">182021/12</f>
        <v>15168.416666666666</v>
      </c>
      <c r="I10">
        <v>1218300</v>
      </c>
      <c r="J10">
        <v>496700</v>
      </c>
      <c r="K10">
        <v>188300</v>
      </c>
      <c r="L10">
        <v>368400</v>
      </c>
      <c r="M10">
        <v>440200</v>
      </c>
      <c r="N10">
        <v>3880500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>
        <v>3.9166666000000001</v>
      </c>
      <c r="V10">
        <v>53.87</v>
      </c>
      <c r="W10" t="s">
        <v>13</v>
      </c>
    </row>
    <row r="11" spans="1:23" x14ac:dyDescent="0.3">
      <c r="A11">
        <v>2002</v>
      </c>
      <c r="B11">
        <v>300.33333329999999</v>
      </c>
      <c r="C11">
        <v>191.75</v>
      </c>
      <c r="D11">
        <v>200.83333329999999</v>
      </c>
      <c r="E11">
        <v>178.75</v>
      </c>
      <c r="F11">
        <v>247.16666670000001</v>
      </c>
      <c r="G11">
        <v>228.08333329999999</v>
      </c>
      <c r="H11">
        <f t="shared" ref="H11" si="6">153004/12</f>
        <v>12750.333333333334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>
        <v>6.8333333999999999</v>
      </c>
      <c r="V11">
        <v>66.63</v>
      </c>
      <c r="W11" t="s">
        <v>13</v>
      </c>
    </row>
    <row r="12" spans="1:23" x14ac:dyDescent="0.3">
      <c r="A12">
        <v>2003</v>
      </c>
      <c r="B12">
        <v>324.91666670000001</v>
      </c>
      <c r="C12">
        <v>212.91666670000001</v>
      </c>
      <c r="D12">
        <v>220.41666670000001</v>
      </c>
      <c r="E12">
        <v>194.16666670000001</v>
      </c>
      <c r="F12">
        <v>256.41666670000001</v>
      </c>
      <c r="G12">
        <v>246.58333329999999</v>
      </c>
      <c r="H12">
        <f t="shared" ref="H12" si="7">169303/12</f>
        <v>14108.583333333334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>
        <v>9.25</v>
      </c>
      <c r="V12">
        <v>88.25</v>
      </c>
      <c r="W12" t="s">
        <v>13</v>
      </c>
    </row>
    <row r="13" spans="1:23" x14ac:dyDescent="0.3">
      <c r="A13">
        <v>2004</v>
      </c>
      <c r="B13">
        <v>330.83333329999999</v>
      </c>
      <c r="C13">
        <v>231.41666670000001</v>
      </c>
      <c r="D13">
        <v>245.08333329999999</v>
      </c>
      <c r="E13">
        <v>210.66666670000001</v>
      </c>
      <c r="F13">
        <v>267.91666670000001</v>
      </c>
      <c r="G13">
        <v>259.16666670000001</v>
      </c>
      <c r="H13">
        <f t="shared" ref="H13" si="8">182021/12</f>
        <v>15168.416666666666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>
        <v>11.5</v>
      </c>
      <c r="V13">
        <v>103.9</v>
      </c>
      <c r="W13" t="s">
        <v>13</v>
      </c>
    </row>
    <row r="14" spans="1:23" x14ac:dyDescent="0.3">
      <c r="A14">
        <v>2005</v>
      </c>
      <c r="B14">
        <v>333.58333329999999</v>
      </c>
      <c r="C14">
        <v>241.58333329999999</v>
      </c>
      <c r="D14">
        <v>258.25</v>
      </c>
      <c r="E14">
        <v>224.08333329999999</v>
      </c>
      <c r="F14">
        <v>277.91666670000001</v>
      </c>
      <c r="G14">
        <v>268.41666670000001</v>
      </c>
      <c r="H14">
        <f t="shared" ref="H14" si="9">153004/12</f>
        <v>12750.333333333334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>
        <v>10</v>
      </c>
      <c r="V14">
        <v>114.7</v>
      </c>
      <c r="W14" t="s">
        <v>13</v>
      </c>
    </row>
    <row r="15" spans="1:23" x14ac:dyDescent="0.3">
      <c r="A15">
        <v>2006</v>
      </c>
      <c r="B15">
        <v>342.08333329999999</v>
      </c>
      <c r="C15">
        <v>254</v>
      </c>
      <c r="D15">
        <v>261.41666670000001</v>
      </c>
      <c r="E15">
        <v>237.75</v>
      </c>
      <c r="F15">
        <v>295.91666670000001</v>
      </c>
      <c r="G15">
        <v>280.41666670000001</v>
      </c>
      <c r="H15">
        <f t="shared" ref="H15" si="10">169303/12</f>
        <v>14108.583333333334</v>
      </c>
      <c r="I15">
        <v>1373000</v>
      </c>
      <c r="J15">
        <v>540000</v>
      </c>
      <c r="K15">
        <v>199800</v>
      </c>
      <c r="L15">
        <v>393200</v>
      </c>
      <c r="M15">
        <v>466300</v>
      </c>
      <c r="N15">
        <v>4184600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>
        <v>18</v>
      </c>
      <c r="V15">
        <v>111.6</v>
      </c>
      <c r="W15" t="s">
        <v>13</v>
      </c>
    </row>
    <row r="16" spans="1:23" x14ac:dyDescent="0.3">
      <c r="A16">
        <v>2007</v>
      </c>
      <c r="B16">
        <v>363.08333329999999</v>
      </c>
      <c r="C16">
        <v>267.91666670000001</v>
      </c>
      <c r="D16">
        <v>273.25</v>
      </c>
      <c r="E16">
        <v>253.91666670000001</v>
      </c>
      <c r="F16">
        <v>323.16666670000001</v>
      </c>
      <c r="G16">
        <v>298.91666670000001</v>
      </c>
      <c r="H16">
        <f t="shared" ref="H16" si="11">182021/12</f>
        <v>15168.416666666666</v>
      </c>
      <c r="I16">
        <v>1390400</v>
      </c>
      <c r="J16">
        <v>547400</v>
      </c>
      <c r="K16">
        <v>201000</v>
      </c>
      <c r="L16">
        <v>397300</v>
      </c>
      <c r="M16">
        <v>469300</v>
      </c>
      <c r="N16">
        <v>4223800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>
        <v>27.25</v>
      </c>
      <c r="V16">
        <v>137.30000000000001</v>
      </c>
      <c r="W16" t="s">
        <v>13</v>
      </c>
    </row>
    <row r="17" spans="1:23" x14ac:dyDescent="0.3">
      <c r="A17">
        <v>2008</v>
      </c>
      <c r="B17">
        <v>380.16666670000001</v>
      </c>
      <c r="C17">
        <v>280.41666670000001</v>
      </c>
      <c r="D17">
        <v>283.75</v>
      </c>
      <c r="E17">
        <v>265.33333329999999</v>
      </c>
      <c r="F17">
        <v>344.5</v>
      </c>
      <c r="G17">
        <v>313</v>
      </c>
      <c r="H17">
        <f t="shared" ref="H17" si="12">153004/12</f>
        <v>12750.333333333334</v>
      </c>
      <c r="I17">
        <v>1405500</v>
      </c>
      <c r="J17">
        <v>553800</v>
      </c>
      <c r="K17">
        <v>202100</v>
      </c>
      <c r="L17">
        <v>401600</v>
      </c>
      <c r="M17">
        <v>471800</v>
      </c>
      <c r="N17">
        <v>4259800</v>
      </c>
      <c r="O17">
        <v>61795</v>
      </c>
      <c r="P17">
        <v>26845</v>
      </c>
      <c r="Q17">
        <v>20645</v>
      </c>
      <c r="R17">
        <v>12185</v>
      </c>
      <c r="S17">
        <v>21930</v>
      </c>
      <c r="T17">
        <v>143400</v>
      </c>
      <c r="U17">
        <v>21.3333333</v>
      </c>
      <c r="V17">
        <v>133</v>
      </c>
      <c r="W17" t="s">
        <v>13</v>
      </c>
    </row>
    <row r="18" spans="1:23" x14ac:dyDescent="0.3">
      <c r="A18">
        <v>2009</v>
      </c>
      <c r="B18">
        <v>382.08333329999999</v>
      </c>
      <c r="C18">
        <v>278</v>
      </c>
      <c r="D18">
        <v>289.33333329999999</v>
      </c>
      <c r="E18">
        <v>268.91666670000001</v>
      </c>
      <c r="F18">
        <v>351.83333329999999</v>
      </c>
      <c r="G18">
        <v>314.91666670000001</v>
      </c>
      <c r="H18">
        <f t="shared" ref="H18" si="13">169303/12</f>
        <v>14108.583333333334</v>
      </c>
      <c r="I18">
        <v>1421700</v>
      </c>
      <c r="J18">
        <v>560600</v>
      </c>
      <c r="K18">
        <v>203300</v>
      </c>
      <c r="L18">
        <v>406600</v>
      </c>
      <c r="M18">
        <v>475600</v>
      </c>
      <c r="N18">
        <v>4302600</v>
      </c>
      <c r="O18">
        <v>64800</v>
      </c>
      <c r="P18">
        <v>27395</v>
      </c>
      <c r="Q18">
        <v>21345</v>
      </c>
      <c r="R18">
        <v>13225</v>
      </c>
      <c r="S18">
        <v>22925</v>
      </c>
      <c r="T18">
        <v>149690</v>
      </c>
      <c r="U18">
        <v>7.3333332999999996</v>
      </c>
      <c r="V18">
        <v>121.3</v>
      </c>
      <c r="W18" t="s">
        <v>13</v>
      </c>
    </row>
    <row r="19" spans="1:23" x14ac:dyDescent="0.3">
      <c r="A19">
        <v>2010</v>
      </c>
      <c r="B19">
        <v>394.16666670000001</v>
      </c>
      <c r="C19">
        <v>284.16666670000001</v>
      </c>
      <c r="D19">
        <v>291.91666670000001</v>
      </c>
      <c r="E19">
        <v>272.66666670000001</v>
      </c>
      <c r="F19">
        <v>363.5</v>
      </c>
      <c r="G19">
        <v>323.16666670000001</v>
      </c>
      <c r="H19">
        <f t="shared" ref="H19" si="14">182021/12</f>
        <v>15168.416666666666</v>
      </c>
      <c r="I19">
        <v>1439600</v>
      </c>
      <c r="J19">
        <v>567700</v>
      </c>
      <c r="K19">
        <v>204600</v>
      </c>
      <c r="L19">
        <v>412400</v>
      </c>
      <c r="M19">
        <v>479400</v>
      </c>
      <c r="N19">
        <v>4350700</v>
      </c>
      <c r="O19">
        <v>67010</v>
      </c>
      <c r="P19">
        <v>27150</v>
      </c>
      <c r="Q19">
        <v>21950</v>
      </c>
      <c r="R19">
        <v>12840</v>
      </c>
      <c r="S19">
        <v>22880</v>
      </c>
      <c r="T19">
        <v>151830</v>
      </c>
      <c r="U19">
        <v>11.6666667</v>
      </c>
      <c r="V19">
        <v>146.6</v>
      </c>
      <c r="W19" t="s">
        <v>13</v>
      </c>
    </row>
    <row r="20" spans="1:23" x14ac:dyDescent="0.3">
      <c r="A20">
        <v>2011</v>
      </c>
      <c r="B20">
        <v>414.75</v>
      </c>
      <c r="C20">
        <v>302.83333329999999</v>
      </c>
      <c r="D20">
        <v>310.08333329999999</v>
      </c>
      <c r="E20">
        <v>278.33333329999999</v>
      </c>
      <c r="F20">
        <v>365.25</v>
      </c>
      <c r="G20">
        <v>334.41666670000001</v>
      </c>
      <c r="H20">
        <f t="shared" ref="H20" si="15">153004/12</f>
        <v>12750.333333333334</v>
      </c>
      <c r="I20">
        <v>1459600</v>
      </c>
      <c r="J20">
        <v>559300</v>
      </c>
      <c r="K20">
        <v>206600</v>
      </c>
      <c r="L20">
        <v>417300</v>
      </c>
      <c r="M20">
        <v>483400</v>
      </c>
      <c r="N20">
        <v>4384000</v>
      </c>
      <c r="O20">
        <v>65530</v>
      </c>
      <c r="P20">
        <v>21935</v>
      </c>
      <c r="Q20">
        <v>21640</v>
      </c>
      <c r="R20">
        <v>12820</v>
      </c>
      <c r="S20">
        <v>22560</v>
      </c>
      <c r="T20">
        <v>144485</v>
      </c>
      <c r="U20">
        <v>1.75</v>
      </c>
      <c r="V20">
        <v>168.5</v>
      </c>
      <c r="W20" t="s">
        <v>13</v>
      </c>
    </row>
    <row r="21" spans="1:23" x14ac:dyDescent="0.3">
      <c r="A21">
        <v>2012</v>
      </c>
      <c r="B21">
        <v>430.41666670000001</v>
      </c>
      <c r="C21">
        <v>329.58333329999999</v>
      </c>
      <c r="D21">
        <v>317</v>
      </c>
      <c r="E21">
        <v>283.58333329999999</v>
      </c>
      <c r="F21">
        <v>371.41666670000001</v>
      </c>
      <c r="G21">
        <v>347.41666670000001</v>
      </c>
      <c r="H21">
        <f t="shared" ref="H21" si="16">169303/12</f>
        <v>14108.583333333334</v>
      </c>
      <c r="I21">
        <v>1476500</v>
      </c>
      <c r="J21">
        <v>556000</v>
      </c>
      <c r="K21">
        <v>207400</v>
      </c>
      <c r="L21">
        <v>421500</v>
      </c>
      <c r="M21">
        <v>485100</v>
      </c>
      <c r="N21">
        <v>4408100</v>
      </c>
      <c r="O21">
        <v>66370</v>
      </c>
      <c r="P21">
        <v>22345</v>
      </c>
      <c r="Q21">
        <v>21240</v>
      </c>
      <c r="R21">
        <v>12885</v>
      </c>
      <c r="S21">
        <v>21195</v>
      </c>
      <c r="T21">
        <v>144035</v>
      </c>
      <c r="U21">
        <v>6.1666667000000004</v>
      </c>
      <c r="V21">
        <v>176.2</v>
      </c>
      <c r="W21" t="s">
        <v>13</v>
      </c>
    </row>
    <row r="22" spans="1:23" x14ac:dyDescent="0.3">
      <c r="A22">
        <v>2013</v>
      </c>
      <c r="B22">
        <v>444.83333329999999</v>
      </c>
      <c r="C22">
        <v>366.58333329999999</v>
      </c>
      <c r="D22">
        <v>327</v>
      </c>
      <c r="E22">
        <v>290.33333329999999</v>
      </c>
      <c r="F22">
        <v>379.5</v>
      </c>
      <c r="G22">
        <v>361.66666670000001</v>
      </c>
      <c r="H22">
        <f t="shared" ref="H22" si="17">182021/12</f>
        <v>15168.416666666666</v>
      </c>
      <c r="I22">
        <v>1493200</v>
      </c>
      <c r="J22">
        <v>562900</v>
      </c>
      <c r="K22">
        <v>208800</v>
      </c>
      <c r="L22">
        <v>424600</v>
      </c>
      <c r="M22">
        <v>486700</v>
      </c>
      <c r="N22">
        <v>4442100</v>
      </c>
      <c r="O22">
        <v>67285</v>
      </c>
      <c r="P22">
        <v>20495</v>
      </c>
      <c r="Q22">
        <v>20965</v>
      </c>
      <c r="R22">
        <v>12695</v>
      </c>
      <c r="S22">
        <v>21480</v>
      </c>
      <c r="T22">
        <v>142920</v>
      </c>
      <c r="U22">
        <v>8.0833332999999996</v>
      </c>
      <c r="V22">
        <v>190.5</v>
      </c>
      <c r="W22" t="s">
        <v>13</v>
      </c>
    </row>
    <row r="23" spans="1:23" x14ac:dyDescent="0.3">
      <c r="A23">
        <v>2014</v>
      </c>
      <c r="B23">
        <v>463.58333329999999</v>
      </c>
      <c r="C23">
        <v>394.91666670000001</v>
      </c>
      <c r="D23">
        <v>341.83333329999999</v>
      </c>
      <c r="E23">
        <v>297.5</v>
      </c>
      <c r="F23">
        <v>390.16666670000001</v>
      </c>
      <c r="G23">
        <v>376.58333329999999</v>
      </c>
      <c r="H23">
        <f t="shared" ref="H23" si="18">153004/12</f>
        <v>12750.333333333334</v>
      </c>
      <c r="I23">
        <v>1526900</v>
      </c>
      <c r="J23">
        <v>574300</v>
      </c>
      <c r="K23">
        <v>211600</v>
      </c>
      <c r="L23">
        <v>430800</v>
      </c>
      <c r="M23">
        <v>491400</v>
      </c>
      <c r="N23">
        <v>4509700</v>
      </c>
      <c r="O23">
        <v>68245</v>
      </c>
      <c r="P23">
        <v>18950</v>
      </c>
      <c r="Q23">
        <v>20935</v>
      </c>
      <c r="R23">
        <v>12520</v>
      </c>
      <c r="S23">
        <v>21190</v>
      </c>
      <c r="T23">
        <v>141840</v>
      </c>
      <c r="U23">
        <v>10.6666667</v>
      </c>
      <c r="V23">
        <v>200.7</v>
      </c>
      <c r="W23">
        <v>534748</v>
      </c>
    </row>
    <row r="24" spans="1:23" x14ac:dyDescent="0.3">
      <c r="A24">
        <v>2015</v>
      </c>
      <c r="B24">
        <v>493.66666670000001</v>
      </c>
      <c r="C24">
        <v>388.16666670000001</v>
      </c>
      <c r="D24">
        <v>359</v>
      </c>
      <c r="E24">
        <v>310.16666670000001</v>
      </c>
      <c r="F24">
        <v>400.08333329999999</v>
      </c>
      <c r="G24">
        <v>394.66666670000001</v>
      </c>
      <c r="H24">
        <f t="shared" ref="H24" si="19">169303/12</f>
        <v>14108.583333333334</v>
      </c>
      <c r="I24">
        <v>1569900</v>
      </c>
      <c r="J24">
        <v>586400</v>
      </c>
      <c r="K24">
        <v>215000</v>
      </c>
      <c r="L24">
        <v>439100</v>
      </c>
      <c r="M24">
        <v>496900</v>
      </c>
      <c r="N24">
        <v>4595700</v>
      </c>
      <c r="O24">
        <v>68770</v>
      </c>
      <c r="P24">
        <v>19175</v>
      </c>
      <c r="Q24">
        <v>20690</v>
      </c>
      <c r="R24">
        <v>12560</v>
      </c>
      <c r="S24">
        <v>21450</v>
      </c>
      <c r="T24">
        <v>142645</v>
      </c>
      <c r="U24">
        <v>9.9166665999999992</v>
      </c>
      <c r="V24">
        <v>177.62</v>
      </c>
      <c r="W24">
        <v>543754</v>
      </c>
    </row>
    <row r="25" spans="1:23" x14ac:dyDescent="0.3">
      <c r="A25">
        <v>2016</v>
      </c>
      <c r="B25">
        <v>514.58333330000005</v>
      </c>
      <c r="C25">
        <v>385.16666670000001</v>
      </c>
      <c r="D25">
        <v>385.16666670000001</v>
      </c>
      <c r="E25">
        <v>333.66666670000001</v>
      </c>
      <c r="F25">
        <v>420.58333329999999</v>
      </c>
      <c r="G25">
        <v>412.91666670000001</v>
      </c>
      <c r="H25">
        <f t="shared" ref="H25" si="20">182021/12</f>
        <v>15168.416666666666</v>
      </c>
      <c r="I25">
        <v>1614500</v>
      </c>
      <c r="J25">
        <v>599900</v>
      </c>
      <c r="K25">
        <v>219200</v>
      </c>
      <c r="L25">
        <v>449200</v>
      </c>
      <c r="M25">
        <v>504900</v>
      </c>
      <c r="N25">
        <v>4693200</v>
      </c>
      <c r="O25">
        <v>68920</v>
      </c>
      <c r="P25">
        <v>20280</v>
      </c>
      <c r="Q25">
        <v>20895</v>
      </c>
      <c r="R25">
        <v>12390</v>
      </c>
      <c r="S25">
        <v>21950</v>
      </c>
      <c r="T25">
        <v>144435</v>
      </c>
      <c r="U25">
        <v>20.5</v>
      </c>
      <c r="V25">
        <v>189.29</v>
      </c>
      <c r="W25">
        <v>579857</v>
      </c>
    </row>
    <row r="26" spans="1:23" x14ac:dyDescent="0.3">
      <c r="A26">
        <v>2017</v>
      </c>
      <c r="B26">
        <v>534.33333330000005</v>
      </c>
      <c r="C26">
        <v>367.83333329999999</v>
      </c>
      <c r="D26">
        <v>415</v>
      </c>
      <c r="E26">
        <v>357.33333329999999</v>
      </c>
      <c r="F26">
        <v>444.66666670000001</v>
      </c>
      <c r="G26">
        <v>431.75</v>
      </c>
      <c r="H26">
        <f t="shared" ref="H26" si="21">153004/12</f>
        <v>12750.333333333334</v>
      </c>
      <c r="I26">
        <v>1657200</v>
      </c>
      <c r="J26">
        <v>612000</v>
      </c>
      <c r="K26">
        <v>224200</v>
      </c>
      <c r="L26">
        <v>460100</v>
      </c>
      <c r="M26">
        <v>513900</v>
      </c>
      <c r="N26">
        <v>4793900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13</v>
      </c>
      <c r="V26">
        <v>205.85</v>
      </c>
      <c r="W26">
        <v>702081</v>
      </c>
    </row>
    <row r="27" spans="1:23" x14ac:dyDescent="0.3">
      <c r="A27">
        <v>2018</v>
      </c>
      <c r="B27">
        <v>549.42857140000001</v>
      </c>
      <c r="C27">
        <v>374.14285710000001</v>
      </c>
      <c r="D27">
        <v>424.2857143</v>
      </c>
      <c r="E27">
        <v>216.66666670000001</v>
      </c>
      <c r="F27">
        <v>477</v>
      </c>
      <c r="G27">
        <v>261.58333329999999</v>
      </c>
      <c r="H27">
        <f>320226/7</f>
        <v>45746.571428571428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13</v>
      </c>
      <c r="V27" t="s">
        <v>13</v>
      </c>
      <c r="W27">
        <v>764560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zoomScale="85" zoomScaleNormal="85" workbookViewId="0">
      <selection activeCell="B1" sqref="B1:B1048576"/>
    </sheetView>
  </sheetViews>
  <sheetFormatPr defaultRowHeight="14" x14ac:dyDescent="0.3"/>
  <cols>
    <col min="3" max="3" width="11" customWidth="1"/>
    <col min="6" max="6" width="13.75" customWidth="1"/>
    <col min="7" max="7" width="12.6640625" customWidth="1"/>
    <col min="8" max="8" width="11.9140625" customWidth="1"/>
    <col min="14" max="14" width="9.1640625" customWidth="1"/>
    <col min="18" max="18" width="10.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9</v>
      </c>
      <c r="N1" t="s">
        <v>10</v>
      </c>
      <c r="O1" t="s">
        <v>8</v>
      </c>
      <c r="P1" t="s">
        <v>3</v>
      </c>
      <c r="Q1" t="s">
        <v>4</v>
      </c>
      <c r="R1" t="s">
        <v>5</v>
      </c>
      <c r="S1" t="s">
        <v>9</v>
      </c>
      <c r="T1" t="s">
        <v>11</v>
      </c>
      <c r="U1" t="s">
        <v>15</v>
      </c>
      <c r="V1" t="s">
        <v>14</v>
      </c>
    </row>
    <row r="2" spans="1:22" x14ac:dyDescent="0.3">
      <c r="A2">
        <v>1993</v>
      </c>
      <c r="B2">
        <v>199.08333329999999</v>
      </c>
      <c r="C2">
        <v>147.5</v>
      </c>
      <c r="D2">
        <v>154.58333329999999</v>
      </c>
      <c r="E2">
        <v>134.16666670000001</v>
      </c>
      <c r="F2">
        <v>177.75</v>
      </c>
      <c r="G2">
        <v>161.91666670000001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>
        <v>0</v>
      </c>
      <c r="U2">
        <v>46.78</v>
      </c>
      <c r="V2" t="s">
        <v>13</v>
      </c>
    </row>
    <row r="3" spans="1:22" x14ac:dyDescent="0.3">
      <c r="A3">
        <v>1994</v>
      </c>
      <c r="B3">
        <v>216.83333329999999</v>
      </c>
      <c r="C3">
        <v>152.91666670000001</v>
      </c>
      <c r="D3">
        <v>161.16666670000001</v>
      </c>
      <c r="E3">
        <v>138.66666670000001</v>
      </c>
      <c r="F3">
        <v>184.25</v>
      </c>
      <c r="G3">
        <v>171.25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>
        <v>6.5</v>
      </c>
      <c r="U3">
        <v>55.32</v>
      </c>
      <c r="V3" t="s">
        <v>13</v>
      </c>
    </row>
    <row r="4" spans="1:22" x14ac:dyDescent="0.3">
      <c r="A4">
        <v>1995</v>
      </c>
      <c r="B4">
        <v>246</v>
      </c>
      <c r="C4">
        <v>163</v>
      </c>
      <c r="D4">
        <v>168.83333329999999</v>
      </c>
      <c r="E4">
        <v>150.58333329999999</v>
      </c>
      <c r="F4">
        <v>194</v>
      </c>
      <c r="G4">
        <v>185.33333329999999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>
        <v>9.75</v>
      </c>
      <c r="U4">
        <v>63.92</v>
      </c>
      <c r="V4" t="s">
        <v>13</v>
      </c>
    </row>
    <row r="5" spans="1:22" x14ac:dyDescent="0.3">
      <c r="A5">
        <v>1996</v>
      </c>
      <c r="B5">
        <v>271.83333329999999</v>
      </c>
      <c r="C5">
        <v>172.41666670000001</v>
      </c>
      <c r="D5">
        <v>169</v>
      </c>
      <c r="E5">
        <v>162.41666670000001</v>
      </c>
      <c r="F5">
        <v>211.25</v>
      </c>
      <c r="G5">
        <v>200.5</v>
      </c>
      <c r="H5">
        <v>1115800</v>
      </c>
      <c r="I5">
        <v>480400</v>
      </c>
      <c r="J5">
        <v>189300</v>
      </c>
      <c r="K5">
        <v>358800</v>
      </c>
      <c r="L5">
        <v>426900</v>
      </c>
      <c r="M5">
        <v>3732000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>
        <v>17.25</v>
      </c>
      <c r="U5">
        <v>70.14</v>
      </c>
      <c r="V5" t="s">
        <v>13</v>
      </c>
    </row>
    <row r="6" spans="1:22" x14ac:dyDescent="0.3">
      <c r="A6">
        <v>1997</v>
      </c>
      <c r="B6">
        <v>277.66666670000001</v>
      </c>
      <c r="C6">
        <v>176.58333329999999</v>
      </c>
      <c r="D6">
        <v>163.66666670000001</v>
      </c>
      <c r="E6">
        <v>169.58333329999999</v>
      </c>
      <c r="F6">
        <v>222.5</v>
      </c>
      <c r="G6">
        <v>207.08333329999999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>
        <v>11.25</v>
      </c>
      <c r="U6">
        <v>66.069999999999993</v>
      </c>
      <c r="V6" t="s">
        <v>13</v>
      </c>
    </row>
    <row r="7" spans="1:22" x14ac:dyDescent="0.3">
      <c r="A7">
        <v>1998</v>
      </c>
      <c r="B7">
        <v>269.08333329999999</v>
      </c>
      <c r="C7">
        <v>174.66666670000001</v>
      </c>
      <c r="D7">
        <v>161</v>
      </c>
      <c r="E7">
        <v>171.16666670000001</v>
      </c>
      <c r="F7">
        <v>229.83333329999999</v>
      </c>
      <c r="G7">
        <v>206.83333329999999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>
        <v>7.3333332999999996</v>
      </c>
      <c r="U7">
        <v>56.23</v>
      </c>
      <c r="V7" t="s">
        <v>13</v>
      </c>
    </row>
    <row r="8" spans="1:22" x14ac:dyDescent="0.3">
      <c r="A8">
        <v>1999</v>
      </c>
      <c r="B8">
        <v>263.75</v>
      </c>
      <c r="C8">
        <v>171.58333329999999</v>
      </c>
      <c r="D8">
        <v>179.08333329999999</v>
      </c>
      <c r="E8">
        <v>172</v>
      </c>
      <c r="F8">
        <v>234.83333329999999</v>
      </c>
      <c r="G8">
        <v>206.33333329999999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>
        <v>5</v>
      </c>
      <c r="U8">
        <v>58.76</v>
      </c>
      <c r="V8" t="s">
        <v>13</v>
      </c>
    </row>
    <row r="9" spans="1:22" x14ac:dyDescent="0.3">
      <c r="A9">
        <v>2000</v>
      </c>
      <c r="B9">
        <v>266.16666670000001</v>
      </c>
      <c r="C9">
        <v>175.16666670000001</v>
      </c>
      <c r="D9">
        <v>176.58333329999999</v>
      </c>
      <c r="E9">
        <v>170.33333329999999</v>
      </c>
      <c r="F9">
        <v>236.41666670000001</v>
      </c>
      <c r="G9">
        <v>208.25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>
        <v>1.5833333999999999</v>
      </c>
      <c r="U9">
        <v>52.62</v>
      </c>
      <c r="V9" t="s">
        <v>13</v>
      </c>
    </row>
    <row r="10" spans="1:22" x14ac:dyDescent="0.3">
      <c r="A10">
        <v>2001</v>
      </c>
      <c r="B10">
        <v>275.16666670000001</v>
      </c>
      <c r="C10">
        <v>178.33333329999999</v>
      </c>
      <c r="D10">
        <v>185.75</v>
      </c>
      <c r="E10">
        <v>171.25</v>
      </c>
      <c r="F10">
        <v>240.33333329999999</v>
      </c>
      <c r="G10">
        <v>214.08333329999999</v>
      </c>
      <c r="H10">
        <v>1218300</v>
      </c>
      <c r="I10">
        <v>496700</v>
      </c>
      <c r="J10">
        <v>188300</v>
      </c>
      <c r="K10">
        <v>368400</v>
      </c>
      <c r="L10">
        <v>440200</v>
      </c>
      <c r="M10">
        <v>3880500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>
        <v>3.9166666000000001</v>
      </c>
      <c r="U10">
        <v>53.87</v>
      </c>
      <c r="V10" t="s">
        <v>13</v>
      </c>
    </row>
    <row r="11" spans="1:22" x14ac:dyDescent="0.3">
      <c r="A11">
        <v>2002</v>
      </c>
      <c r="B11">
        <v>300.33333329999999</v>
      </c>
      <c r="C11">
        <v>191.75</v>
      </c>
      <c r="D11">
        <v>200.83333329999999</v>
      </c>
      <c r="E11">
        <v>178.75</v>
      </c>
      <c r="F11">
        <v>247.16666670000001</v>
      </c>
      <c r="G11">
        <v>228.08333329999999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>
        <v>6.8333333999999999</v>
      </c>
      <c r="U11">
        <v>66.63</v>
      </c>
      <c r="V11" t="s">
        <v>13</v>
      </c>
    </row>
    <row r="12" spans="1:22" x14ac:dyDescent="0.3">
      <c r="A12">
        <v>2003</v>
      </c>
      <c r="B12">
        <v>324.91666670000001</v>
      </c>
      <c r="C12">
        <v>212.91666670000001</v>
      </c>
      <c r="D12">
        <v>220.41666670000001</v>
      </c>
      <c r="E12">
        <v>194.16666670000001</v>
      </c>
      <c r="F12">
        <v>256.41666670000001</v>
      </c>
      <c r="G12">
        <v>246.58333329999999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>
        <v>9.25</v>
      </c>
      <c r="U12">
        <v>88.25</v>
      </c>
      <c r="V12" t="s">
        <v>13</v>
      </c>
    </row>
    <row r="13" spans="1:22" x14ac:dyDescent="0.3">
      <c r="A13">
        <v>2004</v>
      </c>
      <c r="B13">
        <v>330.83333329999999</v>
      </c>
      <c r="C13">
        <v>231.41666670000001</v>
      </c>
      <c r="D13">
        <v>245.08333329999999</v>
      </c>
      <c r="E13">
        <v>210.66666670000001</v>
      </c>
      <c r="F13">
        <v>267.91666670000001</v>
      </c>
      <c r="G13">
        <v>259.16666670000001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>
        <v>11.5</v>
      </c>
      <c r="U13">
        <v>103.9</v>
      </c>
      <c r="V13" t="s">
        <v>13</v>
      </c>
    </row>
    <row r="14" spans="1:22" x14ac:dyDescent="0.3">
      <c r="A14">
        <v>2005</v>
      </c>
      <c r="B14">
        <v>333.58333329999999</v>
      </c>
      <c r="C14">
        <v>241.58333329999999</v>
      </c>
      <c r="D14">
        <v>258.25</v>
      </c>
      <c r="E14">
        <v>224.08333329999999</v>
      </c>
      <c r="F14">
        <v>277.91666670000001</v>
      </c>
      <c r="G14">
        <v>268.41666670000001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>
        <v>10</v>
      </c>
      <c r="U14">
        <v>114.7</v>
      </c>
      <c r="V14" t="s">
        <v>13</v>
      </c>
    </row>
    <row r="15" spans="1:22" x14ac:dyDescent="0.3">
      <c r="A15">
        <v>2006</v>
      </c>
      <c r="B15">
        <v>342.08333329999999</v>
      </c>
      <c r="C15">
        <v>254</v>
      </c>
      <c r="D15">
        <v>261.41666670000001</v>
      </c>
      <c r="E15">
        <v>237.75</v>
      </c>
      <c r="F15">
        <v>295.91666670000001</v>
      </c>
      <c r="G15">
        <v>280.41666670000001</v>
      </c>
      <c r="H15">
        <v>1373000</v>
      </c>
      <c r="I15">
        <v>540000</v>
      </c>
      <c r="J15">
        <v>199800</v>
      </c>
      <c r="K15">
        <v>393200</v>
      </c>
      <c r="L15">
        <v>466300</v>
      </c>
      <c r="M15">
        <v>4184600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>
        <v>18</v>
      </c>
      <c r="U15">
        <v>111.6</v>
      </c>
      <c r="V15" t="s">
        <v>13</v>
      </c>
    </row>
    <row r="16" spans="1:22" x14ac:dyDescent="0.3">
      <c r="A16">
        <v>2007</v>
      </c>
      <c r="B16">
        <v>363.08333329999999</v>
      </c>
      <c r="C16">
        <v>267.91666670000001</v>
      </c>
      <c r="D16">
        <v>273.25</v>
      </c>
      <c r="E16">
        <v>253.91666670000001</v>
      </c>
      <c r="F16">
        <v>323.16666670000001</v>
      </c>
      <c r="G16">
        <v>298.91666670000001</v>
      </c>
      <c r="H16">
        <v>1390400</v>
      </c>
      <c r="I16">
        <v>547400</v>
      </c>
      <c r="J16">
        <v>201000</v>
      </c>
      <c r="K16">
        <v>397300</v>
      </c>
      <c r="L16">
        <v>469300</v>
      </c>
      <c r="M16">
        <v>4223800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>
        <v>27.25</v>
      </c>
      <c r="U16">
        <v>137.30000000000001</v>
      </c>
      <c r="V16" t="s">
        <v>13</v>
      </c>
    </row>
    <row r="17" spans="1:22" x14ac:dyDescent="0.3">
      <c r="A17">
        <v>2008</v>
      </c>
      <c r="B17">
        <v>380.16666670000001</v>
      </c>
      <c r="C17">
        <v>280.41666670000001</v>
      </c>
      <c r="D17">
        <v>283.75</v>
      </c>
      <c r="E17">
        <v>265.33333329999999</v>
      </c>
      <c r="F17">
        <v>344.5</v>
      </c>
      <c r="G17">
        <v>313</v>
      </c>
      <c r="H17">
        <v>1405500</v>
      </c>
      <c r="I17">
        <v>553800</v>
      </c>
      <c r="J17">
        <v>202100</v>
      </c>
      <c r="K17">
        <v>401600</v>
      </c>
      <c r="L17">
        <v>471800</v>
      </c>
      <c r="M17">
        <v>4259800</v>
      </c>
      <c r="N17">
        <v>61795</v>
      </c>
      <c r="O17">
        <v>26845</v>
      </c>
      <c r="P17">
        <v>20645</v>
      </c>
      <c r="Q17">
        <v>12185</v>
      </c>
      <c r="R17">
        <v>21930</v>
      </c>
      <c r="S17">
        <v>143400</v>
      </c>
      <c r="T17">
        <v>21.3333333</v>
      </c>
      <c r="U17">
        <v>133</v>
      </c>
      <c r="V17" t="s">
        <v>13</v>
      </c>
    </row>
    <row r="18" spans="1:22" x14ac:dyDescent="0.3">
      <c r="A18">
        <v>2009</v>
      </c>
      <c r="B18">
        <v>382.08333329999999</v>
      </c>
      <c r="C18">
        <v>278</v>
      </c>
      <c r="D18">
        <v>289.33333329999999</v>
      </c>
      <c r="E18">
        <v>268.91666670000001</v>
      </c>
      <c r="F18">
        <v>351.83333329999999</v>
      </c>
      <c r="G18">
        <v>314.91666670000001</v>
      </c>
      <c r="H18">
        <v>1421700</v>
      </c>
      <c r="I18">
        <v>560600</v>
      </c>
      <c r="J18">
        <v>203300</v>
      </c>
      <c r="K18">
        <v>406600</v>
      </c>
      <c r="L18">
        <v>475600</v>
      </c>
      <c r="M18">
        <v>4302600</v>
      </c>
      <c r="N18">
        <v>64800</v>
      </c>
      <c r="O18">
        <v>27395</v>
      </c>
      <c r="P18">
        <v>21345</v>
      </c>
      <c r="Q18">
        <v>13225</v>
      </c>
      <c r="R18">
        <v>22925</v>
      </c>
      <c r="S18">
        <v>149690</v>
      </c>
      <c r="T18">
        <v>7.3333332999999996</v>
      </c>
      <c r="U18">
        <v>121.3</v>
      </c>
      <c r="V18" t="s">
        <v>13</v>
      </c>
    </row>
    <row r="19" spans="1:22" x14ac:dyDescent="0.3">
      <c r="A19">
        <v>2010</v>
      </c>
      <c r="B19">
        <v>394.16666670000001</v>
      </c>
      <c r="C19">
        <v>284.16666670000001</v>
      </c>
      <c r="D19">
        <v>291.91666670000001</v>
      </c>
      <c r="E19">
        <v>272.66666670000001</v>
      </c>
      <c r="F19">
        <v>363.5</v>
      </c>
      <c r="G19">
        <v>323.16666670000001</v>
      </c>
      <c r="H19">
        <v>1439600</v>
      </c>
      <c r="I19">
        <v>567700</v>
      </c>
      <c r="J19">
        <v>204600</v>
      </c>
      <c r="K19">
        <v>412400</v>
      </c>
      <c r="L19">
        <v>479400</v>
      </c>
      <c r="M19">
        <v>4350700</v>
      </c>
      <c r="N19">
        <v>67010</v>
      </c>
      <c r="O19">
        <v>27150</v>
      </c>
      <c r="P19">
        <v>21950</v>
      </c>
      <c r="Q19">
        <v>12840</v>
      </c>
      <c r="R19">
        <v>22880</v>
      </c>
      <c r="S19">
        <v>151830</v>
      </c>
      <c r="T19">
        <v>11.6666667</v>
      </c>
      <c r="U19">
        <v>146.6</v>
      </c>
      <c r="V19" t="s">
        <v>13</v>
      </c>
    </row>
    <row r="20" spans="1:22" x14ac:dyDescent="0.3">
      <c r="A20">
        <v>2011</v>
      </c>
      <c r="B20">
        <v>414.75</v>
      </c>
      <c r="C20">
        <v>302.83333329999999</v>
      </c>
      <c r="D20">
        <v>310.08333329999999</v>
      </c>
      <c r="E20">
        <v>278.33333329999999</v>
      </c>
      <c r="F20">
        <v>365.25</v>
      </c>
      <c r="G20">
        <v>334.41666670000001</v>
      </c>
      <c r="H20">
        <v>1459600</v>
      </c>
      <c r="I20">
        <v>559300</v>
      </c>
      <c r="J20">
        <v>206600</v>
      </c>
      <c r="K20">
        <v>417300</v>
      </c>
      <c r="L20">
        <v>483400</v>
      </c>
      <c r="M20">
        <v>4384000</v>
      </c>
      <c r="N20">
        <v>65530</v>
      </c>
      <c r="O20">
        <v>21935</v>
      </c>
      <c r="P20">
        <v>21640</v>
      </c>
      <c r="Q20">
        <v>12820</v>
      </c>
      <c r="R20">
        <v>22560</v>
      </c>
      <c r="S20">
        <v>144485</v>
      </c>
      <c r="T20">
        <v>1.75</v>
      </c>
      <c r="U20">
        <v>168.5</v>
      </c>
      <c r="V20" t="s">
        <v>13</v>
      </c>
    </row>
    <row r="21" spans="1:22" x14ac:dyDescent="0.3">
      <c r="A21">
        <v>2012</v>
      </c>
      <c r="B21">
        <v>430.41666670000001</v>
      </c>
      <c r="C21">
        <v>329.58333329999999</v>
      </c>
      <c r="D21">
        <v>317</v>
      </c>
      <c r="E21">
        <v>283.58333329999999</v>
      </c>
      <c r="F21">
        <v>371.41666670000001</v>
      </c>
      <c r="G21">
        <v>347.41666670000001</v>
      </c>
      <c r="H21">
        <v>1476500</v>
      </c>
      <c r="I21">
        <v>556000</v>
      </c>
      <c r="J21">
        <v>207400</v>
      </c>
      <c r="K21">
        <v>421500</v>
      </c>
      <c r="L21">
        <v>485100</v>
      </c>
      <c r="M21">
        <v>4408100</v>
      </c>
      <c r="N21">
        <v>66370</v>
      </c>
      <c r="O21">
        <v>22345</v>
      </c>
      <c r="P21">
        <v>21240</v>
      </c>
      <c r="Q21">
        <v>12885</v>
      </c>
      <c r="R21">
        <v>21195</v>
      </c>
      <c r="S21">
        <v>144035</v>
      </c>
      <c r="T21">
        <v>6.1666667000000004</v>
      </c>
      <c r="U21">
        <v>176.2</v>
      </c>
      <c r="V21" t="s">
        <v>13</v>
      </c>
    </row>
    <row r="22" spans="1:22" x14ac:dyDescent="0.3">
      <c r="A22">
        <v>2013</v>
      </c>
      <c r="B22">
        <v>444.83333329999999</v>
      </c>
      <c r="C22">
        <v>366.58333329999999</v>
      </c>
      <c r="D22">
        <v>327</v>
      </c>
      <c r="E22">
        <v>290.33333329999999</v>
      </c>
      <c r="F22">
        <v>379.5</v>
      </c>
      <c r="G22">
        <v>361.66666670000001</v>
      </c>
      <c r="H22">
        <v>1493200</v>
      </c>
      <c r="I22">
        <v>562900</v>
      </c>
      <c r="J22">
        <v>208800</v>
      </c>
      <c r="K22">
        <v>424600</v>
      </c>
      <c r="L22">
        <v>486700</v>
      </c>
      <c r="M22">
        <v>4442100</v>
      </c>
      <c r="N22">
        <v>67285</v>
      </c>
      <c r="O22">
        <v>20495</v>
      </c>
      <c r="P22">
        <v>20965</v>
      </c>
      <c r="Q22">
        <v>12695</v>
      </c>
      <c r="R22">
        <v>21480</v>
      </c>
      <c r="S22">
        <v>142920</v>
      </c>
      <c r="T22">
        <v>8.0833332999999996</v>
      </c>
      <c r="U22">
        <v>190.5</v>
      </c>
      <c r="V22" t="s">
        <v>13</v>
      </c>
    </row>
    <row r="23" spans="1:22" x14ac:dyDescent="0.3">
      <c r="A23">
        <v>2014</v>
      </c>
      <c r="B23">
        <v>463.58333329999999</v>
      </c>
      <c r="C23">
        <v>394.91666670000001</v>
      </c>
      <c r="D23">
        <v>341.83333329999999</v>
      </c>
      <c r="E23">
        <v>297.5</v>
      </c>
      <c r="F23">
        <v>390.16666670000001</v>
      </c>
      <c r="G23">
        <v>376.58333329999999</v>
      </c>
      <c r="H23">
        <v>1526900</v>
      </c>
      <c r="I23">
        <v>574300</v>
      </c>
      <c r="J23">
        <v>211600</v>
      </c>
      <c r="K23">
        <v>430800</v>
      </c>
      <c r="L23">
        <v>491400</v>
      </c>
      <c r="M23">
        <v>4509700</v>
      </c>
      <c r="N23">
        <v>68245</v>
      </c>
      <c r="O23">
        <v>18950</v>
      </c>
      <c r="P23">
        <v>20935</v>
      </c>
      <c r="Q23">
        <v>12520</v>
      </c>
      <c r="R23">
        <v>21190</v>
      </c>
      <c r="S23">
        <v>141840</v>
      </c>
      <c r="T23">
        <v>10.6666667</v>
      </c>
      <c r="U23">
        <v>200.7</v>
      </c>
      <c r="V23">
        <v>534748</v>
      </c>
    </row>
    <row r="24" spans="1:22" x14ac:dyDescent="0.3">
      <c r="A24">
        <v>2015</v>
      </c>
      <c r="B24">
        <v>493.66666670000001</v>
      </c>
      <c r="C24">
        <v>388.16666670000001</v>
      </c>
      <c r="D24">
        <v>359</v>
      </c>
      <c r="E24">
        <v>310.16666670000001</v>
      </c>
      <c r="F24">
        <v>400.08333329999999</v>
      </c>
      <c r="G24">
        <v>394.66666670000001</v>
      </c>
      <c r="H24">
        <v>1569900</v>
      </c>
      <c r="I24">
        <v>586400</v>
      </c>
      <c r="J24">
        <v>215000</v>
      </c>
      <c r="K24">
        <v>439100</v>
      </c>
      <c r="L24">
        <v>496900</v>
      </c>
      <c r="M24">
        <v>4595700</v>
      </c>
      <c r="N24">
        <v>68770</v>
      </c>
      <c r="O24">
        <v>19175</v>
      </c>
      <c r="P24">
        <v>20690</v>
      </c>
      <c r="Q24">
        <v>12560</v>
      </c>
      <c r="R24">
        <v>21450</v>
      </c>
      <c r="S24">
        <v>142645</v>
      </c>
      <c r="T24">
        <v>9.9166665999999992</v>
      </c>
      <c r="U24">
        <v>177.62</v>
      </c>
      <c r="V24">
        <v>543754</v>
      </c>
    </row>
    <row r="25" spans="1:22" x14ac:dyDescent="0.3">
      <c r="A25">
        <v>2016</v>
      </c>
      <c r="B25">
        <v>514.58333330000005</v>
      </c>
      <c r="C25">
        <v>385.16666670000001</v>
      </c>
      <c r="D25">
        <v>385.16666670000001</v>
      </c>
      <c r="E25">
        <v>333.66666670000001</v>
      </c>
      <c r="F25">
        <v>420.58333329999999</v>
      </c>
      <c r="G25">
        <v>412.91666670000001</v>
      </c>
      <c r="H25">
        <v>1614500</v>
      </c>
      <c r="I25">
        <v>599900</v>
      </c>
      <c r="J25">
        <v>219200</v>
      </c>
      <c r="K25">
        <v>449200</v>
      </c>
      <c r="L25">
        <v>504900</v>
      </c>
      <c r="M25">
        <v>4693200</v>
      </c>
      <c r="N25">
        <v>68920</v>
      </c>
      <c r="O25">
        <v>20280</v>
      </c>
      <c r="P25">
        <v>20895</v>
      </c>
      <c r="Q25">
        <v>12390</v>
      </c>
      <c r="R25">
        <v>21950</v>
      </c>
      <c r="S25">
        <v>144435</v>
      </c>
      <c r="T25">
        <v>20.5</v>
      </c>
      <c r="U25">
        <v>189.29</v>
      </c>
      <c r="V25">
        <v>579857</v>
      </c>
    </row>
    <row r="26" spans="1:22" x14ac:dyDescent="0.3">
      <c r="A26">
        <v>2017</v>
      </c>
      <c r="B26">
        <v>534.33333330000005</v>
      </c>
      <c r="C26">
        <v>367.83333329999999</v>
      </c>
      <c r="D26">
        <v>415</v>
      </c>
      <c r="E26">
        <v>357.33333329999999</v>
      </c>
      <c r="F26">
        <v>444.66666670000001</v>
      </c>
      <c r="G26">
        <v>431.75</v>
      </c>
      <c r="H26">
        <v>1657200</v>
      </c>
      <c r="I26">
        <v>612000</v>
      </c>
      <c r="J26">
        <v>224200</v>
      </c>
      <c r="K26">
        <v>460100</v>
      </c>
      <c r="L26">
        <v>513900</v>
      </c>
      <c r="M26">
        <v>4793900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13</v>
      </c>
      <c r="U26">
        <v>205.85</v>
      </c>
      <c r="V26">
        <v>702081</v>
      </c>
    </row>
    <row r="27" spans="1:22" x14ac:dyDescent="0.3">
      <c r="A27">
        <v>2018</v>
      </c>
      <c r="B27">
        <v>549.42857140000001</v>
      </c>
      <c r="C27">
        <v>374.14285710000001</v>
      </c>
      <c r="D27">
        <v>424.2857143</v>
      </c>
      <c r="E27">
        <v>216.66666670000001</v>
      </c>
      <c r="F27">
        <v>477</v>
      </c>
      <c r="G27">
        <v>261.58333329999999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13</v>
      </c>
      <c r="U27" t="s">
        <v>13</v>
      </c>
      <c r="V27">
        <v>764560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L14" sqref="L14"/>
    </sheetView>
  </sheetViews>
  <sheetFormatPr defaultRowHeight="14" x14ac:dyDescent="0.3"/>
  <cols>
    <col min="3" max="3" width="19.83203125" customWidth="1"/>
    <col min="4" max="4" width="11.83203125" customWidth="1"/>
    <col min="5" max="5" width="9.1640625" customWidth="1"/>
    <col min="7" max="7" width="22" customWidth="1"/>
  </cols>
  <sheetData>
    <row r="1" spans="1:8" x14ac:dyDescent="0.3">
      <c r="A1" t="s">
        <v>0</v>
      </c>
      <c r="B1" t="s">
        <v>5</v>
      </c>
      <c r="C1" t="s">
        <v>16</v>
      </c>
      <c r="D1" t="s">
        <v>17</v>
      </c>
      <c r="E1" t="s">
        <v>18</v>
      </c>
      <c r="F1" t="s">
        <v>15</v>
      </c>
      <c r="G1" t="s">
        <v>14</v>
      </c>
      <c r="H1" t="s">
        <v>11</v>
      </c>
    </row>
    <row r="2" spans="1:8" x14ac:dyDescent="0.3">
      <c r="A2">
        <v>1993</v>
      </c>
      <c r="B2">
        <v>177.75</v>
      </c>
      <c r="C2">
        <f>153004/12</f>
        <v>12750.333333333334</v>
      </c>
      <c r="D2" t="s">
        <v>12</v>
      </c>
      <c r="E2" t="s">
        <v>12</v>
      </c>
      <c r="F2">
        <v>46.78</v>
      </c>
      <c r="G2" t="s">
        <v>13</v>
      </c>
      <c r="H2">
        <v>0</v>
      </c>
    </row>
    <row r="3" spans="1:8" x14ac:dyDescent="0.3">
      <c r="A3">
        <v>1994</v>
      </c>
      <c r="B3">
        <v>184.25</v>
      </c>
      <c r="C3">
        <f>169303/12</f>
        <v>14108.583333333334</v>
      </c>
      <c r="D3" t="s">
        <v>12</v>
      </c>
      <c r="E3" t="s">
        <v>12</v>
      </c>
      <c r="F3">
        <v>55.32</v>
      </c>
      <c r="G3" t="s">
        <v>13</v>
      </c>
      <c r="H3">
        <v>6.5</v>
      </c>
    </row>
    <row r="4" spans="1:8" x14ac:dyDescent="0.3">
      <c r="A4">
        <v>1995</v>
      </c>
      <c r="B4">
        <v>194</v>
      </c>
      <c r="C4">
        <f>182021/12</f>
        <v>15168.416666666666</v>
      </c>
      <c r="D4" t="s">
        <v>12</v>
      </c>
      <c r="E4" t="s">
        <v>12</v>
      </c>
      <c r="F4">
        <v>63.92</v>
      </c>
      <c r="G4" t="s">
        <v>13</v>
      </c>
      <c r="H4">
        <v>9.75</v>
      </c>
    </row>
    <row r="5" spans="1:8" x14ac:dyDescent="0.3">
      <c r="A5">
        <v>1996</v>
      </c>
      <c r="B5">
        <v>211.25</v>
      </c>
      <c r="C5">
        <f t="shared" ref="C5" si="0">153004/12</f>
        <v>12750.333333333334</v>
      </c>
      <c r="D5">
        <v>426900</v>
      </c>
      <c r="E5" t="s">
        <v>12</v>
      </c>
      <c r="F5">
        <v>70.14</v>
      </c>
      <c r="G5" t="s">
        <v>13</v>
      </c>
      <c r="H5">
        <v>17.25</v>
      </c>
    </row>
    <row r="6" spans="1:8" x14ac:dyDescent="0.3">
      <c r="A6">
        <v>1997</v>
      </c>
      <c r="B6">
        <v>222.5</v>
      </c>
      <c r="C6">
        <f t="shared" ref="C6" si="1">169303/12</f>
        <v>14108.583333333334</v>
      </c>
      <c r="D6" t="s">
        <v>12</v>
      </c>
      <c r="E6" t="s">
        <v>12</v>
      </c>
      <c r="F6">
        <v>66.069999999999993</v>
      </c>
      <c r="G6" t="s">
        <v>13</v>
      </c>
      <c r="H6">
        <v>11.25</v>
      </c>
    </row>
    <row r="7" spans="1:8" x14ac:dyDescent="0.3">
      <c r="A7">
        <v>1998</v>
      </c>
      <c r="B7">
        <v>229.83333329999999</v>
      </c>
      <c r="C7">
        <f t="shared" ref="C7" si="2">182021/12</f>
        <v>15168.416666666666</v>
      </c>
      <c r="D7" t="s">
        <v>12</v>
      </c>
      <c r="E7" t="s">
        <v>12</v>
      </c>
      <c r="F7">
        <v>56.23</v>
      </c>
      <c r="G7" t="s">
        <v>13</v>
      </c>
      <c r="H7">
        <v>7.3333332999999996</v>
      </c>
    </row>
    <row r="8" spans="1:8" x14ac:dyDescent="0.3">
      <c r="A8">
        <v>1999</v>
      </c>
      <c r="B8">
        <v>234.83333329999999</v>
      </c>
      <c r="C8">
        <f t="shared" ref="C8" si="3">153004/12</f>
        <v>12750.333333333334</v>
      </c>
      <c r="D8" t="s">
        <v>12</v>
      </c>
      <c r="E8" t="s">
        <v>12</v>
      </c>
      <c r="F8">
        <v>58.76</v>
      </c>
      <c r="G8" t="s">
        <v>13</v>
      </c>
      <c r="H8">
        <v>5</v>
      </c>
    </row>
    <row r="9" spans="1:8" x14ac:dyDescent="0.3">
      <c r="A9">
        <v>2000</v>
      </c>
      <c r="B9">
        <v>236.41666670000001</v>
      </c>
      <c r="C9">
        <f t="shared" ref="C9" si="4">169303/12</f>
        <v>14108.583333333334</v>
      </c>
      <c r="D9" t="s">
        <v>12</v>
      </c>
      <c r="E9" t="s">
        <v>12</v>
      </c>
      <c r="F9">
        <v>52.62</v>
      </c>
      <c r="G9" t="s">
        <v>13</v>
      </c>
      <c r="H9">
        <v>1.5833333999999999</v>
      </c>
    </row>
    <row r="10" spans="1:8" x14ac:dyDescent="0.3">
      <c r="A10">
        <v>2001</v>
      </c>
      <c r="B10">
        <v>240.33333329999999</v>
      </c>
      <c r="C10">
        <f t="shared" ref="C10" si="5">182021/12</f>
        <v>15168.416666666666</v>
      </c>
      <c r="D10">
        <v>440200</v>
      </c>
      <c r="E10" t="s">
        <v>12</v>
      </c>
      <c r="F10">
        <v>53.87</v>
      </c>
      <c r="G10" t="s">
        <v>13</v>
      </c>
      <c r="H10">
        <v>3.9166666000000001</v>
      </c>
    </row>
    <row r="11" spans="1:8" x14ac:dyDescent="0.3">
      <c r="A11">
        <v>2002</v>
      </c>
      <c r="B11">
        <v>247.16666670000001</v>
      </c>
      <c r="C11">
        <f t="shared" ref="C11" si="6">153004/12</f>
        <v>12750.333333333334</v>
      </c>
      <c r="D11" t="s">
        <v>12</v>
      </c>
      <c r="E11" t="s">
        <v>12</v>
      </c>
      <c r="F11">
        <v>66.63</v>
      </c>
      <c r="G11" t="s">
        <v>13</v>
      </c>
      <c r="H11">
        <v>6.8333333999999999</v>
      </c>
    </row>
    <row r="12" spans="1:8" x14ac:dyDescent="0.3">
      <c r="A12">
        <v>2003</v>
      </c>
      <c r="B12">
        <v>256.41666670000001</v>
      </c>
      <c r="C12">
        <f t="shared" ref="C12" si="7">169303/12</f>
        <v>14108.583333333334</v>
      </c>
      <c r="D12" t="s">
        <v>12</v>
      </c>
      <c r="E12" t="s">
        <v>12</v>
      </c>
      <c r="F12">
        <v>88.25</v>
      </c>
      <c r="G12" t="s">
        <v>13</v>
      </c>
      <c r="H12">
        <v>9.25</v>
      </c>
    </row>
    <row r="13" spans="1:8" x14ac:dyDescent="0.3">
      <c r="A13">
        <v>2004</v>
      </c>
      <c r="B13">
        <v>267.91666670000001</v>
      </c>
      <c r="C13">
        <f t="shared" ref="C13" si="8">182021/12</f>
        <v>15168.416666666666</v>
      </c>
      <c r="D13" t="s">
        <v>12</v>
      </c>
      <c r="E13" t="s">
        <v>12</v>
      </c>
      <c r="F13">
        <v>103.9</v>
      </c>
      <c r="G13" t="s">
        <v>13</v>
      </c>
      <c r="H13">
        <v>11.5</v>
      </c>
    </row>
    <row r="14" spans="1:8" x14ac:dyDescent="0.3">
      <c r="A14">
        <v>2005</v>
      </c>
      <c r="B14">
        <v>277.91666670000001</v>
      </c>
      <c r="C14">
        <f t="shared" ref="C14" si="9">153004/12</f>
        <v>12750.333333333334</v>
      </c>
      <c r="D14" t="s">
        <v>12</v>
      </c>
      <c r="E14" t="s">
        <v>12</v>
      </c>
      <c r="F14">
        <v>114.7</v>
      </c>
      <c r="G14" t="s">
        <v>13</v>
      </c>
      <c r="H14">
        <v>10</v>
      </c>
    </row>
    <row r="15" spans="1:8" x14ac:dyDescent="0.3">
      <c r="A15">
        <v>2006</v>
      </c>
      <c r="B15">
        <v>295.91666670000001</v>
      </c>
      <c r="C15">
        <f t="shared" ref="C15" si="10">169303/12</f>
        <v>14108.583333333334</v>
      </c>
      <c r="D15">
        <v>466300</v>
      </c>
      <c r="E15" t="s">
        <v>12</v>
      </c>
      <c r="F15">
        <v>111.6</v>
      </c>
      <c r="G15" t="s">
        <v>13</v>
      </c>
      <c r="H15">
        <v>18</v>
      </c>
    </row>
    <row r="16" spans="1:8" x14ac:dyDescent="0.3">
      <c r="A16">
        <v>2007</v>
      </c>
      <c r="B16">
        <v>323.16666670000001</v>
      </c>
      <c r="C16">
        <f t="shared" ref="C16" si="11">182021/12</f>
        <v>15168.416666666666</v>
      </c>
      <c r="D16">
        <v>469300</v>
      </c>
      <c r="E16" t="s">
        <v>12</v>
      </c>
      <c r="F16">
        <v>137.30000000000001</v>
      </c>
      <c r="G16" t="s">
        <v>13</v>
      </c>
      <c r="H16">
        <v>27.25</v>
      </c>
    </row>
    <row r="17" spans="1:8" x14ac:dyDescent="0.3">
      <c r="A17">
        <v>2008</v>
      </c>
      <c r="B17">
        <v>344.5</v>
      </c>
      <c r="C17">
        <f t="shared" ref="C17" si="12">153004/12</f>
        <v>12750.333333333334</v>
      </c>
      <c r="D17">
        <v>471800</v>
      </c>
      <c r="E17">
        <v>21930</v>
      </c>
      <c r="F17">
        <v>133</v>
      </c>
      <c r="G17" t="s">
        <v>13</v>
      </c>
      <c r="H17">
        <v>21.3333333</v>
      </c>
    </row>
    <row r="18" spans="1:8" x14ac:dyDescent="0.3">
      <c r="A18">
        <v>2009</v>
      </c>
      <c r="B18">
        <v>351.83333329999999</v>
      </c>
      <c r="C18">
        <f t="shared" ref="C18" si="13">169303/12</f>
        <v>14108.583333333334</v>
      </c>
      <c r="D18">
        <v>475600</v>
      </c>
      <c r="E18">
        <v>22925</v>
      </c>
      <c r="F18">
        <v>121.3</v>
      </c>
      <c r="G18" t="s">
        <v>13</v>
      </c>
      <c r="H18">
        <v>7.3333332999999996</v>
      </c>
    </row>
    <row r="19" spans="1:8" x14ac:dyDescent="0.3">
      <c r="A19">
        <v>2010</v>
      </c>
      <c r="B19">
        <v>363.5</v>
      </c>
      <c r="C19">
        <f t="shared" ref="C19" si="14">182021/12</f>
        <v>15168.416666666666</v>
      </c>
      <c r="D19">
        <v>479400</v>
      </c>
      <c r="E19">
        <v>22880</v>
      </c>
      <c r="F19">
        <v>146.6</v>
      </c>
      <c r="G19" t="s">
        <v>13</v>
      </c>
      <c r="H19">
        <v>11.6666667</v>
      </c>
    </row>
    <row r="20" spans="1:8" x14ac:dyDescent="0.3">
      <c r="A20">
        <v>2011</v>
      </c>
      <c r="B20">
        <v>365.25</v>
      </c>
      <c r="C20">
        <f t="shared" ref="C20" si="15">153004/12</f>
        <v>12750.333333333334</v>
      </c>
      <c r="D20">
        <v>483400</v>
      </c>
      <c r="E20">
        <v>22560</v>
      </c>
      <c r="F20">
        <v>168.5</v>
      </c>
      <c r="G20" t="s">
        <v>13</v>
      </c>
      <c r="H20">
        <v>1.75</v>
      </c>
    </row>
    <row r="21" spans="1:8" x14ac:dyDescent="0.3">
      <c r="A21">
        <v>2012</v>
      </c>
      <c r="B21">
        <v>371.41666670000001</v>
      </c>
      <c r="C21">
        <f t="shared" ref="C21" si="16">169303/12</f>
        <v>14108.583333333334</v>
      </c>
      <c r="D21">
        <v>485100</v>
      </c>
      <c r="E21">
        <v>21195</v>
      </c>
      <c r="F21">
        <v>176.2</v>
      </c>
      <c r="G21" t="s">
        <v>13</v>
      </c>
      <c r="H21">
        <v>6.1666667000000004</v>
      </c>
    </row>
    <row r="22" spans="1:8" x14ac:dyDescent="0.3">
      <c r="A22">
        <v>2013</v>
      </c>
      <c r="B22">
        <v>379.5</v>
      </c>
      <c r="C22">
        <f t="shared" ref="C22" si="17">182021/12</f>
        <v>15168.416666666666</v>
      </c>
      <c r="D22">
        <v>486700</v>
      </c>
      <c r="E22">
        <v>21480</v>
      </c>
      <c r="F22">
        <v>190.5</v>
      </c>
      <c r="G22" t="s">
        <v>13</v>
      </c>
      <c r="H22">
        <v>8.0833332999999996</v>
      </c>
    </row>
    <row r="23" spans="1:8" x14ac:dyDescent="0.3">
      <c r="A23">
        <v>2014</v>
      </c>
      <c r="B23">
        <v>390.16666670000001</v>
      </c>
      <c r="C23">
        <f t="shared" ref="C23" si="18">153004/12</f>
        <v>12750.333333333334</v>
      </c>
      <c r="D23">
        <v>491400</v>
      </c>
      <c r="E23">
        <v>21190</v>
      </c>
      <c r="F23">
        <v>200.7</v>
      </c>
      <c r="G23">
        <v>534748</v>
      </c>
      <c r="H23">
        <v>10.6666667</v>
      </c>
    </row>
    <row r="24" spans="1:8" x14ac:dyDescent="0.3">
      <c r="A24">
        <v>2015</v>
      </c>
      <c r="B24">
        <v>400.08333329999999</v>
      </c>
      <c r="C24">
        <f t="shared" ref="C24" si="19">169303/12</f>
        <v>14108.583333333334</v>
      </c>
      <c r="D24">
        <v>496900</v>
      </c>
      <c r="E24">
        <v>21450</v>
      </c>
      <c r="F24">
        <v>177.62</v>
      </c>
      <c r="G24">
        <v>543754</v>
      </c>
      <c r="H24">
        <v>9.9166665999999992</v>
      </c>
    </row>
    <row r="25" spans="1:8" x14ac:dyDescent="0.3">
      <c r="A25">
        <v>2016</v>
      </c>
      <c r="B25">
        <v>420.58333329999999</v>
      </c>
      <c r="C25">
        <f t="shared" ref="C25" si="20">182021/12</f>
        <v>15168.416666666666</v>
      </c>
      <c r="D25">
        <v>504900</v>
      </c>
      <c r="E25">
        <v>21950</v>
      </c>
      <c r="F25">
        <v>189.29</v>
      </c>
      <c r="G25">
        <v>579857</v>
      </c>
      <c r="H25">
        <v>20.5</v>
      </c>
    </row>
    <row r="26" spans="1:8" x14ac:dyDescent="0.3">
      <c r="A26">
        <v>2017</v>
      </c>
      <c r="B26">
        <v>444.66666670000001</v>
      </c>
      <c r="C26">
        <f t="shared" ref="C26" si="21">153004/12</f>
        <v>12750.333333333334</v>
      </c>
      <c r="D26">
        <v>513900</v>
      </c>
      <c r="E26" t="s">
        <v>12</v>
      </c>
      <c r="F26">
        <v>205.85</v>
      </c>
      <c r="G26">
        <v>702081</v>
      </c>
      <c r="H26" t="s">
        <v>13</v>
      </c>
    </row>
    <row r="27" spans="1:8" x14ac:dyDescent="0.3">
      <c r="A27">
        <v>2018</v>
      </c>
      <c r="B27">
        <v>477</v>
      </c>
      <c r="C27">
        <f>320226/7</f>
        <v>45746.571428571428</v>
      </c>
      <c r="D27" t="s">
        <v>12</v>
      </c>
      <c r="E27" t="s">
        <v>12</v>
      </c>
      <c r="F27" t="s">
        <v>13</v>
      </c>
      <c r="G27">
        <v>764560</v>
      </c>
      <c r="H27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data_fixed_11</vt:lpstr>
      <vt:lpstr>Sheet1</vt:lpstr>
      <vt:lpstr>WellingtonOnly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</cp:lastModifiedBy>
  <dcterms:created xsi:type="dcterms:W3CDTF">2018-08-20T03:08:36Z</dcterms:created>
  <dcterms:modified xsi:type="dcterms:W3CDTF">2018-08-20T06:45:52Z</dcterms:modified>
</cp:coreProperties>
</file>