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MQSensorsLib_Docs\WPDigitalizer\MQ136\"/>
    </mc:Choice>
  </mc:AlternateContent>
  <xr:revisionPtr revIDLastSave="0" documentId="13_ncr:1_{E0A283E8-EC4E-454C-A3D3-D3DD492CA5DB}" xr6:coauthVersionLast="47" xr6:coauthVersionMax="47" xr10:uidLastSave="{00000000-0000-0000-0000-000000000000}"/>
  <bookViews>
    <workbookView xWindow="20370" yWindow="-120" windowWidth="29040" windowHeight="15840" activeTab="3" xr2:uid="{E7386C9A-BD4F-4764-9504-B933BB372B25}"/>
  </bookViews>
  <sheets>
    <sheet name="H2S" sheetId="1" r:id="rId1"/>
    <sheet name="NH4" sheetId="2" r:id="rId2"/>
    <sheet name="CO" sheetId="3" r:id="rId3"/>
    <sheet name="AI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<sst xmlns="http://schemas.openxmlformats.org/spreadsheetml/2006/main" count="12" uniqueCount="7">
  <si>
    <t>H2S</t>
  </si>
  <si>
    <t>NH4</t>
  </si>
  <si>
    <t>CO</t>
  </si>
  <si>
    <t>AIR</t>
  </si>
  <si>
    <t>Rs/R0</t>
  </si>
  <si>
    <t>PPM</t>
  </si>
  <si>
    <t>RS/R0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</si>
</sst>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/>
    <xf numFmtId="0" fontId="0" fillId="0" borderId="4" xfId="0" applyFill="1" applyBorder="1"/>
    <xf numFmtId="0" fontId="0" fillId="0" borderId="10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12" xfId="0" applyFill="1" applyBorder="1" applyAlignment="1">
      <alignment horizontal="center"/>
    </xf>
    <xf numFmtId="0" fontId="0" fillId="0" borderId="1" xfId="0" applyBorder="1"/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7171296296296298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496978478685777E-2"/>
                  <c:y val="0.16132181393992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H2S!$A$3:$A$14</c:f>
              <c:numCache>
                <c:formatCode>General</c:formatCode>
                <c:ptCount val="12"/>
                <c:pt idx="0">
                  <c:v>1.4764908816142599</c:v>
                </c:pt>
                <c:pt idx="1">
                  <c:v>1.3195796766610699</c:v>
                </c:pt>
                <c:pt idx="2">
                  <c:v>1.1790227896547201</c:v>
                </c:pt>
                <c:pt idx="3">
                  <c:v>1.10877404047073</c:v>
                </c:pt>
                <c:pt idx="4">
                  <c:v>1.04275819133964</c:v>
                </c:pt>
                <c:pt idx="5">
                  <c:v>0.99035671883909404</c:v>
                </c:pt>
                <c:pt idx="6">
                  <c:v>0.95067447521681803</c:v>
                </c:pt>
                <c:pt idx="7">
                  <c:v>0.92192838429174395</c:v>
                </c:pt>
                <c:pt idx="8">
                  <c:v>0.88494780490235303</c:v>
                </c:pt>
                <c:pt idx="9">
                  <c:v>0.83220179897286795</c:v>
                </c:pt>
                <c:pt idx="10">
                  <c:v>0.78258188112701099</c:v>
                </c:pt>
                <c:pt idx="11">
                  <c:v>0.76655172890546397</c:v>
                </c:pt>
              </c:numCache>
            </c:numRef>
          </c:xVal>
          <c:yVal>
            <c:numRef>
              <c:f>H2S!$B$3:$B$14</c:f>
              <c:numCache>
                <c:formatCode>General</c:formatCode>
                <c:ptCount val="12"/>
                <c:pt idx="0">
                  <c:v>10</c:v>
                </c:pt>
                <c:pt idx="1">
                  <c:v>13.5291291502161</c:v>
                </c:pt>
                <c:pt idx="2">
                  <c:v>19.840151156008599</c:v>
                </c:pt>
                <c:pt idx="3">
                  <c:v>24.432916602715299</c:v>
                </c:pt>
                <c:pt idx="4">
                  <c:v>29.687350052582499</c:v>
                </c:pt>
                <c:pt idx="5">
                  <c:v>39.363159789327199</c:v>
                </c:pt>
                <c:pt idx="6">
                  <c:v>44.421977746760099</c:v>
                </c:pt>
                <c:pt idx="7">
                  <c:v>49.130875635612298</c:v>
                </c:pt>
                <c:pt idx="8">
                  <c:v>56.194868166432201</c:v>
                </c:pt>
                <c:pt idx="9">
                  <c:v>69.669725647531905</c:v>
                </c:pt>
                <c:pt idx="10">
                  <c:v>86.957821594500004</c:v>
                </c:pt>
                <c:pt idx="11">
                  <c:v>99.4605379473646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5-4647-88B7-76AC5E9A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55455"/>
        <c:axId val="1208748799"/>
      </c:scatterChart>
      <c:valAx>
        <c:axId val="120875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748799"/>
        <c:crosses val="autoZero"/>
        <c:crossBetween val="midCat"/>
      </c:valAx>
      <c:valAx>
        <c:axId val="1208748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75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NH4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561264216972879"/>
                  <c:y val="0.19671879556722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'NH4'!$A$3:$A$14</c:f>
              <c:numCache>
                <c:formatCode>General</c:formatCode>
                <c:ptCount val="12"/>
                <c:pt idx="0">
                  <c:v>2.5246303697043699</c:v>
                </c:pt>
                <c:pt idx="1">
                  <c:v>2.32652504319717</c:v>
                </c:pt>
                <c:pt idx="2">
                  <c:v>1.9562778720977401</c:v>
                </c:pt>
                <c:pt idx="3">
                  <c:v>1.9165105343904301</c:v>
                </c:pt>
                <c:pt idx="4">
                  <c:v>1.7665647165593701</c:v>
                </c:pt>
                <c:pt idx="5">
                  <c:v>1.6783992782311601</c:v>
                </c:pt>
                <c:pt idx="6">
                  <c:v>1.6277963080350999</c:v>
                </c:pt>
                <c:pt idx="7">
                  <c:v>1.53091287515208</c:v>
                </c:pt>
                <c:pt idx="8">
                  <c:v>1.44008986012791</c:v>
                </c:pt>
                <c:pt idx="9">
                  <c:v>1.35462427453873</c:v>
                </c:pt>
                <c:pt idx="10">
                  <c:v>1.2232019143010899</c:v>
                </c:pt>
                <c:pt idx="11">
                  <c:v>1.1504775152829301</c:v>
                </c:pt>
              </c:numCache>
            </c:numRef>
          </c:xVal>
          <c:yVal>
            <c:numRef>
              <c:f>'NH4'!$B$3:$B$14</c:f>
              <c:numCache>
                <c:formatCode>General</c:formatCode>
                <c:ptCount val="12"/>
                <c:pt idx="0">
                  <c:v>10</c:v>
                </c:pt>
                <c:pt idx="1">
                  <c:v>12.4814359158568</c:v>
                </c:pt>
                <c:pt idx="2">
                  <c:v>18.1812013968988</c:v>
                </c:pt>
                <c:pt idx="3">
                  <c:v>19.840151156008599</c:v>
                </c:pt>
                <c:pt idx="4">
                  <c:v>22.999656193393999</c:v>
                </c:pt>
                <c:pt idx="5">
                  <c:v>27.388367209651399</c:v>
                </c:pt>
                <c:pt idx="6">
                  <c:v>29.4886116313569</c:v>
                </c:pt>
                <c:pt idx="7">
                  <c:v>35.590438509021801</c:v>
                </c:pt>
                <c:pt idx="8">
                  <c:v>40.435087163290497</c:v>
                </c:pt>
                <c:pt idx="9">
                  <c:v>46.248807151165103</c:v>
                </c:pt>
                <c:pt idx="10">
                  <c:v>59.297108662256697</c:v>
                </c:pt>
                <c:pt idx="11">
                  <c:v>70.139264581934995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F-4DB6-8C31-E7E9724C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57455"/>
        <c:axId val="1183857871"/>
      </c:scatterChart>
      <c:valAx>
        <c:axId val="11838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3857871"/>
        <c:crosses val="autoZero"/>
        <c:crossBetween val="midCat"/>
      </c:valAx>
      <c:valAx>
        <c:axId val="11838578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38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466863517060368"/>
                  <c:y val="4.16473461650627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CO!$A$3:$A$14</c:f>
              <c:numCache>
                <c:formatCode>General</c:formatCode>
                <c:ptCount val="12"/>
                <c:pt idx="0">
                  <c:v>2.8507869769701601</c:v>
                </c:pt>
                <c:pt idx="1">
                  <c:v>2.5206802855550801</c:v>
                </c:pt>
                <c:pt idx="2">
                  <c:v>2.3946068399985601</c:v>
                </c:pt>
                <c:pt idx="3">
                  <c:v>2.2293547152559001</c:v>
                </c:pt>
                <c:pt idx="4">
                  <c:v>2.13968758658506</c:v>
                </c:pt>
                <c:pt idx="5">
                  <c:v>1.99175625546632</c:v>
                </c:pt>
                <c:pt idx="6">
                  <c:v>1.9111684619631399</c:v>
                </c:pt>
                <c:pt idx="7">
                  <c:v>1.7615206736740501</c:v>
                </c:pt>
                <c:pt idx="8">
                  <c:v>1.6733791092486401</c:v>
                </c:pt>
                <c:pt idx="9">
                  <c:v>1.54105613788171</c:v>
                </c:pt>
                <c:pt idx="10">
                  <c:v>1.43434955888966</c:v>
                </c:pt>
                <c:pt idx="11">
                  <c:v>1.3764085170002101</c:v>
                </c:pt>
              </c:numCache>
            </c:numRef>
          </c:xVal>
          <c:yVal>
            <c:numRef>
              <c:f>CO!$B$3:$B$14</c:f>
              <c:numCache>
                <c:formatCode>General</c:formatCode>
                <c:ptCount val="12"/>
                <c:pt idx="0">
                  <c:v>9.8665605346682597</c:v>
                </c:pt>
                <c:pt idx="1">
                  <c:v>15.8957280955174</c:v>
                </c:pt>
                <c:pt idx="2">
                  <c:v>19.575405239772799</c:v>
                </c:pt>
                <c:pt idx="3">
                  <c:v>23.785204084464802</c:v>
                </c:pt>
                <c:pt idx="4">
                  <c:v>28.1342001330577</c:v>
                </c:pt>
                <c:pt idx="5">
                  <c:v>35.590438509021801</c:v>
                </c:pt>
                <c:pt idx="6">
                  <c:v>45.326189803283199</c:v>
                </c:pt>
                <c:pt idx="7">
                  <c:v>53.613838698463397</c:v>
                </c:pt>
                <c:pt idx="8">
                  <c:v>66.469796173740605</c:v>
                </c:pt>
                <c:pt idx="9">
                  <c:v>100.805683599557</c:v>
                </c:pt>
                <c:pt idx="10">
                  <c:v>131.87708033960999</c:v>
                </c:pt>
                <c:pt idx="11">
                  <c:v>164.60153270291499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2-4D03-9546-58A390EF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83871"/>
        <c:axId val="1191270559"/>
      </c:scatterChart>
      <c:valAx>
        <c:axId val="11912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270559"/>
        <c:crosses val="autoZero"/>
        <c:crossBetween val="midCat"/>
      </c:valAx>
      <c:valAx>
        <c:axId val="1191270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2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AIR!$A$3:$A$14</c:f>
              <c:numCache>
                <c:formatCode>General</c:formatCode>
                <c:ptCount val="12"/>
                <c:pt idx="0">
                  <c:v>3.54380862401025</c:v>
                </c:pt>
                <c:pt idx="1">
                  <c:v>3.5770162947794102</c:v>
                </c:pt>
                <c:pt idx="2">
                  <c:v>3.57287878312887</c:v>
                </c:pt>
                <c:pt idx="3">
                  <c:v>3.5880323862097301</c:v>
                </c:pt>
                <c:pt idx="4">
                  <c:v>3.5662363445698402</c:v>
                </c:pt>
                <c:pt idx="5">
                  <c:v>3.5993274382684701</c:v>
                </c:pt>
                <c:pt idx="6">
                  <c:v>3.5603737435365499</c:v>
                </c:pt>
                <c:pt idx="7">
                  <c:v>3.5763263769196798</c:v>
                </c:pt>
                <c:pt idx="8">
                  <c:v>3.5560940788758</c:v>
                </c:pt>
                <c:pt idx="9">
                  <c:v>3.5520210712932099</c:v>
                </c:pt>
                <c:pt idx="10">
                  <c:v>3.5489190413534901</c:v>
                </c:pt>
                <c:pt idx="11">
                  <c:v>3.5437282038819098</c:v>
                </c:pt>
              </c:numCache>
            </c:numRef>
          </c:xVal>
          <c:yVal>
            <c:numRef>
              <c:f>AIR!$B$3:$B$14</c:f>
              <c:numCache>
                <c:formatCode>General</c:formatCode>
                <c:ptCount val="12"/>
                <c:pt idx="0">
                  <c:v>9.8665605346682597</c:v>
                </c:pt>
                <c:pt idx="1">
                  <c:v>12.4814359158568</c:v>
                </c:pt>
                <c:pt idx="2">
                  <c:v>17.580735478517401</c:v>
                </c:pt>
                <c:pt idx="3">
                  <c:v>22.4652609417451</c:v>
                </c:pt>
                <c:pt idx="4">
                  <c:v>30.495788281426702</c:v>
                </c:pt>
                <c:pt idx="5">
                  <c:v>39.628447702124902</c:v>
                </c:pt>
                <c:pt idx="6">
                  <c:v>49.628387647269797</c:v>
                </c:pt>
                <c:pt idx="7">
                  <c:v>59.098296664832702</c:v>
                </c:pt>
                <c:pt idx="8">
                  <c:v>70.849512998371694</c:v>
                </c:pt>
                <c:pt idx="9">
                  <c:v>99.4605379473646</c:v>
                </c:pt>
                <c:pt idx="10">
                  <c:v>128.81292646955899</c:v>
                </c:pt>
                <c:pt idx="11">
                  <c:v>198.66112387347701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16-4B5E-ABC9-B3B74E27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749631"/>
        <c:axId val="1208742975"/>
      </c:scatterChart>
      <c:valAx>
        <c:axId val="120874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742975"/>
        <c:crosses val="autoZero"/>
        <c:crossBetween val="midCat"/>
      </c:valAx>
      <c:valAx>
        <c:axId val="1208742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74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397808</xdr:colOff>
      <xdr:row>3</xdr:row>
      <xdr:rowOff>51547</xdr:rowOff>
    </xdr:from>
    <xdr:to>
      <xdr:col>6</xdr:col>
      <xdr:colOff>1014132</xdr:colOff>
      <xdr:row>17</xdr:row>
      <xdr:rowOff>127747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EF21E0-472B-4A22-B3AA-26FEFB96A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57150</xdr:rowOff>
    </xdr:from>
    <xdr:to>
      <xdr:col>10</xdr:col>
      <xdr:colOff>190500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C61C71-CC0C-4E39-BACA-6194F5AB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</xdr:row>
      <xdr:rowOff>19050</xdr:rowOff>
    </xdr:from>
    <xdr:to>
      <xdr:col>9</xdr:col>
      <xdr:colOff>619125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804525-1711-4AD9-BD99-8583ABDF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66675</xdr:rowOff>
    </xdr:from>
    <xdr:to>
      <xdr:col>9</xdr:col>
      <xdr:colOff>571500</xdr:colOff>
      <xdr:row>15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DC621-4E74-4BCD-A945-18A0CF18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B7CE-19A8-46F9-8518-060D23A53234}">
  <dimension ref="A1:L23"/>
  <sheetViews>
    <sheetView zoomScale="130" zoomScaleNormal="130" workbookViewId="0">
      <selection activeCell="C22" sqref="C22"/>
    </sheetView>
  </sheetViews>
  <sheetFormatPr baseColWidth="10" defaultRowHeight="15" x14ac:dyDescent="0.25"/>
  <cols>
    <col min="1" max="1" width="19.42578125" customWidth="1"/>
    <col min="2" max="3" width="20.42578125" customWidth="1"/>
    <col min="4" max="4" width="20.140625" customWidth="1"/>
    <col min="5" max="5" width="19.5703125" customWidth="1"/>
    <col min="6" max="6" width="19.7109375" customWidth="1"/>
    <col min="7" max="7" width="17.7109375" customWidth="1"/>
    <col min="8" max="8" width="18.28515625" customWidth="1"/>
  </cols>
  <sheetData>
    <row r="1" spans="1:12" x14ac:dyDescent="0.25">
      <c r="A1" s="15" t="s">
        <v>0</v>
      </c>
      <c r="B1" s="16"/>
    </row>
    <row r="2" spans="1:12" x14ac:dyDescent="0.25">
      <c r="A2" s="6" t="s">
        <v>6</v>
      </c>
      <c r="B2" s="6" t="s">
        <v>5</v>
      </c>
    </row>
    <row r="3" spans="1:12" x14ac:dyDescent="0.25">
      <c r="A3" s="3">
        <v>1.4764908816142599</v>
      </c>
      <c r="B3" s="3">
        <v>10</v>
      </c>
    </row>
    <row r="4" spans="1:12" x14ac:dyDescent="0.25">
      <c r="A4" s="4">
        <v>1.3195796766610699</v>
      </c>
      <c r="B4" s="4">
        <v>13.5291291502161</v>
      </c>
    </row>
    <row r="5" spans="1:12" x14ac:dyDescent="0.25">
      <c r="A5" s="4">
        <v>1.1790227896547201</v>
      </c>
      <c r="B5" s="4">
        <v>19.840151156008599</v>
      </c>
      <c r="J5" s="1"/>
      <c r="K5" s="1"/>
      <c r="L5" s="1"/>
    </row>
    <row r="6" spans="1:12" x14ac:dyDescent="0.25">
      <c r="A6" s="4">
        <v>1.10877404047073</v>
      </c>
      <c r="B6" s="4">
        <v>24.432916602715299</v>
      </c>
      <c r="J6" s="1"/>
      <c r="K6" s="1"/>
      <c r="L6" s="1"/>
    </row>
    <row r="7" spans="1:12" x14ac:dyDescent="0.25">
      <c r="A7" s="4">
        <v>1.04275819133964</v>
      </c>
      <c r="B7" s="4">
        <v>29.687350052582499</v>
      </c>
      <c r="J7" s="1"/>
      <c r="K7" s="1"/>
      <c r="L7" s="1"/>
    </row>
    <row r="8" spans="1:12" x14ac:dyDescent="0.25">
      <c r="A8" s="4">
        <v>0.99035671883909404</v>
      </c>
      <c r="B8" s="4">
        <v>39.363159789327199</v>
      </c>
      <c r="J8" s="1"/>
      <c r="K8" s="1"/>
      <c r="L8" s="1"/>
    </row>
    <row r="9" spans="1:12" x14ac:dyDescent="0.25">
      <c r="A9" s="4">
        <v>0.95067447521681803</v>
      </c>
      <c r="B9" s="4">
        <v>44.421977746760099</v>
      </c>
      <c r="J9" s="1"/>
      <c r="K9" s="1"/>
      <c r="L9" s="1"/>
    </row>
    <row r="10" spans="1:12" x14ac:dyDescent="0.25">
      <c r="A10" s="4">
        <v>0.92192838429174395</v>
      </c>
      <c r="B10" s="4">
        <v>49.130875635612298</v>
      </c>
      <c r="J10" s="1"/>
      <c r="K10" s="1"/>
      <c r="L10" s="1"/>
    </row>
    <row r="11" spans="1:12" x14ac:dyDescent="0.25">
      <c r="A11" s="4">
        <v>0.88494780490235303</v>
      </c>
      <c r="B11" s="4">
        <v>56.194868166432201</v>
      </c>
      <c r="J11" s="1"/>
      <c r="K11" s="1"/>
      <c r="L11" s="1"/>
    </row>
    <row r="12" spans="1:12" x14ac:dyDescent="0.25">
      <c r="A12" s="4">
        <v>0.83220179897286795</v>
      </c>
      <c r="B12" s="4">
        <v>69.669725647531905</v>
      </c>
      <c r="J12" s="1"/>
      <c r="K12" s="1"/>
      <c r="L12" s="1"/>
    </row>
    <row r="13" spans="1:12" x14ac:dyDescent="0.25">
      <c r="A13" s="4">
        <v>0.78258188112701099</v>
      </c>
      <c r="B13" s="4">
        <v>86.957821594500004</v>
      </c>
      <c r="J13" s="1"/>
      <c r="K13" s="1"/>
      <c r="L13" s="1"/>
    </row>
    <row r="14" spans="1:12" x14ac:dyDescent="0.25">
      <c r="A14" s="5">
        <v>0.76655172890546397</v>
      </c>
      <c r="B14" s="5">
        <v>99.4605379473646</v>
      </c>
      <c r="J14" s="1"/>
      <c r="K14" s="1"/>
      <c r="L14" s="1"/>
    </row>
    <row r="15" spans="1:12" x14ac:dyDescent="0.25">
      <c r="A15" s="1"/>
      <c r="B15" s="1"/>
      <c r="C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J18" s="1"/>
      <c r="K18" s="1"/>
      <c r="L18" s="1"/>
    </row>
    <row r="19" spans="1:12" x14ac:dyDescent="0.25">
      <c r="A19" s="1">
        <v>6</v>
      </c>
      <c r="B19" s="1">
        <f>(1043.3)*((A19)^-3.282)</f>
        <v>2.9141828874885021</v>
      </c>
      <c r="C19" s="1"/>
      <c r="D19" s="1"/>
      <c r="E19" s="1"/>
      <c r="J19" s="1"/>
      <c r="K19" s="1"/>
      <c r="L19" s="1"/>
    </row>
    <row r="20" spans="1:12" x14ac:dyDescent="0.25">
      <c r="A20" s="1"/>
      <c r="C20" s="1"/>
      <c r="D20" s="1"/>
      <c r="J20" s="1"/>
      <c r="K20" s="1"/>
      <c r="L20" s="1"/>
    </row>
    <row r="21" spans="1:12" x14ac:dyDescent="0.25">
      <c r="J21" s="1"/>
      <c r="K21" s="1"/>
      <c r="L21" s="1"/>
    </row>
    <row r="22" spans="1:12" x14ac:dyDescent="0.25">
      <c r="J22" s="1"/>
      <c r="K22" s="1"/>
      <c r="L22" s="1"/>
    </row>
    <row r="23" spans="1:12" x14ac:dyDescent="0.25">
      <c r="J23" s="1"/>
      <c r="K23" s="1"/>
      <c r="L23" s="1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3F75-5927-4C91-997C-60DCBACD736B}">
  <dimension ref="A1:B16"/>
  <sheetViews>
    <sheetView workbookViewId="0">
      <selection activeCell="N17" sqref="N17"/>
    </sheetView>
  </sheetViews>
  <sheetFormatPr baseColWidth="10" defaultRowHeight="15" x14ac:dyDescent="0.25"/>
  <sheetData>
    <row r="1" spans="1:2" x14ac:dyDescent="0.25">
      <c r="A1" s="17" t="s">
        <v>1</v>
      </c>
      <c r="B1" s="18"/>
    </row>
    <row r="2" spans="1:2" x14ac:dyDescent="0.25">
      <c r="A2" s="6" t="s">
        <v>4</v>
      </c>
      <c r="B2" s="6" t="s">
        <v>5</v>
      </c>
    </row>
    <row r="3" spans="1:2" x14ac:dyDescent="0.25">
      <c r="A3" s="4">
        <v>2.5246303697043699</v>
      </c>
      <c r="B3" s="3">
        <v>10</v>
      </c>
    </row>
    <row r="4" spans="1:2" x14ac:dyDescent="0.25">
      <c r="A4" s="4">
        <v>2.32652504319717</v>
      </c>
      <c r="B4" s="4">
        <v>12.4814359158568</v>
      </c>
    </row>
    <row r="5" spans="1:2" x14ac:dyDescent="0.25">
      <c r="A5" s="4">
        <v>1.9562778720977401</v>
      </c>
      <c r="B5" s="4">
        <v>18.1812013968988</v>
      </c>
    </row>
    <row r="6" spans="1:2" x14ac:dyDescent="0.25">
      <c r="A6" s="4">
        <v>1.9165105343904301</v>
      </c>
      <c r="B6" s="4">
        <v>19.840151156008599</v>
      </c>
    </row>
    <row r="7" spans="1:2" x14ac:dyDescent="0.25">
      <c r="A7" s="4">
        <v>1.7665647165593701</v>
      </c>
      <c r="B7" s="4">
        <v>22.999656193393999</v>
      </c>
    </row>
    <row r="8" spans="1:2" x14ac:dyDescent="0.25">
      <c r="A8" s="4">
        <v>1.6783992782311601</v>
      </c>
      <c r="B8" s="4">
        <v>27.388367209651399</v>
      </c>
    </row>
    <row r="9" spans="1:2" x14ac:dyDescent="0.25">
      <c r="A9" s="4">
        <v>1.6277963080350999</v>
      </c>
      <c r="B9" s="4">
        <v>29.4886116313569</v>
      </c>
    </row>
    <row r="10" spans="1:2" x14ac:dyDescent="0.25">
      <c r="A10" s="4">
        <v>1.53091287515208</v>
      </c>
      <c r="B10" s="4">
        <v>35.590438509021801</v>
      </c>
    </row>
    <row r="11" spans="1:2" x14ac:dyDescent="0.25">
      <c r="A11" s="4">
        <v>1.44008986012791</v>
      </c>
      <c r="B11" s="4">
        <v>40.435087163290497</v>
      </c>
    </row>
    <row r="12" spans="1:2" x14ac:dyDescent="0.25">
      <c r="A12" s="4">
        <v>1.35462427453873</v>
      </c>
      <c r="B12" s="4">
        <v>46.248807151165103</v>
      </c>
    </row>
    <row r="13" spans="1:2" x14ac:dyDescent="0.25">
      <c r="A13" s="4">
        <v>1.2232019143010899</v>
      </c>
      <c r="B13" s="4">
        <v>59.297108662256697</v>
      </c>
    </row>
    <row r="14" spans="1:2" x14ac:dyDescent="0.25">
      <c r="A14" s="5">
        <v>1.1504775152829301</v>
      </c>
      <c r="B14" s="5">
        <v>70.139264581934995</v>
      </c>
    </row>
    <row r="15" spans="1:2" x14ac:dyDescent="0.25">
      <c r="A15" s="1"/>
      <c r="B15" s="1"/>
    </row>
    <row r="16" spans="1:2" x14ac:dyDescent="0.25">
      <c r="A16" s="1"/>
      <c r="B16" s="1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364C-4473-41C2-884D-F64703EA4435}">
  <dimension ref="A1:B16"/>
  <sheetViews>
    <sheetView workbookViewId="0">
      <selection activeCell="A18" sqref="A18"/>
    </sheetView>
  </sheetViews>
  <sheetFormatPr baseColWidth="10" defaultRowHeight="15" x14ac:dyDescent="0.25"/>
  <sheetData>
    <row r="1" spans="1:2" x14ac:dyDescent="0.25">
      <c r="A1" s="19" t="s">
        <v>2</v>
      </c>
      <c r="B1" s="20"/>
    </row>
    <row r="2" spans="1:2" x14ac:dyDescent="0.25">
      <c r="A2" s="7" t="s">
        <v>4</v>
      </c>
      <c r="B2" s="7" t="s">
        <v>5</v>
      </c>
    </row>
    <row r="3" spans="1:2" x14ac:dyDescent="0.25">
      <c r="A3" s="3">
        <v>2.8507869769701601</v>
      </c>
      <c r="B3" s="14">
        <v>9.8665605346682597</v>
      </c>
    </row>
    <row r="4" spans="1:2" x14ac:dyDescent="0.25">
      <c r="A4" s="4">
        <v>2.5206802855550801</v>
      </c>
      <c r="B4" s="14">
        <v>15.8957280955174</v>
      </c>
    </row>
    <row r="5" spans="1:2" x14ac:dyDescent="0.25">
      <c r="A5" s="8">
        <v>2.3946068399985601</v>
      </c>
      <c r="B5" s="14">
        <v>19.575405239772799</v>
      </c>
    </row>
    <row r="6" spans="1:2" x14ac:dyDescent="0.25">
      <c r="A6" s="8">
        <v>2.2293547152559001</v>
      </c>
      <c r="B6" s="14">
        <v>23.785204084464802</v>
      </c>
    </row>
    <row r="7" spans="1:2" x14ac:dyDescent="0.25">
      <c r="A7" s="8">
        <v>2.13968758658506</v>
      </c>
      <c r="B7" s="14">
        <v>28.1342001330577</v>
      </c>
    </row>
    <row r="8" spans="1:2" x14ac:dyDescent="0.25">
      <c r="A8" s="8">
        <v>1.99175625546632</v>
      </c>
      <c r="B8" s="14">
        <v>35.590438509021801</v>
      </c>
    </row>
    <row r="9" spans="1:2" x14ac:dyDescent="0.25">
      <c r="A9" s="8">
        <v>1.9111684619631399</v>
      </c>
      <c r="B9" s="14">
        <v>45.326189803283199</v>
      </c>
    </row>
    <row r="10" spans="1:2" x14ac:dyDescent="0.25">
      <c r="A10" s="8">
        <v>1.7615206736740501</v>
      </c>
      <c r="B10" s="14">
        <v>53.613838698463397</v>
      </c>
    </row>
    <row r="11" spans="1:2" x14ac:dyDescent="0.25">
      <c r="A11" s="8">
        <v>1.6733791092486401</v>
      </c>
      <c r="B11" s="14">
        <v>66.469796173740605</v>
      </c>
    </row>
    <row r="12" spans="1:2" x14ac:dyDescent="0.25">
      <c r="A12" s="8">
        <v>1.54105613788171</v>
      </c>
      <c r="B12" s="14">
        <v>100.805683599557</v>
      </c>
    </row>
    <row r="13" spans="1:2" x14ac:dyDescent="0.25">
      <c r="A13" s="8">
        <v>1.43434955888966</v>
      </c>
      <c r="B13" s="14">
        <v>131.87708033960999</v>
      </c>
    </row>
    <row r="14" spans="1:2" x14ac:dyDescent="0.25">
      <c r="A14" s="10">
        <v>1.3764085170002101</v>
      </c>
      <c r="B14" s="14">
        <v>164.60153270291499</v>
      </c>
    </row>
    <row r="15" spans="1:2" x14ac:dyDescent="0.25">
      <c r="A15" s="1"/>
    </row>
    <row r="16" spans="1:2" x14ac:dyDescent="0.25">
      <c r="A16" s="1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7F5F-D26C-44D9-A361-9BC89CBDF81C}">
  <dimension ref="A1:C17"/>
  <sheetViews>
    <sheetView tabSelected="1" workbookViewId="0">
      <selection activeCell="N20" sqref="N20"/>
    </sheetView>
  </sheetViews>
  <sheetFormatPr baseColWidth="10" defaultRowHeight="15" x14ac:dyDescent="0.25"/>
  <sheetData>
    <row r="1" spans="1:3" x14ac:dyDescent="0.25">
      <c r="A1" s="21" t="s">
        <v>3</v>
      </c>
      <c r="B1" s="22"/>
    </row>
    <row r="2" spans="1:3" x14ac:dyDescent="0.25">
      <c r="A2" s="13" t="s">
        <v>4</v>
      </c>
      <c r="B2" s="7" t="s">
        <v>5</v>
      </c>
    </row>
    <row r="3" spans="1:3" x14ac:dyDescent="0.25">
      <c r="A3" s="11">
        <v>3.54380862401025</v>
      </c>
      <c r="B3" s="3">
        <v>9.8665605346682597</v>
      </c>
    </row>
    <row r="4" spans="1:3" x14ac:dyDescent="0.25">
      <c r="A4" s="2">
        <v>3.5770162947794102</v>
      </c>
      <c r="B4" s="4">
        <v>12.4814359158568</v>
      </c>
    </row>
    <row r="5" spans="1:3" x14ac:dyDescent="0.25">
      <c r="A5" s="9">
        <v>3.57287878312887</v>
      </c>
      <c r="B5" s="4">
        <v>17.580735478517401</v>
      </c>
    </row>
    <row r="6" spans="1:3" x14ac:dyDescent="0.25">
      <c r="A6" s="9">
        <v>3.5880323862097301</v>
      </c>
      <c r="B6" s="4">
        <v>22.4652609417451</v>
      </c>
    </row>
    <row r="7" spans="1:3" x14ac:dyDescent="0.25">
      <c r="A7" s="9">
        <v>3.5662363445698402</v>
      </c>
      <c r="B7" s="4">
        <v>30.495788281426702</v>
      </c>
    </row>
    <row r="8" spans="1:3" x14ac:dyDescent="0.25">
      <c r="A8" s="9">
        <v>3.5993274382684701</v>
      </c>
      <c r="B8" s="4">
        <v>39.628447702124902</v>
      </c>
    </row>
    <row r="9" spans="1:3" x14ac:dyDescent="0.25">
      <c r="A9" s="2">
        <v>3.5603737435365499</v>
      </c>
      <c r="B9" s="4">
        <v>49.628387647269797</v>
      </c>
    </row>
    <row r="10" spans="1:3" x14ac:dyDescent="0.25">
      <c r="A10" s="9">
        <v>3.5763263769196798</v>
      </c>
      <c r="B10" s="4">
        <v>59.098296664832702</v>
      </c>
    </row>
    <row r="11" spans="1:3" x14ac:dyDescent="0.25">
      <c r="A11" s="2">
        <v>3.5560940788758</v>
      </c>
      <c r="B11" s="4">
        <v>70.849512998371694</v>
      </c>
    </row>
    <row r="12" spans="1:3" x14ac:dyDescent="0.25">
      <c r="A12" s="2">
        <v>3.5520210712932099</v>
      </c>
      <c r="B12" s="4">
        <v>99.4605379473646</v>
      </c>
    </row>
    <row r="13" spans="1:3" x14ac:dyDescent="0.25">
      <c r="A13" s="2">
        <v>3.5489190413534901</v>
      </c>
      <c r="B13" s="4">
        <v>128.81292646955899</v>
      </c>
    </row>
    <row r="14" spans="1:3" x14ac:dyDescent="0.25">
      <c r="A14" s="12">
        <v>3.5437282038819098</v>
      </c>
      <c r="B14" s="5">
        <v>198.66112387347701</v>
      </c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H2S</vt:lpstr>
      <vt:lpstr>NH4</vt:lpstr>
      <vt:lpstr>CO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Miguel Angel Califa Urquiza</cp:lastModifiedBy>
  <dcterms:created xsi:type="dcterms:W3CDTF">2022-03-19T19:01:24Z</dcterms:created>
  <dcterms:modified xsi:type="dcterms:W3CDTF">2022-03-21T19:17:32Z</dcterms:modified>
</cp:coreProperties>
</file>